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6"/>
  </bookViews>
  <sheets>
    <sheet name="NEW" sheetId="64" r:id="rId1"/>
    <sheet name="20230201T210000" sheetId="65" r:id="rId2"/>
    <sheet name="20230202T210000" sheetId="66" r:id="rId3"/>
    <sheet name="20230203T210000" sheetId="67" r:id="rId4"/>
    <sheet name="20230205T210000" sheetId="68" r:id="rId5"/>
    <sheet name="20230206t210000" sheetId="69" r:id="rId6"/>
    <sheet name="Sheet2" sheetId="63" r:id="rId7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9" l="1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/>
  <c r="BD98" i="69"/>
  <c r="BE98" i="69"/>
  <c r="BD99" i="69"/>
  <c r="BE99" i="69"/>
  <c r="BD100" i="69"/>
  <c r="BE100" i="69"/>
  <c r="BD101" i="69"/>
  <c r="BE101" i="69"/>
  <c r="BD102" i="69"/>
  <c r="BE102" i="69"/>
  <c r="BD103" i="69"/>
  <c r="BE103" i="69"/>
  <c r="BD104" i="69"/>
  <c r="BE104" i="69"/>
  <c r="BD105" i="69"/>
  <c r="BE105" i="69"/>
  <c r="BD106" i="69"/>
  <c r="BE106" i="69"/>
  <c r="BD107" i="69"/>
  <c r="BE107" i="69"/>
  <c r="BD108" i="69"/>
  <c r="BE108" i="69"/>
  <c r="BD109" i="69"/>
  <c r="BE109" i="69"/>
  <c r="BD110" i="69"/>
  <c r="BE110" i="69"/>
  <c r="BD111" i="69"/>
  <c r="BE111" i="69"/>
  <c r="BD112" i="69"/>
  <c r="BE112" i="69"/>
  <c r="BD113" i="69"/>
  <c r="BE113" i="69"/>
  <c r="BD114" i="69"/>
  <c r="BE114" i="69"/>
  <c r="BD115" i="69"/>
  <c r="BE115" i="69"/>
  <c r="BD116" i="69"/>
  <c r="BE116" i="69"/>
  <c r="BD117" i="69"/>
  <c r="BE117" i="69"/>
  <c r="BD118" i="69"/>
  <c r="BE118" i="69"/>
  <c r="BD119" i="69"/>
  <c r="BE119" i="69"/>
  <c r="BD120" i="69"/>
  <c r="BE120" i="69"/>
  <c r="BD121" i="69"/>
  <c r="BE121" i="69"/>
  <c r="BD122" i="69"/>
  <c r="BE122" i="69"/>
  <c r="BD123" i="69"/>
  <c r="BE123" i="69"/>
  <c r="BD124" i="69"/>
  <c r="BE124" i="69"/>
  <c r="BD125" i="69"/>
  <c r="BE125" i="69"/>
  <c r="BD126" i="69"/>
  <c r="BE126" i="69"/>
  <c r="BD127" i="69"/>
  <c r="BE127" i="69"/>
  <c r="BD128" i="69"/>
  <c r="BE128" i="69"/>
  <c r="BD129" i="69"/>
  <c r="BE129" i="69"/>
  <c r="BD130" i="69"/>
  <c r="BE130" i="69"/>
  <c r="BD131" i="69"/>
  <c r="BE131" i="69"/>
  <c r="BD132" i="69"/>
  <c r="BE132" i="69"/>
  <c r="BD133" i="69"/>
  <c r="BE133" i="69"/>
  <c r="BD134" i="69"/>
  <c r="BE134" i="69"/>
  <c r="BD135" i="69"/>
  <c r="BE135" i="69"/>
  <c r="BD136" i="69"/>
  <c r="BE136" i="69"/>
  <c r="BD137" i="69"/>
  <c r="BE137" i="69"/>
  <c r="BD138" i="69"/>
  <c r="BE138" i="69"/>
  <c r="BD139" i="69"/>
  <c r="BE139" i="69" s="1"/>
  <c r="BD140" i="69"/>
  <c r="BE140" i="69"/>
  <c r="BD141" i="69"/>
  <c r="BE141" i="69"/>
  <c r="BD142" i="69"/>
  <c r="BE142" i="69"/>
  <c r="BD143" i="69"/>
  <c r="BE143" i="69"/>
  <c r="BD144" i="69"/>
  <c r="BE144" i="69"/>
  <c r="BD145" i="69"/>
  <c r="BE145" i="69"/>
  <c r="BD146" i="69"/>
  <c r="BE146" i="69"/>
  <c r="BD147" i="69"/>
  <c r="BE147" i="69"/>
  <c r="BD148" i="69"/>
  <c r="BE148" i="69"/>
  <c r="BD149" i="69"/>
  <c r="BE149" i="69"/>
  <c r="BD150" i="69"/>
  <c r="BE150" i="69"/>
  <c r="BD151" i="69"/>
  <c r="BE151" i="69"/>
  <c r="BD152" i="69"/>
  <c r="BE152" i="69"/>
  <c r="BD153" i="69"/>
  <c r="BE153" i="69"/>
  <c r="BD154" i="69"/>
  <c r="BE154" i="69"/>
  <c r="BD155" i="69"/>
  <c r="BE155" i="69"/>
  <c r="BD156" i="69"/>
  <c r="BE156" i="69"/>
  <c r="BD157" i="69"/>
  <c r="BE157" i="69"/>
  <c r="BD158" i="69"/>
  <c r="BE158" i="69" s="1"/>
  <c r="BD159" i="69"/>
  <c r="BE159" i="69" s="1"/>
  <c r="BD160" i="69"/>
  <c r="BE160" i="69" s="1"/>
  <c r="BD161" i="69"/>
  <c r="BE161" i="69" s="1"/>
  <c r="BD162" i="69"/>
  <c r="BE162" i="69" s="1"/>
  <c r="BD163" i="69"/>
  <c r="BE163" i="69" s="1"/>
  <c r="BD164" i="69"/>
  <c r="BE164" i="69" s="1"/>
  <c r="BD165" i="69"/>
  <c r="BE165" i="69" s="1"/>
  <c r="BD166" i="69"/>
  <c r="BE166" i="69" s="1"/>
  <c r="BD167" i="69"/>
  <c r="BE167" i="69" s="1"/>
  <c r="BD168" i="69"/>
  <c r="BE168" i="69" s="1"/>
  <c r="BD169" i="69"/>
  <c r="BE169" i="69" s="1"/>
  <c r="BD170" i="69"/>
  <c r="BE170" i="69" s="1"/>
  <c r="BD171" i="69"/>
  <c r="BE171" i="69" s="1"/>
  <c r="BD172" i="69"/>
  <c r="BE172" i="69" s="1"/>
  <c r="BD173" i="69"/>
  <c r="BE173" i="69" s="1"/>
  <c r="BD174" i="69"/>
  <c r="BE174" i="69" s="1"/>
  <c r="BD175" i="69"/>
  <c r="BE175" i="69" s="1"/>
  <c r="BD176" i="69"/>
  <c r="BE176" i="69" s="1"/>
  <c r="BD177" i="69"/>
  <c r="BE177" i="69" s="1"/>
  <c r="BD178" i="69"/>
  <c r="BE178" i="69" s="1"/>
  <c r="BD179" i="69"/>
  <c r="BE179" i="69" s="1"/>
  <c r="BD180" i="69"/>
  <c r="BE180" i="69" s="1"/>
  <c r="BD181" i="69"/>
  <c r="BE181" i="69" s="1"/>
  <c r="BD182" i="69"/>
  <c r="BE182" i="69" s="1"/>
  <c r="BD183" i="69"/>
  <c r="BE183" i="69" s="1"/>
  <c r="BD184" i="69"/>
  <c r="BE184" i="69" s="1"/>
  <c r="BD185" i="69"/>
  <c r="BE185" i="69" s="1"/>
  <c r="BD186" i="69"/>
  <c r="BE186" i="69" s="1"/>
  <c r="BD187" i="69"/>
  <c r="BE187" i="69" s="1"/>
  <c r="BD188" i="69"/>
  <c r="BE188" i="69" s="1"/>
  <c r="BD189" i="69"/>
  <c r="BE189" i="69" s="1"/>
  <c r="BD190" i="69"/>
  <c r="BE190" i="69" s="1"/>
  <c r="BD191" i="69"/>
  <c r="BE191" i="69" s="1"/>
  <c r="BD192" i="69"/>
  <c r="BE192" i="69" s="1"/>
  <c r="BD193" i="69"/>
  <c r="BE193" i="69" s="1"/>
  <c r="BD194" i="69"/>
  <c r="BE194" i="69" s="1"/>
  <c r="BD195" i="69"/>
  <c r="BE195" i="69" s="1"/>
  <c r="BD196" i="69"/>
  <c r="BE196" i="69" s="1"/>
  <c r="BD197" i="69"/>
  <c r="BE197" i="69" s="1"/>
  <c r="BD198" i="69"/>
  <c r="BE198" i="69" s="1"/>
  <c r="BD199" i="69"/>
  <c r="BE199" i="69" s="1"/>
  <c r="BD200" i="69"/>
  <c r="BE200" i="69" s="1"/>
  <c r="BD201" i="69"/>
  <c r="BE201" i="69" s="1"/>
  <c r="BD202" i="69"/>
  <c r="BE202" i="69" s="1"/>
  <c r="BD203" i="69"/>
  <c r="BE203" i="69" s="1"/>
  <c r="BD204" i="69"/>
  <c r="BE204" i="69" s="1"/>
  <c r="BD205" i="69"/>
  <c r="BE205" i="69" s="1"/>
  <c r="BD206" i="69"/>
  <c r="BE206" i="69" s="1"/>
  <c r="BD207" i="69"/>
  <c r="BE207" i="69" s="1"/>
  <c r="BD208" i="69"/>
  <c r="BE208" i="69" s="1"/>
  <c r="BD209" i="69"/>
  <c r="BE209" i="69" s="1"/>
  <c r="BD210" i="69"/>
  <c r="BE210" i="69" s="1"/>
  <c r="BD211" i="69"/>
  <c r="BE211" i="69" s="1"/>
  <c r="BD212" i="69"/>
  <c r="BE212" i="69" s="1"/>
  <c r="BD213" i="69"/>
  <c r="BE213" i="69" s="1"/>
  <c r="BD214" i="69"/>
  <c r="BE214" i="69" s="1"/>
  <c r="BD215" i="69"/>
  <c r="BE215" i="69" s="1"/>
  <c r="BD216" i="69"/>
  <c r="BE216" i="69" s="1"/>
  <c r="BD217" i="69"/>
  <c r="BE217" i="69" s="1"/>
  <c r="BD218" i="69"/>
  <c r="BE218" i="69" s="1"/>
  <c r="BD219" i="69"/>
  <c r="BE219" i="69" s="1"/>
  <c r="BD220" i="69"/>
  <c r="BE220" i="69" s="1"/>
  <c r="BD221" i="69"/>
  <c r="BE221" i="69" s="1"/>
  <c r="BD222" i="69"/>
  <c r="BE222" i="69" s="1"/>
  <c r="BD223" i="69"/>
  <c r="BE223" i="69" s="1"/>
  <c r="BD224" i="69"/>
  <c r="BE224" i="69" s="1"/>
  <c r="BD225" i="69"/>
  <c r="BE225" i="69" s="1"/>
  <c r="BD226" i="69"/>
  <c r="BE226" i="69" s="1"/>
  <c r="BD227" i="69"/>
  <c r="BE227" i="69" s="1"/>
  <c r="BD228" i="69"/>
  <c r="BE228" i="69" s="1"/>
  <c r="BD229" i="69"/>
  <c r="BE229" i="69" s="1"/>
  <c r="BD230" i="69"/>
  <c r="BE230" i="69" s="1"/>
  <c r="BD231" i="69"/>
  <c r="BE231" i="69" s="1"/>
  <c r="BD232" i="69"/>
  <c r="BE232" i="69" s="1"/>
  <c r="BD233" i="69"/>
  <c r="BE233" i="69" s="1"/>
  <c r="BD234" i="69"/>
  <c r="BE234" i="69" s="1"/>
  <c r="BD235" i="69"/>
  <c r="BE235" i="69" s="1"/>
  <c r="BD236" i="69"/>
  <c r="BE236" i="69" s="1"/>
  <c r="BD237" i="69"/>
  <c r="BE237" i="69" s="1"/>
  <c r="BD238" i="69"/>
  <c r="BE238" i="69" s="1"/>
  <c r="BD239" i="69"/>
  <c r="BE239" i="69" s="1"/>
  <c r="BD240" i="69"/>
  <c r="BE240" i="69" s="1"/>
  <c r="BD241" i="69"/>
  <c r="BE241" i="69" s="1"/>
  <c r="BD242" i="69"/>
  <c r="BE242" i="69"/>
  <c r="BD243" i="69"/>
  <c r="BE243" i="69"/>
  <c r="BD244" i="69"/>
  <c r="BE244" i="69"/>
  <c r="BD245" i="69"/>
  <c r="BE245" i="69"/>
  <c r="BD246" i="69"/>
  <c r="BE246" i="69"/>
  <c r="BD247" i="69"/>
  <c r="BE247" i="69"/>
  <c r="BD248" i="69"/>
  <c r="BE248" i="69"/>
  <c r="BD249" i="69"/>
  <c r="BE249" i="69"/>
  <c r="BD250" i="69"/>
  <c r="BE250" i="69"/>
  <c r="BD251" i="69"/>
  <c r="BE251" i="69"/>
  <c r="BD252" i="69"/>
  <c r="BE252" i="69"/>
  <c r="BD253" i="69"/>
  <c r="BE253" i="69"/>
  <c r="BD254" i="69"/>
  <c r="BE254" i="69"/>
  <c r="BD255" i="69"/>
  <c r="BE255" i="69"/>
  <c r="BD256" i="69"/>
  <c r="BE256" i="69"/>
  <c r="BD257" i="69"/>
  <c r="BE257" i="69"/>
  <c r="BD258" i="69"/>
  <c r="BE258" i="69"/>
  <c r="BD259" i="69"/>
  <c r="BE259" i="69"/>
  <c r="BD260" i="69"/>
  <c r="BE260" i="69"/>
  <c r="BD261" i="69"/>
  <c r="BE261" i="69"/>
  <c r="BD262" i="69"/>
  <c r="BE262" i="69"/>
  <c r="BD263" i="69"/>
  <c r="BE263" i="69"/>
  <c r="BD264" i="69"/>
  <c r="BE264" i="69"/>
  <c r="BD265" i="69"/>
  <c r="BE265" i="69"/>
  <c r="BD266" i="69"/>
  <c r="BE266" i="69"/>
  <c r="BD267" i="69"/>
  <c r="BE267" i="69"/>
  <c r="BD268" i="69"/>
  <c r="BE268" i="69"/>
  <c r="BD269" i="69"/>
  <c r="BE269" i="69"/>
  <c r="BD270" i="69"/>
  <c r="BE270" i="69"/>
  <c r="BD271" i="69"/>
  <c r="BE271" i="69"/>
  <c r="BD272" i="69"/>
  <c r="BE272" i="69"/>
  <c r="BD273" i="69"/>
  <c r="BE273" i="69"/>
  <c r="BD274" i="69"/>
  <c r="BE274" i="69"/>
  <c r="BD275" i="69"/>
  <c r="BE275" i="69"/>
  <c r="BD276" i="69"/>
  <c r="BE276" i="69"/>
  <c r="BD277" i="69"/>
  <c r="BE277" i="69"/>
  <c r="BD278" i="69"/>
  <c r="BE278" i="69"/>
  <c r="BD279" i="69"/>
  <c r="BE279" i="69"/>
  <c r="BD280" i="69"/>
  <c r="BE280" i="69"/>
  <c r="BD281" i="69"/>
  <c r="BE281" i="69"/>
  <c r="BD282" i="69"/>
  <c r="BE282" i="69"/>
  <c r="BD283" i="69"/>
  <c r="BE283" i="69"/>
  <c r="BD284" i="69"/>
  <c r="BE284" i="69"/>
  <c r="BD285" i="69"/>
  <c r="BE285" i="69"/>
  <c r="BD286" i="69"/>
  <c r="BE286" i="69"/>
  <c r="BD287" i="69"/>
  <c r="BE287" i="69"/>
  <c r="BD288" i="69"/>
  <c r="BE288" i="69"/>
  <c r="BD289" i="69"/>
  <c r="BE289" i="69"/>
  <c r="BD290" i="69"/>
  <c r="BE290" i="69"/>
  <c r="BD291" i="69"/>
  <c r="BE291" i="69"/>
  <c r="BD292" i="69"/>
  <c r="BE292" i="69"/>
  <c r="BD293" i="69"/>
  <c r="BE293" i="69"/>
  <c r="BD294" i="69"/>
  <c r="BE294" i="69"/>
  <c r="BD295" i="69"/>
  <c r="BE295" i="69"/>
  <c r="BD296" i="69"/>
  <c r="BE296" i="69"/>
  <c r="BD297" i="69"/>
  <c r="BE297" i="69"/>
  <c r="BD298" i="69"/>
  <c r="BE298" i="69"/>
  <c r="BD299" i="69"/>
  <c r="BE299" i="69"/>
  <c r="BD300" i="69"/>
  <c r="BE300" i="69"/>
  <c r="BD301" i="69"/>
  <c r="BE301" i="69"/>
  <c r="BD302" i="69"/>
  <c r="BE302" i="69"/>
  <c r="BD303" i="69"/>
  <c r="BE303" i="69"/>
  <c r="BD304" i="69"/>
  <c r="BE304" i="69"/>
  <c r="BD305" i="69"/>
  <c r="BE305" i="69"/>
  <c r="BD306" i="69"/>
  <c r="BE306" i="69"/>
  <c r="BD307" i="69"/>
  <c r="BE307" i="69"/>
  <c r="BD308" i="69"/>
  <c r="BE308" i="69"/>
  <c r="BD309" i="69"/>
  <c r="BE309" i="69"/>
  <c r="BD310" i="69"/>
  <c r="BE310" i="69"/>
  <c r="BD311" i="69"/>
  <c r="BE311" i="69"/>
  <c r="BD312" i="69"/>
  <c r="BE312" i="69"/>
  <c r="BD313" i="69"/>
  <c r="BE313" i="69"/>
  <c r="BD314" i="69"/>
  <c r="BE314" i="69"/>
  <c r="BD315" i="69"/>
  <c r="BE315" i="69"/>
  <c r="BD316" i="69"/>
  <c r="BE316" i="69"/>
  <c r="BD317" i="69"/>
  <c r="BE317" i="69"/>
  <c r="BD318" i="69"/>
  <c r="BE318" i="69"/>
  <c r="BD319" i="69"/>
  <c r="BE319" i="69"/>
  <c r="BD320" i="69"/>
  <c r="BE320" i="69"/>
  <c r="BD321" i="69"/>
  <c r="BE321" i="69"/>
  <c r="BD322" i="69"/>
  <c r="BE322" i="69"/>
  <c r="BD323" i="69"/>
  <c r="BE323" i="69"/>
  <c r="BD324" i="69"/>
  <c r="BE324" i="69"/>
  <c r="BD325" i="69"/>
  <c r="BE325" i="69"/>
  <c r="BD326" i="69"/>
  <c r="BE326" i="69"/>
  <c r="BD327" i="69"/>
  <c r="BE327" i="69"/>
  <c r="BD328" i="69"/>
  <c r="BE328" i="69"/>
  <c r="BD329" i="69"/>
  <c r="BE329" i="69"/>
  <c r="BD330" i="69"/>
  <c r="BE330" i="69"/>
  <c r="BD331" i="69"/>
  <c r="BE331" i="69"/>
  <c r="BD332" i="69"/>
  <c r="BE332" i="69" s="1"/>
  <c r="BD333" i="69"/>
  <c r="BE333" i="69"/>
  <c r="BD334" i="69"/>
  <c r="BE334" i="69"/>
  <c r="BD335" i="69"/>
  <c r="BE335" i="69" s="1"/>
  <c r="BD336" i="69"/>
  <c r="BE336" i="69"/>
  <c r="BD337" i="69"/>
  <c r="BE337" i="69" s="1"/>
  <c r="BD338" i="69"/>
  <c r="BE338" i="69" s="1"/>
  <c r="BD339" i="69"/>
  <c r="BE339" i="69" s="1"/>
  <c r="BD340" i="69"/>
  <c r="BE340" i="69" s="1"/>
  <c r="BD341" i="69"/>
  <c r="BE341" i="69" s="1"/>
  <c r="BD342" i="69"/>
  <c r="BE342" i="69" s="1"/>
  <c r="BD343" i="69"/>
  <c r="BE343" i="69" s="1"/>
  <c r="BD344" i="69"/>
  <c r="BE344" i="69" s="1"/>
  <c r="BD345" i="69"/>
  <c r="BE345" i="69" s="1"/>
  <c r="BD346" i="69"/>
  <c r="BE346" i="69" s="1"/>
  <c r="BD347" i="69"/>
  <c r="BE347" i="69" s="1"/>
  <c r="BD348" i="69"/>
  <c r="BE348" i="69" s="1"/>
  <c r="BD349" i="69"/>
  <c r="BE349" i="69" s="1"/>
  <c r="BD350" i="69"/>
  <c r="BE350" i="69" s="1"/>
  <c r="BD351" i="69"/>
  <c r="BE351" i="69" s="1"/>
  <c r="BD352" i="69"/>
  <c r="BE352" i="69" s="1"/>
  <c r="BD353" i="69"/>
  <c r="BE353" i="69" s="1"/>
  <c r="BD354" i="69"/>
  <c r="BE354" i="69" s="1"/>
  <c r="BD355" i="69"/>
  <c r="BE355" i="69" s="1"/>
  <c r="BD356" i="69"/>
  <c r="BE356" i="69" s="1"/>
  <c r="BD357" i="69"/>
  <c r="BE357" i="69" s="1"/>
  <c r="BD358" i="69"/>
  <c r="BE358" i="69" s="1"/>
  <c r="BD359" i="69"/>
  <c r="BE359" i="69" s="1"/>
  <c r="BD360" i="69"/>
  <c r="BE360" i="69" s="1"/>
  <c r="BD361" i="69"/>
  <c r="BE361" i="69" s="1"/>
  <c r="BD362" i="69"/>
  <c r="BE362" i="69" s="1"/>
  <c r="BD363" i="69"/>
  <c r="BE363" i="69" s="1"/>
  <c r="BD364" i="69"/>
  <c r="BE364" i="69" s="1"/>
  <c r="BD365" i="69"/>
  <c r="BE365" i="69" s="1"/>
  <c r="BD366" i="69"/>
  <c r="BE366" i="69" s="1"/>
  <c r="BD367" i="69"/>
  <c r="BE367" i="69" s="1"/>
  <c r="BD368" i="69"/>
  <c r="BE368" i="69" s="1"/>
  <c r="BD369" i="69"/>
  <c r="BE369" i="69" s="1"/>
  <c r="BD370" i="69"/>
  <c r="BE370" i="69" s="1"/>
  <c r="BD371" i="69"/>
  <c r="BE371" i="69" s="1"/>
  <c r="BD372" i="69"/>
  <c r="BE372" i="69" s="1"/>
  <c r="BD373" i="69"/>
  <c r="BE373" i="69" s="1"/>
  <c r="BD374" i="69"/>
  <c r="BE374" i="69" s="1"/>
  <c r="BD375" i="69"/>
  <c r="BE375" i="69" s="1"/>
  <c r="BD376" i="69"/>
  <c r="BE376" i="69" s="1"/>
  <c r="BD377" i="69"/>
  <c r="BE377" i="69" s="1"/>
  <c r="BD378" i="69"/>
  <c r="BE378" i="69" s="1"/>
  <c r="BD379" i="69"/>
  <c r="BE379" i="69" s="1"/>
  <c r="BD380" i="69"/>
  <c r="BE380" i="69" s="1"/>
  <c r="BD381" i="69"/>
  <c r="BE381" i="69" s="1"/>
  <c r="BD382" i="69"/>
  <c r="BE382" i="69" s="1"/>
  <c r="BD383" i="69"/>
  <c r="BE383" i="69" s="1"/>
  <c r="BD384" i="69"/>
  <c r="BE384" i="69" s="1"/>
  <c r="BD385" i="69"/>
  <c r="BE385" i="69" s="1"/>
  <c r="BD386" i="69"/>
  <c r="BE386" i="69" s="1"/>
  <c r="BD387" i="69"/>
  <c r="BE387" i="69" s="1"/>
  <c r="BD388" i="69"/>
  <c r="BE388" i="69" s="1"/>
  <c r="BD389" i="69"/>
  <c r="BE389" i="69" s="1"/>
  <c r="BD390" i="69"/>
  <c r="BE390" i="69" s="1"/>
  <c r="BD391" i="69"/>
  <c r="BE391" i="69" s="1"/>
  <c r="BD392" i="69"/>
  <c r="BE392" i="69" s="1"/>
  <c r="BD393" i="69"/>
  <c r="BE393" i="69" s="1"/>
  <c r="BD394" i="69"/>
  <c r="BE394" i="69" s="1"/>
  <c r="BD395" i="69"/>
  <c r="BE395" i="69" s="1"/>
  <c r="BD396" i="69"/>
  <c r="BE396" i="69" s="1"/>
  <c r="BD397" i="69"/>
  <c r="BE397" i="69" s="1"/>
  <c r="BD398" i="69"/>
  <c r="BE398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 s="1"/>
  <c r="AV98" i="69"/>
  <c r="AW98" i="69" s="1"/>
  <c r="AV99" i="69"/>
  <c r="AW99" i="69" s="1"/>
  <c r="AV100" i="69"/>
  <c r="AW100" i="69" s="1"/>
  <c r="AV101" i="69"/>
  <c r="AW101" i="69" s="1"/>
  <c r="AV102" i="69"/>
  <c r="AW102" i="69" s="1"/>
  <c r="AV103" i="69"/>
  <c r="AW103" i="69" s="1"/>
  <c r="AV104" i="69"/>
  <c r="AW104" i="69" s="1"/>
  <c r="AV105" i="69"/>
  <c r="AW105" i="69" s="1"/>
  <c r="AV106" i="69"/>
  <c r="AW106" i="69" s="1"/>
  <c r="AV107" i="69"/>
  <c r="AW107" i="69" s="1"/>
  <c r="AV108" i="69"/>
  <c r="AW108" i="69" s="1"/>
  <c r="AV109" i="69"/>
  <c r="AW109" i="69" s="1"/>
  <c r="AV110" i="69"/>
  <c r="AW110" i="69" s="1"/>
  <c r="AV111" i="69"/>
  <c r="AW111" i="69" s="1"/>
  <c r="AV112" i="69"/>
  <c r="AW112" i="69" s="1"/>
  <c r="AV113" i="69"/>
  <c r="AW113" i="69" s="1"/>
  <c r="AV114" i="69"/>
  <c r="AW114" i="69" s="1"/>
  <c r="AV115" i="69"/>
  <c r="AW115" i="69" s="1"/>
  <c r="AV116" i="69"/>
  <c r="AW116" i="69" s="1"/>
  <c r="AV117" i="69"/>
  <c r="AW117" i="69" s="1"/>
  <c r="AV118" i="69"/>
  <c r="AW118" i="69" s="1"/>
  <c r="AV119" i="69"/>
  <c r="AW119" i="69" s="1"/>
  <c r="AV120" i="69"/>
  <c r="AW120" i="69" s="1"/>
  <c r="AV121" i="69"/>
  <c r="AW121" i="69" s="1"/>
  <c r="AV122" i="69"/>
  <c r="AW122" i="69" s="1"/>
  <c r="AV123" i="69"/>
  <c r="AW123" i="69" s="1"/>
  <c r="AV124" i="69"/>
  <c r="AW124" i="69" s="1"/>
  <c r="AV125" i="69"/>
  <c r="AW125" i="69" s="1"/>
  <c r="AV126" i="69"/>
  <c r="AW126" i="69" s="1"/>
  <c r="AV127" i="69"/>
  <c r="AW127" i="69" s="1"/>
  <c r="AV128" i="69"/>
  <c r="AW128" i="69" s="1"/>
  <c r="AV129" i="69"/>
  <c r="AW129" i="69" s="1"/>
  <c r="AV130" i="69"/>
  <c r="AW130" i="69" s="1"/>
  <c r="AV131" i="69"/>
  <c r="AW131" i="69" s="1"/>
  <c r="AV132" i="69"/>
  <c r="AW132" i="69" s="1"/>
  <c r="AV133" i="69"/>
  <c r="AW133" i="69" s="1"/>
  <c r="AV134" i="69"/>
  <c r="AW134" i="69" s="1"/>
  <c r="AV135" i="69"/>
  <c r="AW135" i="69" s="1"/>
  <c r="AV136" i="69"/>
  <c r="AW136" i="69" s="1"/>
  <c r="AV137" i="69"/>
  <c r="AW137" i="69" s="1"/>
  <c r="AV138" i="69"/>
  <c r="AW138" i="69" s="1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V158" i="69"/>
  <c r="AW158" i="69" s="1"/>
  <c r="AV159" i="69"/>
  <c r="AW159" i="69" s="1"/>
  <c r="AV160" i="69"/>
  <c r="AW160" i="69" s="1"/>
  <c r="AV161" i="69"/>
  <c r="AW161" i="69" s="1"/>
  <c r="AV162" i="69"/>
  <c r="AW162" i="69" s="1"/>
  <c r="AV163" i="69"/>
  <c r="AW163" i="69" s="1"/>
  <c r="AV164" i="69"/>
  <c r="AW164" i="69" s="1"/>
  <c r="AV165" i="69"/>
  <c r="AW165" i="69" s="1"/>
  <c r="AV166" i="69"/>
  <c r="AW166" i="69" s="1"/>
  <c r="AV167" i="69"/>
  <c r="AW167" i="69" s="1"/>
  <c r="AV168" i="69"/>
  <c r="AW168" i="69" s="1"/>
  <c r="AV169" i="69"/>
  <c r="AW169" i="69" s="1"/>
  <c r="AV170" i="69"/>
  <c r="AW170" i="69" s="1"/>
  <c r="AV171" i="69"/>
  <c r="AW171" i="69" s="1"/>
  <c r="AV172" i="69"/>
  <c r="AW172" i="69" s="1"/>
  <c r="AV173" i="69"/>
  <c r="AW173" i="69" s="1"/>
  <c r="AV174" i="69"/>
  <c r="AW174" i="69" s="1"/>
  <c r="AV175" i="69"/>
  <c r="AW175" i="69" s="1"/>
  <c r="AV176" i="69"/>
  <c r="AW176" i="69" s="1"/>
  <c r="AV177" i="69"/>
  <c r="AW177" i="69" s="1"/>
  <c r="AV178" i="69"/>
  <c r="AW178" i="69" s="1"/>
  <c r="AV179" i="69"/>
  <c r="AW179" i="69" s="1"/>
  <c r="AV180" i="69"/>
  <c r="AW180" i="69" s="1"/>
  <c r="AV181" i="69"/>
  <c r="AW181" i="69" s="1"/>
  <c r="AV182" i="69"/>
  <c r="AW182" i="69"/>
  <c r="AV183" i="69"/>
  <c r="AW183" i="69"/>
  <c r="AV184" i="69"/>
  <c r="AW184" i="69"/>
  <c r="AV185" i="69"/>
  <c r="AW185" i="69"/>
  <c r="AV186" i="69"/>
  <c r="AW186" i="69"/>
  <c r="AV187" i="69"/>
  <c r="AW187" i="69"/>
  <c r="AV188" i="69"/>
  <c r="AW188" i="69"/>
  <c r="AV189" i="69"/>
  <c r="AW189" i="69"/>
  <c r="AV190" i="69"/>
  <c r="AW190" i="69"/>
  <c r="AV191" i="69"/>
  <c r="AW191" i="69"/>
  <c r="AV192" i="69"/>
  <c r="AW192" i="69"/>
  <c r="AV193" i="69"/>
  <c r="AW193" i="69"/>
  <c r="AV194" i="69"/>
  <c r="AW194" i="69"/>
  <c r="AV195" i="69"/>
  <c r="AW195" i="69"/>
  <c r="AV196" i="69"/>
  <c r="AW196" i="69"/>
  <c r="AV197" i="69"/>
  <c r="AW197" i="69"/>
  <c r="AV198" i="69"/>
  <c r="AW198" i="69"/>
  <c r="AV199" i="69"/>
  <c r="AW199" i="69"/>
  <c r="AV200" i="69"/>
  <c r="AW200" i="69"/>
  <c r="AV201" i="69"/>
  <c r="AW201" i="69"/>
  <c r="AV202" i="69"/>
  <c r="AW202" i="69"/>
  <c r="AV203" i="69"/>
  <c r="AW203" i="69"/>
  <c r="AV204" i="69"/>
  <c r="AW204" i="69"/>
  <c r="AV205" i="69"/>
  <c r="AW205" i="69"/>
  <c r="AV206" i="69"/>
  <c r="AW206" i="69"/>
  <c r="AV207" i="69"/>
  <c r="AW207" i="69"/>
  <c r="AV208" i="69"/>
  <c r="AW208" i="69"/>
  <c r="AV209" i="69"/>
  <c r="AW209" i="69"/>
  <c r="AV210" i="69"/>
  <c r="AW210" i="69"/>
  <c r="AV211" i="69"/>
  <c r="AW211" i="69"/>
  <c r="AV212" i="69"/>
  <c r="AW212" i="69"/>
  <c r="AV213" i="69"/>
  <c r="AW213" i="69"/>
  <c r="AV214" i="69"/>
  <c r="AW214" i="69"/>
  <c r="AV215" i="69"/>
  <c r="AW215" i="69"/>
  <c r="AV216" i="69"/>
  <c r="AW216" i="69"/>
  <c r="AV217" i="69"/>
  <c r="AW217" i="69" s="1"/>
  <c r="AV218" i="69"/>
  <c r="AW218" i="69"/>
  <c r="AV219" i="69"/>
  <c r="AW219" i="69" s="1"/>
  <c r="AV220" i="69"/>
  <c r="AW220" i="69" s="1"/>
  <c r="AV221" i="69"/>
  <c r="AW221" i="69" s="1"/>
  <c r="AV222" i="69"/>
  <c r="AW222" i="69" s="1"/>
  <c r="AV223" i="69"/>
  <c r="AW223" i="69" s="1"/>
  <c r="AV224" i="69"/>
  <c r="AW224" i="69" s="1"/>
  <c r="AV225" i="69"/>
  <c r="AW225" i="69" s="1"/>
  <c r="AV226" i="69"/>
  <c r="AW226" i="69" s="1"/>
  <c r="AV227" i="69"/>
  <c r="AW227" i="69" s="1"/>
  <c r="AV228" i="69"/>
  <c r="AW228" i="69" s="1"/>
  <c r="AV229" i="69"/>
  <c r="AW229" i="69" s="1"/>
  <c r="AV230" i="69"/>
  <c r="AW230" i="69" s="1"/>
  <c r="AV231" i="69"/>
  <c r="AW231" i="69" s="1"/>
  <c r="AV232" i="69"/>
  <c r="AW232" i="69" s="1"/>
  <c r="AV233" i="69"/>
  <c r="AW233" i="69" s="1"/>
  <c r="AV234" i="69"/>
  <c r="AW234" i="69" s="1"/>
  <c r="AV235" i="69"/>
  <c r="AW235" i="69" s="1"/>
  <c r="AV236" i="69"/>
  <c r="AW236" i="69" s="1"/>
  <c r="AV237" i="69"/>
  <c r="AW237" i="69" s="1"/>
  <c r="AV238" i="69"/>
  <c r="AW238" i="69" s="1"/>
  <c r="AV239" i="69"/>
  <c r="AW239" i="69" s="1"/>
  <c r="AV240" i="69"/>
  <c r="AW240" i="69" s="1"/>
  <c r="AV241" i="69"/>
  <c r="AW241" i="69" s="1"/>
  <c r="AV242" i="69"/>
  <c r="AW242" i="69" s="1"/>
  <c r="AV243" i="69"/>
  <c r="AW243" i="69" s="1"/>
  <c r="AV244" i="69"/>
  <c r="AW244" i="69" s="1"/>
  <c r="AV245" i="69"/>
  <c r="AW245" i="69" s="1"/>
  <c r="AV246" i="69"/>
  <c r="AW246" i="69" s="1"/>
  <c r="AV247" i="69"/>
  <c r="AW247" i="69" s="1"/>
  <c r="AV248" i="69"/>
  <c r="AW248" i="69" s="1"/>
  <c r="AV249" i="69"/>
  <c r="AW249" i="69" s="1"/>
  <c r="AV250" i="69"/>
  <c r="AW250" i="69" s="1"/>
  <c r="AV251" i="69"/>
  <c r="AW251" i="69" s="1"/>
  <c r="AV252" i="69"/>
  <c r="AW252" i="69" s="1"/>
  <c r="AV253" i="69"/>
  <c r="AW253" i="69" s="1"/>
  <c r="AV254" i="69"/>
  <c r="AW254" i="69" s="1"/>
  <c r="AV255" i="69"/>
  <c r="AW255" i="69" s="1"/>
  <c r="AV256" i="69"/>
  <c r="AW256" i="69" s="1"/>
  <c r="AV257" i="69"/>
  <c r="AW257" i="69" s="1"/>
  <c r="AV258" i="69"/>
  <c r="AW258" i="69" s="1"/>
  <c r="AV259" i="69"/>
  <c r="AW259" i="69" s="1"/>
  <c r="AV260" i="69"/>
  <c r="AW260" i="69" s="1"/>
  <c r="AV261" i="69"/>
  <c r="AW261" i="69" s="1"/>
  <c r="AV262" i="69"/>
  <c r="AW262" i="69" s="1"/>
  <c r="AV263" i="69"/>
  <c r="AW263" i="69" s="1"/>
  <c r="AV264" i="69"/>
  <c r="AW264" i="69" s="1"/>
  <c r="AV265" i="69"/>
  <c r="AW265" i="69" s="1"/>
  <c r="AV266" i="69"/>
  <c r="AW266" i="69" s="1"/>
  <c r="AV267" i="69"/>
  <c r="AW267" i="69" s="1"/>
  <c r="AV268" i="69"/>
  <c r="AW268" i="69" s="1"/>
  <c r="AV269" i="69"/>
  <c r="AW269" i="69" s="1"/>
  <c r="AV270" i="69"/>
  <c r="AW270" i="69" s="1"/>
  <c r="AV271" i="69"/>
  <c r="AW271" i="69" s="1"/>
  <c r="AV272" i="69"/>
  <c r="AW272" i="69" s="1"/>
  <c r="AV273" i="69"/>
  <c r="AW273" i="69" s="1"/>
  <c r="AV274" i="69"/>
  <c r="AW274" i="69" s="1"/>
  <c r="AV275" i="69"/>
  <c r="AW275" i="69" s="1"/>
  <c r="AV276" i="69"/>
  <c r="AW276" i="69" s="1"/>
  <c r="AV277" i="69"/>
  <c r="AW277" i="69" s="1"/>
  <c r="AV278" i="69"/>
  <c r="AW278" i="69" s="1"/>
  <c r="AV279" i="69"/>
  <c r="AW279" i="69" s="1"/>
  <c r="AV280" i="69"/>
  <c r="AW280" i="69" s="1"/>
  <c r="AV281" i="69"/>
  <c r="AW281" i="69" s="1"/>
  <c r="AV282" i="69"/>
  <c r="AW282" i="69" s="1"/>
  <c r="AV283" i="69"/>
  <c r="AW283" i="69" s="1"/>
  <c r="AV284" i="69"/>
  <c r="AW284" i="69" s="1"/>
  <c r="AV285" i="69"/>
  <c r="AW285" i="69" s="1"/>
  <c r="AV286" i="69"/>
  <c r="AW286" i="69" s="1"/>
  <c r="AV287" i="69"/>
  <c r="AW287" i="69" s="1"/>
  <c r="AV288" i="69"/>
  <c r="AW288" i="69" s="1"/>
  <c r="AV289" i="69"/>
  <c r="AW289" i="69" s="1"/>
  <c r="AV290" i="69"/>
  <c r="AW290" i="69" s="1"/>
  <c r="AV291" i="69"/>
  <c r="AW291" i="69" s="1"/>
  <c r="AV292" i="69"/>
  <c r="AW292" i="69" s="1"/>
  <c r="AV293" i="69"/>
  <c r="AW293" i="69" s="1"/>
  <c r="AV294" i="69"/>
  <c r="AW294" i="69" s="1"/>
  <c r="AV295" i="69"/>
  <c r="AW295" i="69" s="1"/>
  <c r="AV296" i="69"/>
  <c r="AW296" i="69" s="1"/>
  <c r="AV297" i="69"/>
  <c r="AW297" i="69" s="1"/>
  <c r="AV298" i="69"/>
  <c r="AW298" i="69" s="1"/>
  <c r="AV299" i="69"/>
  <c r="AW299" i="69" s="1"/>
  <c r="AV300" i="69"/>
  <c r="AW300" i="69" s="1"/>
  <c r="AV301" i="69"/>
  <c r="AW301" i="69" s="1"/>
  <c r="AV302" i="69"/>
  <c r="AW302" i="69" s="1"/>
  <c r="AV303" i="69"/>
  <c r="AW303" i="69" s="1"/>
  <c r="AV304" i="69"/>
  <c r="AW304" i="69" s="1"/>
  <c r="AV305" i="69"/>
  <c r="AW305" i="69" s="1"/>
  <c r="AV306" i="69"/>
  <c r="AW306" i="69" s="1"/>
  <c r="AV307" i="69"/>
  <c r="AW307" i="69" s="1"/>
  <c r="AV308" i="69"/>
  <c r="AW308" i="69" s="1"/>
  <c r="AV309" i="69"/>
  <c r="AW309" i="69" s="1"/>
  <c r="AV310" i="69"/>
  <c r="AW310" i="69" s="1"/>
  <c r="AV311" i="69"/>
  <c r="AW311" i="69" s="1"/>
  <c r="AV312" i="69"/>
  <c r="AW312" i="69" s="1"/>
  <c r="AV313" i="69"/>
  <c r="AW313" i="69" s="1"/>
  <c r="AV314" i="69"/>
  <c r="AW314" i="69" s="1"/>
  <c r="AV315" i="69"/>
  <c r="AW315" i="69" s="1"/>
  <c r="AV316" i="69"/>
  <c r="AW316" i="69" s="1"/>
  <c r="AV317" i="69"/>
  <c r="AW317" i="69" s="1"/>
  <c r="AV318" i="69"/>
  <c r="AW318" i="69" s="1"/>
  <c r="AV319" i="69"/>
  <c r="AW319" i="69" s="1"/>
  <c r="AV320" i="69"/>
  <c r="AW320" i="69" s="1"/>
  <c r="AV321" i="69"/>
  <c r="AW321" i="69" s="1"/>
  <c r="AV322" i="69"/>
  <c r="AW322" i="69" s="1"/>
  <c r="AV323" i="69"/>
  <c r="AW323" i="69" s="1"/>
  <c r="AV324" i="69"/>
  <c r="AW324" i="69" s="1"/>
  <c r="AV325" i="69"/>
  <c r="AW325" i="69" s="1"/>
  <c r="AV326" i="69"/>
  <c r="AW326" i="69" s="1"/>
  <c r="AV327" i="69"/>
  <c r="AW327" i="69" s="1"/>
  <c r="AV328" i="69"/>
  <c r="AW328" i="69" s="1"/>
  <c r="AV329" i="69"/>
  <c r="AW329" i="69" s="1"/>
  <c r="AV330" i="69"/>
  <c r="AW330" i="69" s="1"/>
  <c r="AV331" i="69"/>
  <c r="AW331" i="69" s="1"/>
  <c r="AV332" i="69"/>
  <c r="AW332" i="69" s="1"/>
  <c r="AV333" i="69"/>
  <c r="AW333" i="69" s="1"/>
  <c r="AV334" i="69"/>
  <c r="AW334" i="69" s="1"/>
  <c r="AV335" i="69"/>
  <c r="AW335" i="69" s="1"/>
  <c r="AV336" i="69"/>
  <c r="AW336" i="69" s="1"/>
  <c r="AV337" i="69"/>
  <c r="AW337" i="69" s="1"/>
  <c r="AV338" i="69"/>
  <c r="AW338" i="69" s="1"/>
  <c r="AV339" i="69"/>
  <c r="AW339" i="69" s="1"/>
  <c r="AV340" i="69"/>
  <c r="AW340" i="69" s="1"/>
  <c r="AV341" i="69"/>
  <c r="AW341" i="69" s="1"/>
  <c r="AV342" i="69"/>
  <c r="AW342" i="69" s="1"/>
  <c r="AV343" i="69"/>
  <c r="AW343" i="69" s="1"/>
  <c r="AV344" i="69"/>
  <c r="AW344" i="69" s="1"/>
  <c r="AV345" i="69"/>
  <c r="AW345" i="69" s="1"/>
  <c r="AV346" i="69"/>
  <c r="AW346" i="69" s="1"/>
  <c r="AV347" i="69"/>
  <c r="AW347" i="69" s="1"/>
  <c r="AV348" i="69"/>
  <c r="AW348" i="69" s="1"/>
  <c r="AV349" i="69"/>
  <c r="AW349" i="69" s="1"/>
  <c r="AV350" i="69"/>
  <c r="AW350" i="69" s="1"/>
  <c r="AV351" i="69"/>
  <c r="AW351" i="69" s="1"/>
  <c r="AV352" i="69"/>
  <c r="AW352" i="69" s="1"/>
  <c r="AV353" i="69"/>
  <c r="AW353" i="69" s="1"/>
  <c r="AV354" i="69"/>
  <c r="AW354" i="69" s="1"/>
  <c r="AV355" i="69"/>
  <c r="AW355" i="69" s="1"/>
  <c r="AV356" i="69"/>
  <c r="AW356" i="69" s="1"/>
  <c r="AV357" i="69"/>
  <c r="AW357" i="69" s="1"/>
  <c r="AV358" i="69"/>
  <c r="AW358" i="69" s="1"/>
  <c r="AV359" i="69"/>
  <c r="AW359" i="69" s="1"/>
  <c r="AV360" i="69"/>
  <c r="AW360" i="69" s="1"/>
  <c r="AV361" i="69"/>
  <c r="AW361" i="69" s="1"/>
  <c r="AV362" i="69"/>
  <c r="AW362" i="69" s="1"/>
  <c r="AV363" i="69"/>
  <c r="AW363" i="69" s="1"/>
  <c r="AV364" i="69"/>
  <c r="AW364" i="69" s="1"/>
  <c r="AV365" i="69"/>
  <c r="AW365" i="69" s="1"/>
  <c r="AV366" i="69"/>
  <c r="AW366" i="69" s="1"/>
  <c r="AV367" i="69"/>
  <c r="AW367" i="69" s="1"/>
  <c r="AV368" i="69"/>
  <c r="AW368" i="69" s="1"/>
  <c r="AV369" i="69"/>
  <c r="AW369" i="69" s="1"/>
  <c r="AV370" i="69"/>
  <c r="AW370" i="69" s="1"/>
  <c r="AV371" i="69"/>
  <c r="AW371" i="69" s="1"/>
  <c r="AV372" i="69"/>
  <c r="AW372" i="69" s="1"/>
  <c r="AV373" i="69"/>
  <c r="AW373" i="69" s="1"/>
  <c r="AV374" i="69"/>
  <c r="AW374" i="69" s="1"/>
  <c r="AV375" i="69"/>
  <c r="AW375" i="69" s="1"/>
  <c r="AV376" i="69"/>
  <c r="AW376" i="69" s="1"/>
  <c r="AV377" i="69"/>
  <c r="AW377" i="69" s="1"/>
  <c r="AV378" i="69"/>
  <c r="AW378" i="69" s="1"/>
  <c r="AV379" i="69"/>
  <c r="AW379" i="69" s="1"/>
  <c r="AV380" i="69"/>
  <c r="AW380" i="69" s="1"/>
  <c r="AV381" i="69"/>
  <c r="AW381" i="69" s="1"/>
  <c r="AV382" i="69"/>
  <c r="AW382" i="69" s="1"/>
  <c r="AV383" i="69"/>
  <c r="AW383" i="69" s="1"/>
  <c r="AV384" i="69"/>
  <c r="AW384" i="69" s="1"/>
  <c r="AV385" i="69"/>
  <c r="AW385" i="69" s="1"/>
  <c r="AV386" i="69"/>
  <c r="AW386" i="69" s="1"/>
  <c r="AV387" i="69"/>
  <c r="AW387" i="69" s="1"/>
  <c r="AV388" i="69"/>
  <c r="AW388" i="69"/>
  <c r="AV389" i="69"/>
  <c r="AW389" i="69"/>
  <c r="AV390" i="69"/>
  <c r="AW390" i="69"/>
  <c r="AV391" i="69"/>
  <c r="AW391" i="69"/>
  <c r="AV392" i="69"/>
  <c r="AW392" i="69"/>
  <c r="AV393" i="69"/>
  <c r="AW393" i="69"/>
  <c r="AV394" i="69"/>
  <c r="AW394" i="69"/>
  <c r="AV395" i="69"/>
  <c r="AW395" i="69"/>
  <c r="AV396" i="69"/>
  <c r="AW396" i="69"/>
  <c r="AV397" i="69"/>
  <c r="AW397" i="69"/>
  <c r="AV398" i="69"/>
  <c r="AW398" i="69"/>
  <c r="AL12" i="69"/>
  <c r="AM12" i="69"/>
  <c r="AL13" i="69"/>
  <c r="AM13" i="69"/>
  <c r="AL14" i="69"/>
  <c r="AM14" i="69"/>
  <c r="AL15" i="69"/>
  <c r="AM15" i="69"/>
  <c r="AL16" i="69"/>
  <c r="AM16" i="69"/>
  <c r="AL17" i="69"/>
  <c r="AM17" i="69"/>
  <c r="AL18" i="69"/>
  <c r="AM18" i="69"/>
  <c r="AL19" i="69"/>
  <c r="AM19" i="69"/>
  <c r="AL20" i="69"/>
  <c r="AM20" i="69"/>
  <c r="AL21" i="69"/>
  <c r="AM21" i="69"/>
  <c r="AL22" i="69"/>
  <c r="AM22" i="69"/>
  <c r="AL23" i="69"/>
  <c r="AM23" i="69"/>
  <c r="AL24" i="69"/>
  <c r="AM24" i="69"/>
  <c r="AL25" i="69"/>
  <c r="AM25" i="69"/>
  <c r="AL26" i="69"/>
  <c r="AM26" i="69"/>
  <c r="AL27" i="69"/>
  <c r="AM27" i="69"/>
  <c r="AL28" i="69"/>
  <c r="AM28" i="69"/>
  <c r="AL29" i="69"/>
  <c r="AM29" i="69"/>
  <c r="AL30" i="69"/>
  <c r="AM30" i="69"/>
  <c r="AL31" i="69"/>
  <c r="AM31" i="69"/>
  <c r="AL32" i="69"/>
  <c r="AM32" i="69"/>
  <c r="AL33" i="69"/>
  <c r="AM33" i="69"/>
  <c r="AL34" i="69"/>
  <c r="AM34" i="69"/>
  <c r="AL35" i="69"/>
  <c r="AM35" i="69"/>
  <c r="AL36" i="69"/>
  <c r="AM36" i="69"/>
  <c r="AL37" i="69"/>
  <c r="AM37" i="69"/>
  <c r="AL38" i="69"/>
  <c r="AM38" i="69"/>
  <c r="AL39" i="69"/>
  <c r="AM39" i="69"/>
  <c r="AL40" i="69"/>
  <c r="AM40" i="69"/>
  <c r="AL41" i="69"/>
  <c r="AM41" i="69"/>
  <c r="AL42" i="69"/>
  <c r="AM42" i="69"/>
  <c r="AL43" i="69"/>
  <c r="AM43" i="69"/>
  <c r="AL44" i="69"/>
  <c r="AM44" i="69"/>
  <c r="AL45" i="69"/>
  <c r="AM45" i="69"/>
  <c r="AL46" i="69"/>
  <c r="AM46" i="69"/>
  <c r="AL47" i="69"/>
  <c r="AM47" i="69"/>
  <c r="AL48" i="69"/>
  <c r="AM48" i="69"/>
  <c r="AL49" i="69"/>
  <c r="AM49" i="69"/>
  <c r="AL50" i="69"/>
  <c r="AM50" i="69"/>
  <c r="AL51" i="69"/>
  <c r="AM51" i="69"/>
  <c r="AL52" i="69"/>
  <c r="AM52" i="69"/>
  <c r="AL53" i="69"/>
  <c r="AM53" i="69"/>
  <c r="AL54" i="69"/>
  <c r="AM54" i="69"/>
  <c r="AL55" i="69"/>
  <c r="AM55" i="69"/>
  <c r="AL56" i="69"/>
  <c r="AM56" i="69"/>
  <c r="AL57" i="69"/>
  <c r="AM57" i="69"/>
  <c r="AL58" i="69"/>
  <c r="AM58" i="69"/>
  <c r="AL59" i="69"/>
  <c r="AM59" i="69"/>
  <c r="AL60" i="69"/>
  <c r="AM60" i="69"/>
  <c r="AL61" i="69"/>
  <c r="AM61" i="69"/>
  <c r="AL62" i="69"/>
  <c r="AM62" i="69"/>
  <c r="AL63" i="69"/>
  <c r="AM63" i="69"/>
  <c r="AL64" i="69"/>
  <c r="AM64" i="69"/>
  <c r="AL65" i="69"/>
  <c r="AM65" i="69"/>
  <c r="AL66" i="69"/>
  <c r="AM66" i="69"/>
  <c r="AL67" i="69"/>
  <c r="AM67" i="69"/>
  <c r="AL68" i="69"/>
  <c r="AM68" i="69"/>
  <c r="AL69" i="69"/>
  <c r="AM69" i="69"/>
  <c r="AL70" i="69"/>
  <c r="AM70" i="69"/>
  <c r="AL71" i="69"/>
  <c r="AM71" i="69"/>
  <c r="AL72" i="69"/>
  <c r="AM72" i="69"/>
  <c r="AL73" i="69"/>
  <c r="AM73" i="69"/>
  <c r="AL74" i="69"/>
  <c r="AM74" i="69"/>
  <c r="AL75" i="69"/>
  <c r="AM75" i="69"/>
  <c r="AL76" i="69"/>
  <c r="AM76" i="69"/>
  <c r="AL77" i="69"/>
  <c r="AM77" i="69"/>
  <c r="AL78" i="69"/>
  <c r="AM78" i="69"/>
  <c r="AL79" i="69"/>
  <c r="AM79" i="69"/>
  <c r="AL80" i="69"/>
  <c r="AM80" i="69"/>
  <c r="AL81" i="69"/>
  <c r="AM81" i="69"/>
  <c r="AL82" i="69"/>
  <c r="AM82" i="69"/>
  <c r="AL83" i="69"/>
  <c r="AM83" i="69"/>
  <c r="AL84" i="69"/>
  <c r="AM84" i="69"/>
  <c r="AL85" i="69"/>
  <c r="AM85" i="69"/>
  <c r="AL86" i="69"/>
  <c r="AM86" i="69"/>
  <c r="AL87" i="69"/>
  <c r="AM87" i="69"/>
  <c r="AL88" i="69"/>
  <c r="AM88" i="69"/>
  <c r="AL89" i="69"/>
  <c r="AM89" i="69"/>
  <c r="AL90" i="69"/>
  <c r="AM90" i="69"/>
  <c r="AL91" i="69"/>
  <c r="AM91" i="69"/>
  <c r="AL92" i="69"/>
  <c r="AM92" i="69"/>
  <c r="AL93" i="69"/>
  <c r="AM93" i="69"/>
  <c r="AL94" i="69"/>
  <c r="AM94" i="69"/>
  <c r="AL95" i="69"/>
  <c r="AM95" i="69"/>
  <c r="AL96" i="69"/>
  <c r="AM96" i="69"/>
  <c r="AL97" i="69"/>
  <c r="AM97" i="69"/>
  <c r="AL98" i="69"/>
  <c r="AM98" i="69"/>
  <c r="AL99" i="69"/>
  <c r="AM99" i="69"/>
  <c r="AL100" i="69"/>
  <c r="AM100" i="69"/>
  <c r="AL101" i="69"/>
  <c r="AM101" i="69"/>
  <c r="AL102" i="69"/>
  <c r="AM102" i="69"/>
  <c r="AL103" i="69"/>
  <c r="AM103" i="69"/>
  <c r="AL104" i="69"/>
  <c r="AM104" i="69"/>
  <c r="AL105" i="69"/>
  <c r="AM105" i="69"/>
  <c r="AL106" i="69"/>
  <c r="AM106" i="69"/>
  <c r="AL107" i="69"/>
  <c r="AM107" i="69"/>
  <c r="AL108" i="69"/>
  <c r="AM108" i="69"/>
  <c r="AL109" i="69"/>
  <c r="AM109" i="69"/>
  <c r="AL110" i="69"/>
  <c r="AM110" i="69"/>
  <c r="AL111" i="69"/>
  <c r="AM111" i="69"/>
  <c r="AL112" i="69"/>
  <c r="AM112" i="69"/>
  <c r="AL113" i="69"/>
  <c r="AM113" i="69"/>
  <c r="AL114" i="69"/>
  <c r="AM114" i="69"/>
  <c r="AL115" i="69"/>
  <c r="AM115" i="69"/>
  <c r="AL116" i="69"/>
  <c r="AM116" i="69"/>
  <c r="AL117" i="69"/>
  <c r="AM117" i="69"/>
  <c r="AL118" i="69"/>
  <c r="AM118" i="69"/>
  <c r="AL119" i="69"/>
  <c r="AM119" i="69"/>
  <c r="AL120" i="69"/>
  <c r="AM120" i="69"/>
  <c r="AL121" i="69"/>
  <c r="AM121" i="69"/>
  <c r="AL122" i="69"/>
  <c r="AM122" i="69"/>
  <c r="AL123" i="69"/>
  <c r="AM123" i="69"/>
  <c r="AL124" i="69"/>
  <c r="AM124" i="69"/>
  <c r="AL125" i="69"/>
  <c r="AM125" i="69"/>
  <c r="AL126" i="69"/>
  <c r="AM126" i="69"/>
  <c r="AL127" i="69"/>
  <c r="AM127" i="69"/>
  <c r="AL128" i="69"/>
  <c r="AM128" i="69"/>
  <c r="AL129" i="69"/>
  <c r="AM129" i="69"/>
  <c r="AL130" i="69"/>
  <c r="AM130" i="69"/>
  <c r="AL131" i="69"/>
  <c r="AM131" i="69"/>
  <c r="AL132" i="69"/>
  <c r="AM132" i="69"/>
  <c r="AL133" i="69"/>
  <c r="AM133" i="69"/>
  <c r="AL134" i="69"/>
  <c r="AM134" i="69"/>
  <c r="AL135" i="69"/>
  <c r="AM135" i="69"/>
  <c r="AL136" i="69"/>
  <c r="AM136" i="69"/>
  <c r="AL137" i="69"/>
  <c r="AM137" i="69"/>
  <c r="AL138" i="69"/>
  <c r="AM138" i="69"/>
  <c r="AL139" i="69"/>
  <c r="AM139" i="69"/>
  <c r="AL140" i="69"/>
  <c r="AM140" i="69"/>
  <c r="AL141" i="69"/>
  <c r="AM141" i="69"/>
  <c r="AL142" i="69"/>
  <c r="AM142" i="69"/>
  <c r="AL143" i="69"/>
  <c r="AM143" i="69"/>
  <c r="AL144" i="69"/>
  <c r="AM144" i="69"/>
  <c r="AL145" i="69"/>
  <c r="AM145" i="69"/>
  <c r="AL146" i="69"/>
  <c r="AM146" i="69"/>
  <c r="AL147" i="69"/>
  <c r="AM147" i="69"/>
  <c r="AL148" i="69"/>
  <c r="AM148" i="69"/>
  <c r="AL149" i="69"/>
  <c r="AM149" i="69"/>
  <c r="AL150" i="69"/>
  <c r="AM150" i="69"/>
  <c r="AL151" i="69"/>
  <c r="AM151" i="69"/>
  <c r="AL152" i="69"/>
  <c r="AM152" i="69"/>
  <c r="AL153" i="69"/>
  <c r="AM153" i="69"/>
  <c r="AL154" i="69"/>
  <c r="AM154" i="69"/>
  <c r="AL155" i="69"/>
  <c r="AM155" i="69"/>
  <c r="AL156" i="69"/>
  <c r="AM156" i="69"/>
  <c r="AL157" i="69"/>
  <c r="AM157" i="69"/>
  <c r="AL158" i="69"/>
  <c r="AM158" i="69"/>
  <c r="AL159" i="69"/>
  <c r="AM159" i="69"/>
  <c r="AL160" i="69"/>
  <c r="AM160" i="69"/>
  <c r="AL161" i="69"/>
  <c r="AM161" i="69"/>
  <c r="AL162" i="69"/>
  <c r="AM162" i="69"/>
  <c r="AL163" i="69"/>
  <c r="AM163" i="69"/>
  <c r="AL164" i="69"/>
  <c r="AM164" i="69"/>
  <c r="AL165" i="69"/>
  <c r="AM165" i="69"/>
  <c r="AL166" i="69"/>
  <c r="AM166" i="69"/>
  <c r="AL167" i="69"/>
  <c r="AM167" i="69"/>
  <c r="AL168" i="69"/>
  <c r="AM168" i="69"/>
  <c r="AL169" i="69"/>
  <c r="AM169" i="69"/>
  <c r="AL170" i="69"/>
  <c r="AM170" i="69"/>
  <c r="AL171" i="69"/>
  <c r="AM171" i="69"/>
  <c r="AL172" i="69"/>
  <c r="AM172" i="69"/>
  <c r="AL173" i="69"/>
  <c r="AM173" i="69"/>
  <c r="AL174" i="69"/>
  <c r="AM174" i="69"/>
  <c r="AL175" i="69"/>
  <c r="AM175" i="69"/>
  <c r="AL176" i="69"/>
  <c r="AM176" i="69"/>
  <c r="AL177" i="69"/>
  <c r="AM177" i="69"/>
  <c r="AL178" i="69"/>
  <c r="AM178" i="69"/>
  <c r="AL179" i="69"/>
  <c r="AM179" i="69"/>
  <c r="AL180" i="69"/>
  <c r="AM180" i="69"/>
  <c r="AL181" i="69"/>
  <c r="AM181" i="69"/>
  <c r="AL182" i="69"/>
  <c r="AM182" i="69"/>
  <c r="AL183" i="69"/>
  <c r="AM183" i="69"/>
  <c r="AL184" i="69"/>
  <c r="AM184" i="69"/>
  <c r="AL185" i="69"/>
  <c r="AM185" i="69"/>
  <c r="AL186" i="69"/>
  <c r="AM186" i="69"/>
  <c r="AL187" i="69"/>
  <c r="AM187" i="69"/>
  <c r="AL188" i="69"/>
  <c r="AM188" i="69"/>
  <c r="AL189" i="69"/>
  <c r="AM189" i="69"/>
  <c r="AL190" i="69"/>
  <c r="AM190" i="69"/>
  <c r="AL191" i="69"/>
  <c r="AM191" i="69"/>
  <c r="AL192" i="69"/>
  <c r="AM192" i="69"/>
  <c r="AL193" i="69"/>
  <c r="AM193" i="69"/>
  <c r="AL194" i="69"/>
  <c r="AM194" i="69"/>
  <c r="AL195" i="69"/>
  <c r="AM195" i="69"/>
  <c r="AL196" i="69"/>
  <c r="AM196" i="69"/>
  <c r="AL197" i="69"/>
  <c r="AM197" i="69"/>
  <c r="AL198" i="69"/>
  <c r="AM198" i="69"/>
  <c r="AL199" i="69"/>
  <c r="AM199" i="69"/>
  <c r="AL200" i="69"/>
  <c r="AM200" i="69"/>
  <c r="AL201" i="69"/>
  <c r="AM201" i="69"/>
  <c r="AL202" i="69"/>
  <c r="AM202" i="69"/>
  <c r="AL203" i="69"/>
  <c r="AM203" i="69"/>
  <c r="AL204" i="69"/>
  <c r="AM204" i="69"/>
  <c r="AL205" i="69"/>
  <c r="AM205" i="69"/>
  <c r="AL206" i="69"/>
  <c r="AM206" i="69"/>
  <c r="AL207" i="69"/>
  <c r="AM207" i="69"/>
  <c r="AL208" i="69"/>
  <c r="AM208" i="69"/>
  <c r="AL209" i="69"/>
  <c r="AM209" i="69"/>
  <c r="AL210" i="69"/>
  <c r="AM210" i="69"/>
  <c r="AL211" i="69"/>
  <c r="AM211" i="69"/>
  <c r="AL212" i="69"/>
  <c r="AM212" i="69"/>
  <c r="AL213" i="69"/>
  <c r="AM213" i="69"/>
  <c r="AL214" i="69"/>
  <c r="AM214" i="69"/>
  <c r="AL215" i="69"/>
  <c r="AM215" i="69"/>
  <c r="AL216" i="69"/>
  <c r="AM216" i="69"/>
  <c r="AL217" i="69"/>
  <c r="AM217" i="69"/>
  <c r="AL218" i="69"/>
  <c r="AM218" i="69"/>
  <c r="AL219" i="69"/>
  <c r="AM219" i="69"/>
  <c r="AL220" i="69"/>
  <c r="AM220" i="69"/>
  <c r="AL221" i="69"/>
  <c r="AM221" i="69"/>
  <c r="AL222" i="69"/>
  <c r="AM222" i="69"/>
  <c r="AL223" i="69"/>
  <c r="AM223" i="69"/>
  <c r="AL224" i="69"/>
  <c r="AM224" i="69"/>
  <c r="AL225" i="69"/>
  <c r="AM225" i="69"/>
  <c r="AL226" i="69"/>
  <c r="AM226" i="69"/>
  <c r="AL227" i="69"/>
  <c r="AM227" i="69"/>
  <c r="AL228" i="69"/>
  <c r="AM228" i="69"/>
  <c r="AL229" i="69"/>
  <c r="AM229" i="69"/>
  <c r="AL230" i="69"/>
  <c r="AM230" i="69"/>
  <c r="AL231" i="69"/>
  <c r="AM231" i="69"/>
  <c r="AL232" i="69"/>
  <c r="AM232" i="69"/>
  <c r="AL233" i="69"/>
  <c r="AM233" i="69"/>
  <c r="AL234" i="69"/>
  <c r="AM234" i="69"/>
  <c r="AL235" i="69"/>
  <c r="AM235" i="69"/>
  <c r="AL236" i="69"/>
  <c r="AM236" i="69"/>
  <c r="AL237" i="69"/>
  <c r="AM237" i="69"/>
  <c r="AL238" i="69"/>
  <c r="AM238" i="69"/>
  <c r="AL239" i="69"/>
  <c r="AM239" i="69"/>
  <c r="AL240" i="69"/>
  <c r="AM240" i="69"/>
  <c r="AL241" i="69"/>
  <c r="AM241" i="69"/>
  <c r="AL242" i="69"/>
  <c r="AM242" i="69"/>
  <c r="AL243" i="69"/>
  <c r="AM243" i="69"/>
  <c r="AL244" i="69"/>
  <c r="AM244" i="69"/>
  <c r="AL245" i="69"/>
  <c r="AM245" i="69"/>
  <c r="AL246" i="69"/>
  <c r="AM246" i="69"/>
  <c r="AL247" i="69"/>
  <c r="AM247" i="69"/>
  <c r="AL248" i="69"/>
  <c r="AM248" i="69"/>
  <c r="AL249" i="69"/>
  <c r="AM249" i="69"/>
  <c r="AL250" i="69"/>
  <c r="AM250" i="69"/>
  <c r="AL251" i="69"/>
  <c r="AM251" i="69"/>
  <c r="AL252" i="69"/>
  <c r="AM252" i="69"/>
  <c r="AL253" i="69"/>
  <c r="AM253" i="69"/>
  <c r="AL254" i="69"/>
  <c r="AM254" i="69"/>
  <c r="AL255" i="69"/>
  <c r="AM255" i="69"/>
  <c r="AL256" i="69"/>
  <c r="AM256" i="69"/>
  <c r="AL257" i="69"/>
  <c r="AM257" i="69"/>
  <c r="AL258" i="69"/>
  <c r="AM258" i="69"/>
  <c r="AL259" i="69"/>
  <c r="AM259" i="69"/>
  <c r="AL260" i="69"/>
  <c r="AM260" i="69"/>
  <c r="AL261" i="69"/>
  <c r="AM261" i="69"/>
  <c r="AL262" i="69"/>
  <c r="AM262" i="69"/>
  <c r="AL263" i="69"/>
  <c r="AM263" i="69"/>
  <c r="AL264" i="69"/>
  <c r="AM264" i="69"/>
  <c r="AL265" i="69"/>
  <c r="AM265" i="69"/>
  <c r="AL266" i="69"/>
  <c r="AM266" i="69"/>
  <c r="AL267" i="69"/>
  <c r="AM267" i="69"/>
  <c r="AL268" i="69"/>
  <c r="AM268" i="69"/>
  <c r="AL269" i="69"/>
  <c r="AM269" i="69"/>
  <c r="AL270" i="69"/>
  <c r="AM270" i="69"/>
  <c r="AL271" i="69"/>
  <c r="AM271" i="69"/>
  <c r="AL272" i="69"/>
  <c r="AM272" i="69"/>
  <c r="AL273" i="69"/>
  <c r="AM273" i="69"/>
  <c r="AL274" i="69"/>
  <c r="AM274" i="69"/>
  <c r="AL275" i="69"/>
  <c r="AM275" i="69"/>
  <c r="AL276" i="69"/>
  <c r="AM276" i="69"/>
  <c r="AL277" i="69"/>
  <c r="AM277" i="69"/>
  <c r="AL278" i="69"/>
  <c r="AM278" i="69"/>
  <c r="AL279" i="69"/>
  <c r="AM279" i="69"/>
  <c r="AL280" i="69"/>
  <c r="AM280" i="69"/>
  <c r="AL281" i="69"/>
  <c r="AM281" i="69"/>
  <c r="AL282" i="69"/>
  <c r="AM282" i="69"/>
  <c r="AL283" i="69"/>
  <c r="AM283" i="69"/>
  <c r="AL284" i="69"/>
  <c r="AM284" i="69"/>
  <c r="AL285" i="69"/>
  <c r="AM285" i="69"/>
  <c r="AL286" i="69"/>
  <c r="AM286" i="69"/>
  <c r="AL287" i="69"/>
  <c r="AM287" i="69"/>
  <c r="AL288" i="69"/>
  <c r="AM288" i="69"/>
  <c r="AL289" i="69"/>
  <c r="AM289" i="69"/>
  <c r="AL290" i="69"/>
  <c r="AM290" i="69"/>
  <c r="AL291" i="69"/>
  <c r="AM291" i="69"/>
  <c r="AL292" i="69"/>
  <c r="AM292" i="69"/>
  <c r="AL293" i="69"/>
  <c r="AM293" i="69"/>
  <c r="AL294" i="69"/>
  <c r="AM294" i="69"/>
  <c r="AL295" i="69"/>
  <c r="AM295" i="69"/>
  <c r="AL296" i="69"/>
  <c r="AM296" i="69"/>
  <c r="AL297" i="69"/>
  <c r="AM297" i="69"/>
  <c r="AL298" i="69"/>
  <c r="AM298" i="69"/>
  <c r="AL299" i="69"/>
  <c r="AM299" i="69"/>
  <c r="AL300" i="69"/>
  <c r="AM300" i="69"/>
  <c r="AL301" i="69"/>
  <c r="AM301" i="69"/>
  <c r="AL302" i="69"/>
  <c r="AM302" i="69"/>
  <c r="AL303" i="69"/>
  <c r="AM303" i="69"/>
  <c r="AL304" i="69"/>
  <c r="AM304" i="69"/>
  <c r="AL305" i="69"/>
  <c r="AM305" i="69"/>
  <c r="AL306" i="69"/>
  <c r="AM306" i="69"/>
  <c r="AL307" i="69"/>
  <c r="AM307" i="69"/>
  <c r="AL308" i="69"/>
  <c r="AM308" i="69"/>
  <c r="AL309" i="69"/>
  <c r="AM309" i="69"/>
  <c r="AL310" i="69"/>
  <c r="AM310" i="69"/>
  <c r="AL311" i="69"/>
  <c r="AM311" i="69"/>
  <c r="AL312" i="69"/>
  <c r="AM312" i="69"/>
  <c r="AL313" i="69"/>
  <c r="AM313" i="69"/>
  <c r="AL314" i="69"/>
  <c r="AM314" i="69"/>
  <c r="AL315" i="69"/>
  <c r="AM315" i="69"/>
  <c r="AL316" i="69"/>
  <c r="AM316" i="69"/>
  <c r="AL317" i="69"/>
  <c r="AM317" i="69"/>
  <c r="AL318" i="69"/>
  <c r="AM318" i="69"/>
  <c r="AL319" i="69"/>
  <c r="AM319" i="69"/>
  <c r="AL320" i="69"/>
  <c r="AM320" i="69"/>
  <c r="AL321" i="69"/>
  <c r="AM321" i="69"/>
  <c r="AL322" i="69"/>
  <c r="AM322" i="69"/>
  <c r="AL323" i="69"/>
  <c r="AM323" i="69"/>
  <c r="AL324" i="69"/>
  <c r="AM324" i="69"/>
  <c r="AL325" i="69"/>
  <c r="AM325" i="69"/>
  <c r="AL326" i="69"/>
  <c r="AM326" i="69"/>
  <c r="AL327" i="69"/>
  <c r="AM327" i="69"/>
  <c r="AL328" i="69"/>
  <c r="AM328" i="69"/>
  <c r="AL329" i="69"/>
  <c r="AM329" i="69"/>
  <c r="AL330" i="69"/>
  <c r="AM330" i="69"/>
  <c r="AL331" i="69"/>
  <c r="AM331" i="69"/>
  <c r="AL332" i="69"/>
  <c r="AM332" i="69"/>
  <c r="AL333" i="69"/>
  <c r="AM333" i="69"/>
  <c r="AL334" i="69"/>
  <c r="AM334" i="69"/>
  <c r="AL335" i="69"/>
  <c r="AM335" i="69"/>
  <c r="AL336" i="69"/>
  <c r="AM336" i="69"/>
  <c r="AL337" i="69"/>
  <c r="AM337" i="69"/>
  <c r="AL338" i="69"/>
  <c r="AM338" i="69"/>
  <c r="AL339" i="69"/>
  <c r="AM339" i="69"/>
  <c r="AL340" i="69"/>
  <c r="AM340" i="69"/>
  <c r="AL341" i="69"/>
  <c r="AM341" i="69"/>
  <c r="AL342" i="69"/>
  <c r="AM342" i="69"/>
  <c r="AL343" i="69"/>
  <c r="AM343" i="69"/>
  <c r="AL344" i="69"/>
  <c r="AM344" i="69"/>
  <c r="AL345" i="69"/>
  <c r="AM345" i="69"/>
  <c r="AL346" i="69"/>
  <c r="AM346" i="69"/>
  <c r="AL347" i="69"/>
  <c r="AM347" i="69"/>
  <c r="AL348" i="69"/>
  <c r="AM348" i="69"/>
  <c r="AL349" i="69"/>
  <c r="AM349" i="69"/>
  <c r="AL350" i="69"/>
  <c r="AM350" i="69"/>
  <c r="AL351" i="69"/>
  <c r="AM351" i="69"/>
  <c r="AL352" i="69"/>
  <c r="AM352" i="69"/>
  <c r="AL353" i="69"/>
  <c r="AM353" i="69"/>
  <c r="AL354" i="69"/>
  <c r="AM354" i="69"/>
  <c r="AL355" i="69"/>
  <c r="AM355" i="69"/>
  <c r="AL356" i="69"/>
  <c r="AM356" i="69"/>
  <c r="AL357" i="69"/>
  <c r="AM357" i="69"/>
  <c r="AL358" i="69"/>
  <c r="AM358" i="69"/>
  <c r="AL359" i="69"/>
  <c r="AM359" i="69"/>
  <c r="AL360" i="69"/>
  <c r="AM360" i="69"/>
  <c r="AL361" i="69"/>
  <c r="AM361" i="69"/>
  <c r="AL362" i="69"/>
  <c r="AM362" i="69"/>
  <c r="AL363" i="69"/>
  <c r="AM363" i="69"/>
  <c r="AL364" i="69"/>
  <c r="AM364" i="69"/>
  <c r="AL365" i="69"/>
  <c r="AM365" i="69"/>
  <c r="AL366" i="69"/>
  <c r="AM366" i="69"/>
  <c r="AL367" i="69"/>
  <c r="AM367" i="69"/>
  <c r="AL368" i="69"/>
  <c r="AM368" i="69"/>
  <c r="AL369" i="69"/>
  <c r="AM369" i="69"/>
  <c r="AL370" i="69"/>
  <c r="AM370" i="69"/>
  <c r="AL371" i="69"/>
  <c r="AM371" i="69"/>
  <c r="AL372" i="69"/>
  <c r="AM372" i="69"/>
  <c r="AL373" i="69"/>
  <c r="AM373" i="69"/>
  <c r="AL374" i="69"/>
  <c r="AM374" i="69"/>
  <c r="AL375" i="69"/>
  <c r="AM375" i="69"/>
  <c r="AL376" i="69"/>
  <c r="AM376" i="69"/>
  <c r="AL377" i="69"/>
  <c r="AM377" i="69"/>
  <c r="AL378" i="69"/>
  <c r="AM378" i="69"/>
  <c r="AL379" i="69"/>
  <c r="AM379" i="69"/>
  <c r="AL380" i="69"/>
  <c r="AM380" i="69"/>
  <c r="AL381" i="69"/>
  <c r="AM381" i="69"/>
  <c r="AL382" i="69"/>
  <c r="AM382" i="69"/>
  <c r="AL383" i="69"/>
  <c r="AM383" i="69"/>
  <c r="AL384" i="69"/>
  <c r="AM384" i="69"/>
  <c r="AL385" i="69"/>
  <c r="AM385" i="69"/>
  <c r="AL386" i="69"/>
  <c r="AM386" i="69"/>
  <c r="AL387" i="69"/>
  <c r="AM387" i="69"/>
  <c r="AL388" i="69"/>
  <c r="AM388" i="69"/>
  <c r="AL389" i="69"/>
  <c r="AM389" i="69"/>
  <c r="AL390" i="69"/>
  <c r="AM390" i="69"/>
  <c r="AL391" i="69"/>
  <c r="AM391" i="69"/>
  <c r="AL392" i="69"/>
  <c r="AM392" i="69"/>
  <c r="AL393" i="69"/>
  <c r="AM393" i="69"/>
  <c r="AL394" i="69"/>
  <c r="AM394" i="69"/>
  <c r="AL395" i="69"/>
  <c r="AM395" i="69"/>
  <c r="AL396" i="69"/>
  <c r="AM396" i="69"/>
  <c r="AL397" i="69"/>
  <c r="AM397" i="69"/>
  <c r="AL398" i="69"/>
  <c r="AM398" i="69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/>
  <c r="AD98" i="69"/>
  <c r="AE98" i="69"/>
  <c r="AD99" i="69"/>
  <c r="AE99" i="69"/>
  <c r="AD100" i="69"/>
  <c r="AE100" i="69"/>
  <c r="AD101" i="69"/>
  <c r="AE101" i="69"/>
  <c r="AD102" i="69"/>
  <c r="AE102" i="69"/>
  <c r="AD103" i="69"/>
  <c r="AE103" i="69"/>
  <c r="AD104" i="69"/>
  <c r="AE104" i="69"/>
  <c r="AD105" i="69"/>
  <c r="AE105" i="69"/>
  <c r="AD106" i="69"/>
  <c r="AE106" i="69"/>
  <c r="AD107" i="69"/>
  <c r="AE107" i="69"/>
  <c r="AD108" i="69"/>
  <c r="AE108" i="69"/>
  <c r="AD109" i="69"/>
  <c r="AE109" i="69"/>
  <c r="AD110" i="69"/>
  <c r="AE110" i="69"/>
  <c r="AD111" i="69"/>
  <c r="AE111" i="69"/>
  <c r="AD112" i="69"/>
  <c r="AE112" i="69"/>
  <c r="AD113" i="69"/>
  <c r="AE113" i="69"/>
  <c r="AD114" i="69"/>
  <c r="AE114" i="69"/>
  <c r="AD115" i="69"/>
  <c r="AE115" i="69"/>
  <c r="AD116" i="69"/>
  <c r="AE116" i="69"/>
  <c r="AD117" i="69"/>
  <c r="AE117" i="69"/>
  <c r="AD118" i="69"/>
  <c r="AE118" i="69" s="1"/>
  <c r="AD119" i="69"/>
  <c r="AE119" i="69" s="1"/>
  <c r="AD120" i="69"/>
  <c r="AE120" i="69" s="1"/>
  <c r="AD121" i="69"/>
  <c r="AE121" i="69" s="1"/>
  <c r="AD122" i="69"/>
  <c r="AE122" i="69" s="1"/>
  <c r="AD123" i="69"/>
  <c r="AE123" i="69" s="1"/>
  <c r="AD124" i="69"/>
  <c r="AE124" i="69" s="1"/>
  <c r="AD125" i="69"/>
  <c r="AE125" i="69" s="1"/>
  <c r="AD126" i="69"/>
  <c r="AE126" i="69" s="1"/>
  <c r="AD127" i="69"/>
  <c r="AE127" i="69" s="1"/>
  <c r="AD128" i="69"/>
  <c r="AE128" i="69" s="1"/>
  <c r="AD129" i="69"/>
  <c r="AE129" i="69" s="1"/>
  <c r="AD130" i="69"/>
  <c r="AE130" i="69" s="1"/>
  <c r="AD131" i="69"/>
  <c r="AE131" i="69" s="1"/>
  <c r="AD132" i="69"/>
  <c r="AE132" i="69" s="1"/>
  <c r="AD133" i="69"/>
  <c r="AE133" i="69" s="1"/>
  <c r="AD134" i="69"/>
  <c r="AE134" i="69" s="1"/>
  <c r="AD135" i="69"/>
  <c r="AE135" i="69" s="1"/>
  <c r="AD136" i="69"/>
  <c r="AE136" i="69" s="1"/>
  <c r="AD137" i="69"/>
  <c r="AE137" i="69" s="1"/>
  <c r="AD138" i="69"/>
  <c r="AE138" i="69" s="1"/>
  <c r="AD139" i="69"/>
  <c r="AE139" i="69" s="1"/>
  <c r="AD140" i="69"/>
  <c r="AE140" i="69" s="1"/>
  <c r="AD141" i="69"/>
  <c r="AE141" i="69" s="1"/>
  <c r="AD142" i="69"/>
  <c r="AE142" i="69" s="1"/>
  <c r="AD143" i="69"/>
  <c r="AE143" i="69" s="1"/>
  <c r="AD144" i="69"/>
  <c r="AE144" i="69" s="1"/>
  <c r="AD145" i="69"/>
  <c r="AE145" i="69" s="1"/>
  <c r="AD146" i="69"/>
  <c r="AE146" i="69" s="1"/>
  <c r="AD147" i="69"/>
  <c r="AE147" i="69" s="1"/>
  <c r="AD148" i="69"/>
  <c r="AE148" i="69" s="1"/>
  <c r="AD149" i="69"/>
  <c r="AE149" i="69" s="1"/>
  <c r="AD150" i="69"/>
  <c r="AE150" i="69" s="1"/>
  <c r="AD151" i="69"/>
  <c r="AE151" i="69" s="1"/>
  <c r="AD152" i="69"/>
  <c r="AE152" i="69" s="1"/>
  <c r="AD153" i="69"/>
  <c r="AE153" i="69" s="1"/>
  <c r="AD154" i="69"/>
  <c r="AE154" i="69" s="1"/>
  <c r="AD155" i="69"/>
  <c r="AE155" i="69" s="1"/>
  <c r="AD156" i="69"/>
  <c r="AE156" i="69" s="1"/>
  <c r="AD157" i="69"/>
  <c r="AE157" i="69" s="1"/>
  <c r="AD158" i="69"/>
  <c r="AE158" i="69" s="1"/>
  <c r="AD159" i="69"/>
  <c r="AE159" i="69" s="1"/>
  <c r="AD160" i="69"/>
  <c r="AE160" i="69" s="1"/>
  <c r="AD161" i="69"/>
  <c r="AE161" i="69" s="1"/>
  <c r="AD162" i="69"/>
  <c r="AE162" i="69" s="1"/>
  <c r="AD163" i="69"/>
  <c r="AE163" i="69" s="1"/>
  <c r="AD164" i="69"/>
  <c r="AE164" i="69" s="1"/>
  <c r="AD165" i="69"/>
  <c r="AE165" i="69" s="1"/>
  <c r="AD166" i="69"/>
  <c r="AE166" i="69" s="1"/>
  <c r="AD167" i="69"/>
  <c r="AE167" i="69" s="1"/>
  <c r="AD168" i="69"/>
  <c r="AE168" i="69" s="1"/>
  <c r="AD169" i="69"/>
  <c r="AE169" i="69" s="1"/>
  <c r="AD170" i="69"/>
  <c r="AE170" i="69" s="1"/>
  <c r="AD171" i="69"/>
  <c r="AE171" i="69" s="1"/>
  <c r="AD172" i="69"/>
  <c r="AE172" i="69" s="1"/>
  <c r="AD173" i="69"/>
  <c r="AE173" i="69" s="1"/>
  <c r="AD174" i="69"/>
  <c r="AE174" i="69" s="1"/>
  <c r="AD175" i="69"/>
  <c r="AE175" i="69" s="1"/>
  <c r="AD176" i="69"/>
  <c r="AE176" i="69" s="1"/>
  <c r="AD177" i="69"/>
  <c r="AE177" i="69" s="1"/>
  <c r="AD178" i="69"/>
  <c r="AE178" i="69" s="1"/>
  <c r="AD179" i="69"/>
  <c r="AE179" i="69" s="1"/>
  <c r="AD180" i="69"/>
  <c r="AE180" i="69" s="1"/>
  <c r="AD181" i="69"/>
  <c r="AE181" i="69" s="1"/>
  <c r="AD182" i="69"/>
  <c r="AE182" i="69" s="1"/>
  <c r="AD183" i="69"/>
  <c r="AE183" i="69" s="1"/>
  <c r="AD184" i="69"/>
  <c r="AE184" i="69" s="1"/>
  <c r="AD185" i="69"/>
  <c r="AE185" i="69" s="1"/>
  <c r="AD186" i="69"/>
  <c r="AE186" i="69" s="1"/>
  <c r="AD187" i="69"/>
  <c r="AE187" i="69" s="1"/>
  <c r="AD188" i="69"/>
  <c r="AE188" i="69" s="1"/>
  <c r="AD189" i="69"/>
  <c r="AE189" i="69" s="1"/>
  <c r="AD190" i="69"/>
  <c r="AE190" i="69" s="1"/>
  <c r="AD191" i="69"/>
  <c r="AE191" i="69" s="1"/>
  <c r="AD192" i="69"/>
  <c r="AE192" i="69" s="1"/>
  <c r="AD193" i="69"/>
  <c r="AE193" i="69" s="1"/>
  <c r="AD194" i="69"/>
  <c r="AE194" i="69" s="1"/>
  <c r="AD195" i="69"/>
  <c r="AE195" i="69" s="1"/>
  <c r="AD196" i="69"/>
  <c r="AE196" i="69" s="1"/>
  <c r="AD197" i="69"/>
  <c r="AE197" i="69" s="1"/>
  <c r="AD198" i="69"/>
  <c r="AE198" i="69" s="1"/>
  <c r="AD199" i="69"/>
  <c r="AE199" i="69" s="1"/>
  <c r="AD200" i="69"/>
  <c r="AE200" i="69" s="1"/>
  <c r="AD201" i="69"/>
  <c r="AE201" i="69" s="1"/>
  <c r="AD202" i="69"/>
  <c r="AE202" i="69" s="1"/>
  <c r="AD203" i="69"/>
  <c r="AE203" i="69" s="1"/>
  <c r="AD204" i="69"/>
  <c r="AE204" i="69" s="1"/>
  <c r="AD205" i="69"/>
  <c r="AE205" i="69" s="1"/>
  <c r="AD206" i="69"/>
  <c r="AE206" i="69" s="1"/>
  <c r="AD207" i="69"/>
  <c r="AE207" i="69" s="1"/>
  <c r="AD208" i="69"/>
  <c r="AE208" i="69" s="1"/>
  <c r="AD209" i="69"/>
  <c r="AE209" i="69" s="1"/>
  <c r="AD210" i="69"/>
  <c r="AE210" i="69" s="1"/>
  <c r="AD211" i="69"/>
  <c r="AE211" i="69" s="1"/>
  <c r="AD212" i="69"/>
  <c r="AE212" i="69" s="1"/>
  <c r="AD213" i="69"/>
  <c r="AE213" i="69" s="1"/>
  <c r="AD214" i="69"/>
  <c r="AE214" i="69" s="1"/>
  <c r="AD215" i="69"/>
  <c r="AE215" i="69" s="1"/>
  <c r="AD216" i="69"/>
  <c r="AE216" i="69" s="1"/>
  <c r="AD217" i="69"/>
  <c r="AE217" i="69" s="1"/>
  <c r="AD218" i="69"/>
  <c r="AE218" i="69" s="1"/>
  <c r="AD219" i="69"/>
  <c r="AE219" i="69" s="1"/>
  <c r="AD220" i="69"/>
  <c r="AE220" i="69" s="1"/>
  <c r="AD221" i="69"/>
  <c r="AE221" i="69" s="1"/>
  <c r="AD222" i="69"/>
  <c r="AE222" i="69" s="1"/>
  <c r="AD223" i="69"/>
  <c r="AE223" i="69" s="1"/>
  <c r="AD224" i="69"/>
  <c r="AE224" i="69" s="1"/>
  <c r="AD225" i="69"/>
  <c r="AE225" i="69" s="1"/>
  <c r="AD226" i="69"/>
  <c r="AE226" i="69" s="1"/>
  <c r="AD227" i="69"/>
  <c r="AE227" i="69" s="1"/>
  <c r="AD228" i="69"/>
  <c r="AE228" i="69" s="1"/>
  <c r="AD229" i="69"/>
  <c r="AE229" i="69" s="1"/>
  <c r="AD230" i="69"/>
  <c r="AE230" i="69" s="1"/>
  <c r="AD231" i="69"/>
  <c r="AE231" i="69" s="1"/>
  <c r="AD232" i="69"/>
  <c r="AE232" i="69" s="1"/>
  <c r="AD233" i="69"/>
  <c r="AE233" i="69" s="1"/>
  <c r="AD234" i="69"/>
  <c r="AE234" i="69" s="1"/>
  <c r="AD235" i="69"/>
  <c r="AE235" i="69" s="1"/>
  <c r="AD236" i="69"/>
  <c r="AE236" i="69" s="1"/>
  <c r="AD237" i="69"/>
  <c r="AE237" i="69" s="1"/>
  <c r="AD238" i="69"/>
  <c r="AE238" i="69" s="1"/>
  <c r="AD239" i="69"/>
  <c r="AE239" i="69" s="1"/>
  <c r="AD240" i="69"/>
  <c r="AE240" i="69" s="1"/>
  <c r="AD241" i="69"/>
  <c r="AE241" i="69" s="1"/>
  <c r="AD242" i="69"/>
  <c r="AE242" i="69" s="1"/>
  <c r="AD243" i="69"/>
  <c r="AE243" i="69" s="1"/>
  <c r="AD244" i="69"/>
  <c r="AE244" i="69" s="1"/>
  <c r="AD245" i="69"/>
  <c r="AE245" i="69" s="1"/>
  <c r="AD246" i="69"/>
  <c r="AE246" i="69" s="1"/>
  <c r="AD247" i="69"/>
  <c r="AE247" i="69" s="1"/>
  <c r="AD248" i="69"/>
  <c r="AE248" i="69" s="1"/>
  <c r="AD249" i="69"/>
  <c r="AE249" i="69" s="1"/>
  <c r="AD250" i="69"/>
  <c r="AE250" i="69" s="1"/>
  <c r="AD251" i="69"/>
  <c r="AE251" i="69" s="1"/>
  <c r="AD252" i="69"/>
  <c r="AE252" i="69" s="1"/>
  <c r="AD253" i="69"/>
  <c r="AE253" i="69" s="1"/>
  <c r="AD254" i="69"/>
  <c r="AE254" i="69" s="1"/>
  <c r="AD255" i="69"/>
  <c r="AE255" i="69" s="1"/>
  <c r="AD256" i="69"/>
  <c r="AE256" i="69" s="1"/>
  <c r="AD257" i="69"/>
  <c r="AE257" i="69" s="1"/>
  <c r="AD258" i="69"/>
  <c r="AE258" i="69" s="1"/>
  <c r="AD259" i="69"/>
  <c r="AE259" i="69" s="1"/>
  <c r="AD260" i="69"/>
  <c r="AE260" i="69" s="1"/>
  <c r="AD261" i="69"/>
  <c r="AE261" i="69" s="1"/>
  <c r="AD262" i="69"/>
  <c r="AE262" i="69" s="1"/>
  <c r="AD263" i="69"/>
  <c r="AE263" i="69" s="1"/>
  <c r="AD264" i="69"/>
  <c r="AE264" i="69" s="1"/>
  <c r="AD265" i="69"/>
  <c r="AE265" i="69" s="1"/>
  <c r="AD266" i="69"/>
  <c r="AE266" i="69" s="1"/>
  <c r="AD267" i="69"/>
  <c r="AE267" i="69" s="1"/>
  <c r="AD268" i="69"/>
  <c r="AE268" i="69" s="1"/>
  <c r="AD269" i="69"/>
  <c r="AE269" i="69" s="1"/>
  <c r="AD270" i="69"/>
  <c r="AE270" i="69" s="1"/>
  <c r="AD271" i="69"/>
  <c r="AE271" i="69" s="1"/>
  <c r="AD272" i="69"/>
  <c r="AE272" i="69" s="1"/>
  <c r="AD273" i="69"/>
  <c r="AE273" i="69" s="1"/>
  <c r="AD274" i="69"/>
  <c r="AE274" i="69" s="1"/>
  <c r="AD275" i="69"/>
  <c r="AE275" i="69" s="1"/>
  <c r="AD276" i="69"/>
  <c r="AE276" i="69" s="1"/>
  <c r="AD277" i="69"/>
  <c r="AE277" i="69" s="1"/>
  <c r="AD278" i="69"/>
  <c r="AE278" i="69" s="1"/>
  <c r="AD279" i="69"/>
  <c r="AE279" i="69" s="1"/>
  <c r="AD280" i="69"/>
  <c r="AE280" i="69" s="1"/>
  <c r="AD281" i="69"/>
  <c r="AE281" i="69" s="1"/>
  <c r="AD282" i="69"/>
  <c r="AE282" i="69" s="1"/>
  <c r="AD283" i="69"/>
  <c r="AE283" i="69" s="1"/>
  <c r="AD284" i="69"/>
  <c r="AE284" i="69" s="1"/>
  <c r="AD285" i="69"/>
  <c r="AE285" i="69" s="1"/>
  <c r="AD286" i="69"/>
  <c r="AE286" i="69" s="1"/>
  <c r="AD287" i="69"/>
  <c r="AE287" i="69" s="1"/>
  <c r="AD288" i="69"/>
  <c r="AE288" i="69" s="1"/>
  <c r="AD289" i="69"/>
  <c r="AE289" i="69" s="1"/>
  <c r="AD290" i="69"/>
  <c r="AE290" i="69" s="1"/>
  <c r="AD291" i="69"/>
  <c r="AE291" i="69" s="1"/>
  <c r="AD292" i="69"/>
  <c r="AE292" i="69" s="1"/>
  <c r="AD293" i="69"/>
  <c r="AE293" i="69" s="1"/>
  <c r="AD294" i="69"/>
  <c r="AE294" i="69" s="1"/>
  <c r="AD295" i="69"/>
  <c r="AE295" i="69" s="1"/>
  <c r="AD296" i="69"/>
  <c r="AE296" i="69" s="1"/>
  <c r="AD297" i="69"/>
  <c r="AE297" i="69" s="1"/>
  <c r="AD298" i="69"/>
  <c r="AE298" i="69" s="1"/>
  <c r="AD299" i="69"/>
  <c r="AE299" i="69" s="1"/>
  <c r="AD300" i="69"/>
  <c r="AE300" i="69" s="1"/>
  <c r="AD301" i="69"/>
  <c r="AE301" i="69" s="1"/>
  <c r="AD302" i="69"/>
  <c r="AE302" i="69" s="1"/>
  <c r="AD303" i="69"/>
  <c r="AE303" i="69" s="1"/>
  <c r="AD304" i="69"/>
  <c r="AE304" i="69" s="1"/>
  <c r="AD305" i="69"/>
  <c r="AE305" i="69" s="1"/>
  <c r="AD306" i="69"/>
  <c r="AE306" i="69" s="1"/>
  <c r="AD307" i="69"/>
  <c r="AE307" i="69" s="1"/>
  <c r="AD308" i="69"/>
  <c r="AE308" i="69" s="1"/>
  <c r="AD309" i="69"/>
  <c r="AE309" i="69" s="1"/>
  <c r="AD310" i="69"/>
  <c r="AE310" i="69" s="1"/>
  <c r="AD311" i="69"/>
  <c r="AE311" i="69" s="1"/>
  <c r="AD312" i="69"/>
  <c r="AE312" i="69" s="1"/>
  <c r="AD313" i="69"/>
  <c r="AE313" i="69" s="1"/>
  <c r="AD314" i="69"/>
  <c r="AE314" i="69" s="1"/>
  <c r="AD315" i="69"/>
  <c r="AE315" i="69" s="1"/>
  <c r="AD316" i="69"/>
  <c r="AE316" i="69" s="1"/>
  <c r="AD317" i="69"/>
  <c r="AE317" i="69" s="1"/>
  <c r="AD318" i="69"/>
  <c r="AE318" i="69" s="1"/>
  <c r="AD319" i="69"/>
  <c r="AE319" i="69" s="1"/>
  <c r="AD320" i="69"/>
  <c r="AE320" i="69" s="1"/>
  <c r="AD321" i="69"/>
  <c r="AE321" i="69" s="1"/>
  <c r="AD322" i="69"/>
  <c r="AE322" i="69" s="1"/>
  <c r="AD323" i="69"/>
  <c r="AE323" i="69" s="1"/>
  <c r="AD324" i="69"/>
  <c r="AE324" i="69" s="1"/>
  <c r="AD325" i="69"/>
  <c r="AE325" i="69" s="1"/>
  <c r="AD326" i="69"/>
  <c r="AE326" i="69" s="1"/>
  <c r="AD327" i="69"/>
  <c r="AE327" i="69" s="1"/>
  <c r="AD328" i="69"/>
  <c r="AE328" i="69" s="1"/>
  <c r="AD329" i="69"/>
  <c r="AE329" i="69" s="1"/>
  <c r="AD330" i="69"/>
  <c r="AE330" i="69" s="1"/>
  <c r="AD331" i="69"/>
  <c r="AE331" i="69" s="1"/>
  <c r="AD332" i="69"/>
  <c r="AE332" i="69" s="1"/>
  <c r="AD333" i="69"/>
  <c r="AE333" i="69" s="1"/>
  <c r="AD334" i="69"/>
  <c r="AE334" i="69" s="1"/>
  <c r="AD335" i="69"/>
  <c r="AE335" i="69" s="1"/>
  <c r="AD336" i="69"/>
  <c r="AE336" i="69" s="1"/>
  <c r="AD337" i="69"/>
  <c r="AE337" i="69" s="1"/>
  <c r="AD338" i="69"/>
  <c r="AE338" i="69" s="1"/>
  <c r="AD339" i="69"/>
  <c r="AE339" i="69" s="1"/>
  <c r="AD340" i="69"/>
  <c r="AE340" i="69" s="1"/>
  <c r="AD341" i="69"/>
  <c r="AE341" i="69" s="1"/>
  <c r="AD342" i="69"/>
  <c r="AE342" i="69" s="1"/>
  <c r="AD343" i="69"/>
  <c r="AE343" i="69" s="1"/>
  <c r="AD344" i="69"/>
  <c r="AE344" i="69" s="1"/>
  <c r="AD345" i="69"/>
  <c r="AE345" i="69" s="1"/>
  <c r="AD346" i="69"/>
  <c r="AE346" i="69" s="1"/>
  <c r="AD347" i="69"/>
  <c r="AE347" i="69" s="1"/>
  <c r="AD348" i="69"/>
  <c r="AE348" i="69" s="1"/>
  <c r="AD349" i="69"/>
  <c r="AE349" i="69" s="1"/>
  <c r="AD350" i="69"/>
  <c r="AE350" i="69" s="1"/>
  <c r="AD351" i="69"/>
  <c r="AE351" i="69" s="1"/>
  <c r="AD352" i="69"/>
  <c r="AE352" i="69" s="1"/>
  <c r="AD353" i="69"/>
  <c r="AE353" i="69" s="1"/>
  <c r="AD354" i="69"/>
  <c r="AE354" i="69" s="1"/>
  <c r="AD355" i="69"/>
  <c r="AE355" i="69" s="1"/>
  <c r="AD356" i="69"/>
  <c r="AE356" i="69" s="1"/>
  <c r="AD357" i="69"/>
  <c r="AE357" i="69" s="1"/>
  <c r="AD358" i="69"/>
  <c r="AE358" i="69" s="1"/>
  <c r="AD359" i="69"/>
  <c r="AE359" i="69" s="1"/>
  <c r="AD360" i="69"/>
  <c r="AE360" i="69" s="1"/>
  <c r="AD361" i="69"/>
  <c r="AE361" i="69" s="1"/>
  <c r="AD362" i="69"/>
  <c r="AE362" i="69" s="1"/>
  <c r="AD363" i="69"/>
  <c r="AE363" i="69" s="1"/>
  <c r="AD364" i="69"/>
  <c r="AE364" i="69" s="1"/>
  <c r="AD365" i="69"/>
  <c r="AE365" i="69" s="1"/>
  <c r="AD366" i="69"/>
  <c r="AE366" i="69" s="1"/>
  <c r="AD367" i="69"/>
  <c r="AE367" i="69" s="1"/>
  <c r="AD368" i="69"/>
  <c r="AE368" i="69" s="1"/>
  <c r="AD369" i="69"/>
  <c r="AE369" i="69" s="1"/>
  <c r="AD370" i="69"/>
  <c r="AE370" i="69" s="1"/>
  <c r="AD371" i="69"/>
  <c r="AE371" i="69" s="1"/>
  <c r="AD372" i="69"/>
  <c r="AE372" i="69" s="1"/>
  <c r="AD373" i="69"/>
  <c r="AE373" i="69" s="1"/>
  <c r="AD374" i="69"/>
  <c r="AE374" i="69"/>
  <c r="AD375" i="69"/>
  <c r="AE375" i="69"/>
  <c r="AD376" i="69"/>
  <c r="AE376" i="69"/>
  <c r="AD377" i="69"/>
  <c r="AE377" i="69"/>
  <c r="AD378" i="69"/>
  <c r="AE378" i="69"/>
  <c r="AD379" i="69"/>
  <c r="AE379" i="69"/>
  <c r="AD380" i="69"/>
  <c r="AE380" i="69"/>
  <c r="AD381" i="69"/>
  <c r="AE381" i="69"/>
  <c r="AD382" i="69"/>
  <c r="AE382" i="69"/>
  <c r="AD383" i="69"/>
  <c r="AE383" i="69"/>
  <c r="AD384" i="69"/>
  <c r="AE384" i="69"/>
  <c r="AD385" i="69"/>
  <c r="AE385" i="69"/>
  <c r="AD386" i="69"/>
  <c r="AE386" i="69"/>
  <c r="AD387" i="69"/>
  <c r="AE387" i="69"/>
  <c r="AD388" i="69"/>
  <c r="AE388" i="69"/>
  <c r="AD389" i="69"/>
  <c r="AE389" i="69"/>
  <c r="AD390" i="69"/>
  <c r="AE390" i="69"/>
  <c r="AD391" i="69"/>
  <c r="AE391" i="69"/>
  <c r="AD392" i="69"/>
  <c r="AE392" i="69"/>
  <c r="AD393" i="69"/>
  <c r="AE393" i="69"/>
  <c r="AD394" i="69"/>
  <c r="AE394" i="69"/>
  <c r="AD395" i="69"/>
  <c r="AE395" i="69"/>
  <c r="AD396" i="69"/>
  <c r="AE396" i="69"/>
  <c r="AD397" i="69"/>
  <c r="AE397" i="69"/>
  <c r="AD398" i="69"/>
  <c r="AE398" i="69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T174" i="69"/>
  <c r="U174" i="69" s="1"/>
  <c r="T175" i="69"/>
  <c r="U175" i="69" s="1"/>
  <c r="T176" i="69"/>
  <c r="U176" i="69" s="1"/>
  <c r="T177" i="69"/>
  <c r="U177" i="69" s="1"/>
  <c r="T178" i="69"/>
  <c r="U178" i="69" s="1"/>
  <c r="T179" i="69"/>
  <c r="U179" i="69" s="1"/>
  <c r="T180" i="69"/>
  <c r="U180" i="69" s="1"/>
  <c r="T181" i="69"/>
  <c r="U181" i="69" s="1"/>
  <c r="T182" i="69"/>
  <c r="U182" i="69"/>
  <c r="T183" i="69"/>
  <c r="U183" i="69"/>
  <c r="T184" i="69"/>
  <c r="U184" i="69"/>
  <c r="T185" i="69"/>
  <c r="U185" i="69"/>
  <c r="T186" i="69"/>
  <c r="U186" i="69"/>
  <c r="T187" i="69"/>
  <c r="U187" i="69"/>
  <c r="T188" i="69"/>
  <c r="U188" i="69"/>
  <c r="T189" i="69"/>
  <c r="U189" i="69"/>
  <c r="T190" i="69"/>
  <c r="U190" i="69"/>
  <c r="T191" i="69"/>
  <c r="U191" i="69"/>
  <c r="T192" i="69"/>
  <c r="U192" i="69"/>
  <c r="T193" i="69"/>
  <c r="U193" i="69"/>
  <c r="T194" i="69"/>
  <c r="U194" i="69"/>
  <c r="T195" i="69"/>
  <c r="U195" i="69"/>
  <c r="T196" i="69"/>
  <c r="U196" i="69"/>
  <c r="T197" i="69"/>
  <c r="U197" i="69"/>
  <c r="T198" i="69"/>
  <c r="U198" i="69"/>
  <c r="T199" i="69"/>
  <c r="U199" i="69"/>
  <c r="T200" i="69"/>
  <c r="U200" i="69"/>
  <c r="T201" i="69"/>
  <c r="U201" i="69"/>
  <c r="T202" i="69"/>
  <c r="U202" i="69"/>
  <c r="T203" i="69"/>
  <c r="U203" i="69"/>
  <c r="T204" i="69"/>
  <c r="U204" i="69"/>
  <c r="T205" i="69"/>
  <c r="U205" i="69"/>
  <c r="T206" i="69"/>
  <c r="U206" i="69"/>
  <c r="T207" i="69"/>
  <c r="U207" i="69"/>
  <c r="T208" i="69"/>
  <c r="U208" i="69"/>
  <c r="T209" i="69"/>
  <c r="U209" i="69"/>
  <c r="T210" i="69"/>
  <c r="U210" i="69"/>
  <c r="T211" i="69"/>
  <c r="U211" i="69"/>
  <c r="T212" i="69"/>
  <c r="U212" i="69"/>
  <c r="T213" i="69"/>
  <c r="U213" i="69"/>
  <c r="T214" i="69"/>
  <c r="U214" i="69"/>
  <c r="T215" i="69"/>
  <c r="U215" i="69"/>
  <c r="T216" i="69"/>
  <c r="U216" i="69"/>
  <c r="T217" i="69"/>
  <c r="U217" i="69"/>
  <c r="T218" i="69"/>
  <c r="U218" i="69"/>
  <c r="T219" i="69"/>
  <c r="U219" i="69"/>
  <c r="T220" i="69"/>
  <c r="U220" i="69"/>
  <c r="T221" i="69"/>
  <c r="U221" i="69"/>
  <c r="T222" i="69"/>
  <c r="U222" i="69"/>
  <c r="T223" i="69"/>
  <c r="U223" i="69"/>
  <c r="T224" i="69"/>
  <c r="U224" i="69"/>
  <c r="T225" i="69"/>
  <c r="U225" i="69"/>
  <c r="T226" i="69"/>
  <c r="U226" i="69"/>
  <c r="T227" i="69"/>
  <c r="U227" i="69"/>
  <c r="T228" i="69"/>
  <c r="U228" i="69"/>
  <c r="T229" i="69"/>
  <c r="U229" i="69"/>
  <c r="T230" i="69"/>
  <c r="U230" i="69"/>
  <c r="T231" i="69"/>
  <c r="U231" i="69"/>
  <c r="T232" i="69"/>
  <c r="U232" i="69"/>
  <c r="T233" i="69"/>
  <c r="U233" i="69"/>
  <c r="T234" i="69"/>
  <c r="U234" i="69"/>
  <c r="T235" i="69"/>
  <c r="U235" i="69"/>
  <c r="T236" i="69"/>
  <c r="U236" i="69" s="1"/>
  <c r="T237" i="69"/>
  <c r="U237" i="69"/>
  <c r="T238" i="69"/>
  <c r="U238" i="69"/>
  <c r="T239" i="69"/>
  <c r="U239" i="69"/>
  <c r="T240" i="69"/>
  <c r="U240" i="69"/>
  <c r="T241" i="69"/>
  <c r="U241" i="69"/>
  <c r="T242" i="69"/>
  <c r="U242" i="69"/>
  <c r="T243" i="69"/>
  <c r="U243" i="69"/>
  <c r="T244" i="69"/>
  <c r="U244" i="69"/>
  <c r="T245" i="69"/>
  <c r="U245" i="69" s="1"/>
  <c r="T246" i="69"/>
  <c r="U246" i="69" s="1"/>
  <c r="T247" i="69"/>
  <c r="U247" i="69" s="1"/>
  <c r="T248" i="69"/>
  <c r="U248" i="69" s="1"/>
  <c r="T249" i="69"/>
  <c r="U249" i="69" s="1"/>
  <c r="T250" i="69"/>
  <c r="U250" i="69" s="1"/>
  <c r="T251" i="69"/>
  <c r="U251" i="69" s="1"/>
  <c r="T252" i="69"/>
  <c r="U252" i="69" s="1"/>
  <c r="T253" i="69"/>
  <c r="U253" i="69" s="1"/>
  <c r="T254" i="69"/>
  <c r="U254" i="69" s="1"/>
  <c r="T255" i="69"/>
  <c r="U255" i="69" s="1"/>
  <c r="T256" i="69"/>
  <c r="U256" i="69" s="1"/>
  <c r="T257" i="69"/>
  <c r="U257" i="69" s="1"/>
  <c r="T258" i="69"/>
  <c r="U258" i="69" s="1"/>
  <c r="T259" i="69"/>
  <c r="U259" i="69" s="1"/>
  <c r="T260" i="69"/>
  <c r="U260" i="69" s="1"/>
  <c r="T261" i="69"/>
  <c r="U261" i="69" s="1"/>
  <c r="T262" i="69"/>
  <c r="U262" i="69" s="1"/>
  <c r="T263" i="69"/>
  <c r="U263" i="69" s="1"/>
  <c r="T264" i="69"/>
  <c r="U264" i="69" s="1"/>
  <c r="T265" i="69"/>
  <c r="U265" i="69" s="1"/>
  <c r="T266" i="69"/>
  <c r="U266" i="69" s="1"/>
  <c r="T267" i="69"/>
  <c r="U267" i="69" s="1"/>
  <c r="T268" i="69"/>
  <c r="U268" i="69" s="1"/>
  <c r="T269" i="69"/>
  <c r="U269" i="69" s="1"/>
  <c r="T270" i="69"/>
  <c r="U270" i="69" s="1"/>
  <c r="T271" i="69"/>
  <c r="U271" i="69" s="1"/>
  <c r="T272" i="69"/>
  <c r="U272" i="69" s="1"/>
  <c r="T273" i="69"/>
  <c r="U273" i="69" s="1"/>
  <c r="T274" i="69"/>
  <c r="U274" i="69" s="1"/>
  <c r="T275" i="69"/>
  <c r="U275" i="69" s="1"/>
  <c r="T276" i="69"/>
  <c r="U276" i="69" s="1"/>
  <c r="T277" i="69"/>
  <c r="U277" i="69" s="1"/>
  <c r="T278" i="69"/>
  <c r="U278" i="69" s="1"/>
  <c r="T279" i="69"/>
  <c r="U279" i="69" s="1"/>
  <c r="T280" i="69"/>
  <c r="U280" i="69" s="1"/>
  <c r="T281" i="69"/>
  <c r="U281" i="69" s="1"/>
  <c r="T282" i="69"/>
  <c r="U282" i="69" s="1"/>
  <c r="T283" i="69"/>
  <c r="U283" i="69" s="1"/>
  <c r="T284" i="69"/>
  <c r="U284" i="69" s="1"/>
  <c r="T285" i="69"/>
  <c r="U285" i="69" s="1"/>
  <c r="T286" i="69"/>
  <c r="U286" i="69" s="1"/>
  <c r="T287" i="69"/>
  <c r="U287" i="69" s="1"/>
  <c r="T288" i="69"/>
  <c r="U288" i="69" s="1"/>
  <c r="T289" i="69"/>
  <c r="U289" i="69" s="1"/>
  <c r="T290" i="69"/>
  <c r="U290" i="69" s="1"/>
  <c r="T291" i="69"/>
  <c r="U291" i="69" s="1"/>
  <c r="T292" i="69"/>
  <c r="U292" i="69" s="1"/>
  <c r="T293" i="69"/>
  <c r="U293" i="69" s="1"/>
  <c r="T294" i="69"/>
  <c r="U294" i="69" s="1"/>
  <c r="T295" i="69"/>
  <c r="U295" i="69" s="1"/>
  <c r="T296" i="69"/>
  <c r="U296" i="69" s="1"/>
  <c r="T297" i="69"/>
  <c r="U297" i="69" s="1"/>
  <c r="T298" i="69"/>
  <c r="U298" i="69" s="1"/>
  <c r="T299" i="69"/>
  <c r="U299" i="69" s="1"/>
  <c r="T300" i="69"/>
  <c r="U300" i="69" s="1"/>
  <c r="T301" i="69"/>
  <c r="U301" i="69" s="1"/>
  <c r="T302" i="69"/>
  <c r="U302" i="69" s="1"/>
  <c r="T303" i="69"/>
  <c r="U303" i="69" s="1"/>
  <c r="T304" i="69"/>
  <c r="U304" i="69" s="1"/>
  <c r="T305" i="69"/>
  <c r="U305" i="69" s="1"/>
  <c r="T306" i="69"/>
  <c r="U306" i="69" s="1"/>
  <c r="T307" i="69"/>
  <c r="U307" i="69" s="1"/>
  <c r="T308" i="69"/>
  <c r="U308" i="69" s="1"/>
  <c r="T309" i="69"/>
  <c r="U309" i="69" s="1"/>
  <c r="T310" i="69"/>
  <c r="U310" i="69" s="1"/>
  <c r="T311" i="69"/>
  <c r="U311" i="69" s="1"/>
  <c r="T312" i="69"/>
  <c r="U312" i="69" s="1"/>
  <c r="T313" i="69"/>
  <c r="U313" i="69" s="1"/>
  <c r="T314" i="69"/>
  <c r="U314" i="69" s="1"/>
  <c r="T315" i="69"/>
  <c r="U315" i="69" s="1"/>
  <c r="T316" i="69"/>
  <c r="U316" i="69" s="1"/>
  <c r="T317" i="69"/>
  <c r="U317" i="69" s="1"/>
  <c r="T318" i="69"/>
  <c r="U318" i="69" s="1"/>
  <c r="T319" i="69"/>
  <c r="U319" i="69" s="1"/>
  <c r="T320" i="69"/>
  <c r="U320" i="69" s="1"/>
  <c r="T321" i="69"/>
  <c r="U321" i="69" s="1"/>
  <c r="T322" i="69"/>
  <c r="U322" i="69" s="1"/>
  <c r="T323" i="69"/>
  <c r="U323" i="69" s="1"/>
  <c r="T324" i="69"/>
  <c r="U324" i="69" s="1"/>
  <c r="T325" i="69"/>
  <c r="U325" i="69" s="1"/>
  <c r="T326" i="69"/>
  <c r="U326" i="69" s="1"/>
  <c r="T327" i="69"/>
  <c r="U327" i="69" s="1"/>
  <c r="T328" i="69"/>
  <c r="U328" i="69" s="1"/>
  <c r="T329" i="69"/>
  <c r="U329" i="69" s="1"/>
  <c r="T330" i="69"/>
  <c r="U330" i="69" s="1"/>
  <c r="T331" i="69"/>
  <c r="U331" i="69" s="1"/>
  <c r="T332" i="69"/>
  <c r="U332" i="69" s="1"/>
  <c r="T333" i="69"/>
  <c r="U333" i="69" s="1"/>
  <c r="T334" i="69"/>
  <c r="U334" i="69" s="1"/>
  <c r="T335" i="69"/>
  <c r="U335" i="69" s="1"/>
  <c r="T336" i="69"/>
  <c r="U336" i="69" s="1"/>
  <c r="T337" i="69"/>
  <c r="U337" i="69" s="1"/>
  <c r="T338" i="69"/>
  <c r="U338" i="69" s="1"/>
  <c r="T339" i="69"/>
  <c r="U339" i="69" s="1"/>
  <c r="T340" i="69"/>
  <c r="U340" i="69" s="1"/>
  <c r="T341" i="69"/>
  <c r="U341" i="69" s="1"/>
  <c r="T342" i="69"/>
  <c r="U342" i="69" s="1"/>
  <c r="T343" i="69"/>
  <c r="U343" i="69" s="1"/>
  <c r="T344" i="69"/>
  <c r="U344" i="69" s="1"/>
  <c r="T345" i="69"/>
  <c r="U345" i="69" s="1"/>
  <c r="T346" i="69"/>
  <c r="U346" i="69" s="1"/>
  <c r="T347" i="69"/>
  <c r="U347" i="69" s="1"/>
  <c r="T348" i="69"/>
  <c r="U348" i="69" s="1"/>
  <c r="T349" i="69"/>
  <c r="U349" i="69" s="1"/>
  <c r="T350" i="69"/>
  <c r="U350" i="69" s="1"/>
  <c r="T351" i="69"/>
  <c r="U351" i="69" s="1"/>
  <c r="T352" i="69"/>
  <c r="U352" i="69" s="1"/>
  <c r="T353" i="69"/>
  <c r="U353" i="69" s="1"/>
  <c r="T354" i="69"/>
  <c r="U354" i="69" s="1"/>
  <c r="T355" i="69"/>
  <c r="U355" i="69" s="1"/>
  <c r="T356" i="69"/>
  <c r="U356" i="69" s="1"/>
  <c r="T357" i="69"/>
  <c r="U357" i="69" s="1"/>
  <c r="T358" i="69"/>
  <c r="U358" i="69" s="1"/>
  <c r="T359" i="69"/>
  <c r="U359" i="69" s="1"/>
  <c r="T360" i="69"/>
  <c r="U360" i="69" s="1"/>
  <c r="T361" i="69"/>
  <c r="U361" i="69" s="1"/>
  <c r="T362" i="69"/>
  <c r="U362" i="69" s="1"/>
  <c r="T363" i="69"/>
  <c r="U363" i="69" s="1"/>
  <c r="T364" i="69"/>
  <c r="U364" i="69" s="1"/>
  <c r="T365" i="69"/>
  <c r="U365" i="69" s="1"/>
  <c r="T366" i="69"/>
  <c r="U366" i="69" s="1"/>
  <c r="T367" i="69"/>
  <c r="U367" i="69" s="1"/>
  <c r="T368" i="69"/>
  <c r="U368" i="69" s="1"/>
  <c r="T369" i="69"/>
  <c r="U369" i="69" s="1"/>
  <c r="T370" i="69"/>
  <c r="U370" i="69" s="1"/>
  <c r="T371" i="69"/>
  <c r="U371" i="69" s="1"/>
  <c r="T372" i="69"/>
  <c r="U372" i="69" s="1"/>
  <c r="T373" i="69"/>
  <c r="U373" i="69" s="1"/>
  <c r="T374" i="69"/>
  <c r="U374" i="69" s="1"/>
  <c r="T375" i="69"/>
  <c r="U375" i="69" s="1"/>
  <c r="T376" i="69"/>
  <c r="U376" i="69" s="1"/>
  <c r="T377" i="69"/>
  <c r="U377" i="69" s="1"/>
  <c r="T378" i="69"/>
  <c r="U378" i="69" s="1"/>
  <c r="T379" i="69"/>
  <c r="U379" i="69" s="1"/>
  <c r="T380" i="69"/>
  <c r="U380" i="69" s="1"/>
  <c r="T381" i="69"/>
  <c r="U381" i="69" s="1"/>
  <c r="T382" i="69"/>
  <c r="U382" i="69" s="1"/>
  <c r="T383" i="69"/>
  <c r="U383" i="69" s="1"/>
  <c r="T384" i="69"/>
  <c r="U384" i="69" s="1"/>
  <c r="T385" i="69"/>
  <c r="U385" i="69" s="1"/>
  <c r="T386" i="69"/>
  <c r="U386" i="69" s="1"/>
  <c r="T387" i="69"/>
  <c r="U387" i="69" s="1"/>
  <c r="T388" i="69"/>
  <c r="U388" i="69" s="1"/>
  <c r="T389" i="69"/>
  <c r="U389" i="69" s="1"/>
  <c r="T390" i="69"/>
  <c r="U390" i="69" s="1"/>
  <c r="T391" i="69"/>
  <c r="U391" i="69" s="1"/>
  <c r="T392" i="69"/>
  <c r="U392" i="69" s="1"/>
  <c r="T393" i="69"/>
  <c r="U393" i="69" s="1"/>
  <c r="T394" i="69"/>
  <c r="U394" i="69" s="1"/>
  <c r="T395" i="69"/>
  <c r="U395" i="69" s="1"/>
  <c r="T396" i="69"/>
  <c r="U396" i="69" s="1"/>
  <c r="T397" i="69"/>
  <c r="U397" i="69" s="1"/>
  <c r="T398" i="69"/>
  <c r="U398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/>
  <c r="L99" i="69"/>
  <c r="M99" i="69"/>
  <c r="L100" i="69"/>
  <c r="M100" i="69"/>
  <c r="L101" i="69"/>
  <c r="M101" i="69"/>
  <c r="L102" i="69"/>
  <c r="M102" i="69"/>
  <c r="L103" i="69"/>
  <c r="M103" i="69"/>
  <c r="L104" i="69"/>
  <c r="M104" i="69"/>
  <c r="L105" i="69"/>
  <c r="M105" i="69"/>
  <c r="L106" i="69"/>
  <c r="M106" i="69" s="1"/>
  <c r="L107" i="69"/>
  <c r="M107" i="69"/>
  <c r="L108" i="69"/>
  <c r="M108" i="69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L174" i="69"/>
  <c r="M174" i="69" s="1"/>
  <c r="L175" i="69"/>
  <c r="M175" i="69" s="1"/>
  <c r="L176" i="69"/>
  <c r="M176" i="69" s="1"/>
  <c r="L177" i="69"/>
  <c r="M177" i="69" s="1"/>
  <c r="L178" i="69"/>
  <c r="M178" i="69" s="1"/>
  <c r="L179" i="69"/>
  <c r="M179" i="69" s="1"/>
  <c r="L180" i="69"/>
  <c r="M180" i="69" s="1"/>
  <c r="L181" i="69"/>
  <c r="M181" i="69" s="1"/>
  <c r="L182" i="69"/>
  <c r="M182" i="69" s="1"/>
  <c r="L183" i="69"/>
  <c r="M183" i="69" s="1"/>
  <c r="L184" i="69"/>
  <c r="M184" i="69" s="1"/>
  <c r="L185" i="69"/>
  <c r="M185" i="69" s="1"/>
  <c r="L186" i="69"/>
  <c r="M186" i="69" s="1"/>
  <c r="L187" i="69"/>
  <c r="M187" i="69" s="1"/>
  <c r="L188" i="69"/>
  <c r="M188" i="69" s="1"/>
  <c r="L189" i="69"/>
  <c r="M189" i="69" s="1"/>
  <c r="L190" i="69"/>
  <c r="M190" i="69" s="1"/>
  <c r="L191" i="69"/>
  <c r="M191" i="69" s="1"/>
  <c r="L192" i="69"/>
  <c r="M192" i="69"/>
  <c r="L193" i="69"/>
  <c r="M193" i="69"/>
  <c r="L194" i="69"/>
  <c r="M194" i="69"/>
  <c r="L195" i="69"/>
  <c r="M195" i="69"/>
  <c r="L196" i="69"/>
  <c r="M196" i="69"/>
  <c r="L197" i="69"/>
  <c r="M197" i="69"/>
  <c r="L198" i="69"/>
  <c r="M198" i="69"/>
  <c r="L199" i="69"/>
  <c r="M199" i="69"/>
  <c r="L200" i="69"/>
  <c r="M200" i="69" s="1"/>
  <c r="L201" i="69"/>
  <c r="M201" i="69"/>
  <c r="L202" i="69"/>
  <c r="M202" i="69"/>
  <c r="L203" i="69"/>
  <c r="M203" i="69"/>
  <c r="L204" i="69"/>
  <c r="M204" i="69" s="1"/>
  <c r="L205" i="69"/>
  <c r="M205" i="69" s="1"/>
  <c r="L206" i="69"/>
  <c r="M206" i="69" s="1"/>
  <c r="L207" i="69"/>
  <c r="M207" i="69" s="1"/>
  <c r="L208" i="69"/>
  <c r="M208" i="69" s="1"/>
  <c r="L209" i="69"/>
  <c r="M209" i="69" s="1"/>
  <c r="L210" i="69"/>
  <c r="M210" i="69" s="1"/>
  <c r="L211" i="69"/>
  <c r="M211" i="69" s="1"/>
  <c r="L212" i="69"/>
  <c r="M212" i="69" s="1"/>
  <c r="L213" i="69"/>
  <c r="M213" i="69" s="1"/>
  <c r="L214" i="69"/>
  <c r="M214" i="69" s="1"/>
  <c r="L215" i="69"/>
  <c r="M215" i="69" s="1"/>
  <c r="L216" i="69"/>
  <c r="M216" i="69" s="1"/>
  <c r="L217" i="69"/>
  <c r="M217" i="69" s="1"/>
  <c r="L218" i="69"/>
  <c r="M218" i="69" s="1"/>
  <c r="L219" i="69"/>
  <c r="M219" i="69" s="1"/>
  <c r="L220" i="69"/>
  <c r="M220" i="69" s="1"/>
  <c r="L221" i="69"/>
  <c r="M221" i="69" s="1"/>
  <c r="L222" i="69"/>
  <c r="M222" i="69" s="1"/>
  <c r="L223" i="69"/>
  <c r="M223" i="69" s="1"/>
  <c r="L224" i="69"/>
  <c r="M224" i="69" s="1"/>
  <c r="L225" i="69"/>
  <c r="M225" i="69" s="1"/>
  <c r="L226" i="69"/>
  <c r="M226" i="69" s="1"/>
  <c r="L227" i="69"/>
  <c r="M227" i="69" s="1"/>
  <c r="L228" i="69"/>
  <c r="M228" i="69" s="1"/>
  <c r="L229" i="69"/>
  <c r="M229" i="69" s="1"/>
  <c r="L230" i="69"/>
  <c r="M230" i="69" s="1"/>
  <c r="L231" i="69"/>
  <c r="M231" i="69" s="1"/>
  <c r="L232" i="69"/>
  <c r="M232" i="69" s="1"/>
  <c r="L233" i="69"/>
  <c r="M233" i="69" s="1"/>
  <c r="L234" i="69"/>
  <c r="M234" i="69" s="1"/>
  <c r="L235" i="69"/>
  <c r="M235" i="69" s="1"/>
  <c r="L236" i="69"/>
  <c r="M236" i="69" s="1"/>
  <c r="L237" i="69"/>
  <c r="M237" i="69" s="1"/>
  <c r="L238" i="69"/>
  <c r="M238" i="69" s="1"/>
  <c r="L239" i="69"/>
  <c r="M239" i="69" s="1"/>
  <c r="L240" i="69"/>
  <c r="M240" i="69" s="1"/>
  <c r="L241" i="69"/>
  <c r="M241" i="69" s="1"/>
  <c r="L242" i="69"/>
  <c r="M242" i="69" s="1"/>
  <c r="L243" i="69"/>
  <c r="M243" i="69" s="1"/>
  <c r="L244" i="69"/>
  <c r="M244" i="69" s="1"/>
  <c r="L245" i="69"/>
  <c r="M245" i="69" s="1"/>
  <c r="L246" i="69"/>
  <c r="M246" i="69" s="1"/>
  <c r="L247" i="69"/>
  <c r="M247" i="69" s="1"/>
  <c r="L248" i="69"/>
  <c r="M248" i="69" s="1"/>
  <c r="L249" i="69"/>
  <c r="M249" i="69" s="1"/>
  <c r="L250" i="69"/>
  <c r="M250" i="69" s="1"/>
  <c r="L251" i="69"/>
  <c r="M251" i="69" s="1"/>
  <c r="L252" i="69"/>
  <c r="M252" i="69" s="1"/>
  <c r="L253" i="69"/>
  <c r="M253" i="69" s="1"/>
  <c r="L254" i="69"/>
  <c r="M254" i="69" s="1"/>
  <c r="L255" i="69"/>
  <c r="M255" i="69" s="1"/>
  <c r="L256" i="69"/>
  <c r="M256" i="69" s="1"/>
  <c r="L257" i="69"/>
  <c r="M257" i="69" s="1"/>
  <c r="L258" i="69"/>
  <c r="M258" i="69" s="1"/>
  <c r="L259" i="69"/>
  <c r="M259" i="69" s="1"/>
  <c r="L260" i="69"/>
  <c r="M260" i="69" s="1"/>
  <c r="L261" i="69"/>
  <c r="M261" i="69" s="1"/>
  <c r="L262" i="69"/>
  <c r="M262" i="69" s="1"/>
  <c r="L263" i="69"/>
  <c r="M263" i="69" s="1"/>
  <c r="L264" i="69"/>
  <c r="M264" i="69" s="1"/>
  <c r="L265" i="69"/>
  <c r="M265" i="69" s="1"/>
  <c r="L266" i="69"/>
  <c r="M266" i="69" s="1"/>
  <c r="L267" i="69"/>
  <c r="M267" i="69" s="1"/>
  <c r="L268" i="69"/>
  <c r="M268" i="69" s="1"/>
  <c r="L269" i="69"/>
  <c r="M269" i="69" s="1"/>
  <c r="L270" i="69"/>
  <c r="M270" i="69" s="1"/>
  <c r="L271" i="69"/>
  <c r="M271" i="69" s="1"/>
  <c r="L272" i="69"/>
  <c r="M272" i="69" s="1"/>
  <c r="L273" i="69"/>
  <c r="M273" i="69" s="1"/>
  <c r="L274" i="69"/>
  <c r="M274" i="69" s="1"/>
  <c r="L275" i="69"/>
  <c r="M275" i="69" s="1"/>
  <c r="L276" i="69"/>
  <c r="M276" i="69" s="1"/>
  <c r="L277" i="69"/>
  <c r="M277" i="69" s="1"/>
  <c r="L278" i="69"/>
  <c r="M278" i="69" s="1"/>
  <c r="L279" i="69"/>
  <c r="M279" i="69" s="1"/>
  <c r="L280" i="69"/>
  <c r="M280" i="69" s="1"/>
  <c r="L281" i="69"/>
  <c r="M281" i="69" s="1"/>
  <c r="L282" i="69"/>
  <c r="M282" i="69" s="1"/>
  <c r="L283" i="69"/>
  <c r="M283" i="69" s="1"/>
  <c r="L284" i="69"/>
  <c r="M284" i="69" s="1"/>
  <c r="L285" i="69"/>
  <c r="M285" i="69" s="1"/>
  <c r="L286" i="69"/>
  <c r="M286" i="69" s="1"/>
  <c r="L287" i="69"/>
  <c r="M287" i="69" s="1"/>
  <c r="L288" i="69"/>
  <c r="M288" i="69" s="1"/>
  <c r="L289" i="69"/>
  <c r="M289" i="69" s="1"/>
  <c r="L290" i="69"/>
  <c r="M290" i="69" s="1"/>
  <c r="L291" i="69"/>
  <c r="M291" i="69" s="1"/>
  <c r="L292" i="69"/>
  <c r="M292" i="69" s="1"/>
  <c r="L293" i="69"/>
  <c r="M293" i="69" s="1"/>
  <c r="L294" i="69"/>
  <c r="M294" i="69" s="1"/>
  <c r="L295" i="69"/>
  <c r="M295" i="69" s="1"/>
  <c r="L296" i="69"/>
  <c r="M296" i="69" s="1"/>
  <c r="L297" i="69"/>
  <c r="M297" i="69" s="1"/>
  <c r="L298" i="69"/>
  <c r="M298" i="69" s="1"/>
  <c r="L299" i="69"/>
  <c r="M299" i="69" s="1"/>
  <c r="L300" i="69"/>
  <c r="M300" i="69" s="1"/>
  <c r="L301" i="69"/>
  <c r="M301" i="69" s="1"/>
  <c r="L302" i="69"/>
  <c r="M302" i="69" s="1"/>
  <c r="L303" i="69"/>
  <c r="M303" i="69" s="1"/>
  <c r="L304" i="69"/>
  <c r="M304" i="69" s="1"/>
  <c r="L305" i="69"/>
  <c r="M305" i="69" s="1"/>
  <c r="L306" i="69"/>
  <c r="M306" i="69" s="1"/>
  <c r="L307" i="69"/>
  <c r="M307" i="69" s="1"/>
  <c r="L308" i="69"/>
  <c r="M308" i="69" s="1"/>
  <c r="L309" i="69"/>
  <c r="M309" i="69" s="1"/>
  <c r="L310" i="69"/>
  <c r="M310" i="69" s="1"/>
  <c r="L311" i="69"/>
  <c r="M311" i="69" s="1"/>
  <c r="L312" i="69"/>
  <c r="M312" i="69" s="1"/>
  <c r="L313" i="69"/>
  <c r="M313" i="69" s="1"/>
  <c r="L314" i="69"/>
  <c r="M314" i="69" s="1"/>
  <c r="L315" i="69"/>
  <c r="M315" i="69" s="1"/>
  <c r="L316" i="69"/>
  <c r="M316" i="69" s="1"/>
  <c r="L317" i="69"/>
  <c r="M317" i="69" s="1"/>
  <c r="L318" i="69"/>
  <c r="M318" i="69" s="1"/>
  <c r="L319" i="69"/>
  <c r="M319" i="69" s="1"/>
  <c r="L320" i="69"/>
  <c r="M320" i="69" s="1"/>
  <c r="L321" i="69"/>
  <c r="M321" i="69" s="1"/>
  <c r="L322" i="69"/>
  <c r="M322" i="69" s="1"/>
  <c r="L323" i="69"/>
  <c r="M323" i="69" s="1"/>
  <c r="L324" i="69"/>
  <c r="M324" i="69" s="1"/>
  <c r="L325" i="69"/>
  <c r="M325" i="69" s="1"/>
  <c r="L326" i="69"/>
  <c r="M326" i="69" s="1"/>
  <c r="L327" i="69"/>
  <c r="M327" i="69" s="1"/>
  <c r="L328" i="69"/>
  <c r="M328" i="69" s="1"/>
  <c r="L329" i="69"/>
  <c r="M329" i="69" s="1"/>
  <c r="L330" i="69"/>
  <c r="M330" i="69" s="1"/>
  <c r="L331" i="69"/>
  <c r="M331" i="69" s="1"/>
  <c r="L332" i="69"/>
  <c r="M332" i="69" s="1"/>
  <c r="L333" i="69"/>
  <c r="M333" i="69" s="1"/>
  <c r="L334" i="69"/>
  <c r="M334" i="69" s="1"/>
  <c r="L335" i="69"/>
  <c r="M335" i="69" s="1"/>
  <c r="L336" i="69"/>
  <c r="M336" i="69" s="1"/>
  <c r="L337" i="69"/>
  <c r="M337" i="69" s="1"/>
  <c r="L338" i="69"/>
  <c r="M338" i="69" s="1"/>
  <c r="L339" i="69"/>
  <c r="M339" i="69" s="1"/>
  <c r="L340" i="69"/>
  <c r="M340" i="69" s="1"/>
  <c r="L341" i="69"/>
  <c r="M341" i="69" s="1"/>
  <c r="L342" i="69"/>
  <c r="M342" i="69" s="1"/>
  <c r="L343" i="69"/>
  <c r="M343" i="69" s="1"/>
  <c r="L344" i="69"/>
  <c r="M344" i="69" s="1"/>
  <c r="L345" i="69"/>
  <c r="M345" i="69" s="1"/>
  <c r="L346" i="69"/>
  <c r="M346" i="69" s="1"/>
  <c r="L347" i="69"/>
  <c r="M347" i="69" s="1"/>
  <c r="L348" i="69"/>
  <c r="M348" i="69" s="1"/>
  <c r="L349" i="69"/>
  <c r="M349" i="69" s="1"/>
  <c r="L350" i="69"/>
  <c r="M350" i="69" s="1"/>
  <c r="L351" i="69"/>
  <c r="M351" i="69" s="1"/>
  <c r="L352" i="69"/>
  <c r="M352" i="69" s="1"/>
  <c r="L353" i="69"/>
  <c r="M353" i="69" s="1"/>
  <c r="L354" i="69"/>
  <c r="M354" i="69" s="1"/>
  <c r="L355" i="69"/>
  <c r="M355" i="69" s="1"/>
  <c r="L356" i="69"/>
  <c r="M356" i="69" s="1"/>
  <c r="L357" i="69"/>
  <c r="M357" i="69" s="1"/>
  <c r="L358" i="69"/>
  <c r="M358" i="69" s="1"/>
  <c r="L359" i="69"/>
  <c r="M359" i="69" s="1"/>
  <c r="L360" i="69"/>
  <c r="M360" i="69" s="1"/>
  <c r="L361" i="69"/>
  <c r="M361" i="69" s="1"/>
  <c r="L362" i="69"/>
  <c r="M362" i="69" s="1"/>
  <c r="L363" i="69"/>
  <c r="M363" i="69" s="1"/>
  <c r="L364" i="69"/>
  <c r="M364" i="69" s="1"/>
  <c r="L365" i="69"/>
  <c r="M365" i="69" s="1"/>
  <c r="L366" i="69"/>
  <c r="M366" i="69" s="1"/>
  <c r="L367" i="69"/>
  <c r="M367" i="69" s="1"/>
  <c r="L368" i="69"/>
  <c r="M368" i="69" s="1"/>
  <c r="L369" i="69"/>
  <c r="M369" i="69" s="1"/>
  <c r="L370" i="69"/>
  <c r="M370" i="69" s="1"/>
  <c r="L371" i="69"/>
  <c r="M371" i="69" s="1"/>
  <c r="L372" i="69"/>
  <c r="M372" i="69" s="1"/>
  <c r="L373" i="69"/>
  <c r="M373" i="69"/>
  <c r="L374" i="69"/>
  <c r="M374" i="69"/>
  <c r="L375" i="69"/>
  <c r="M375" i="69"/>
  <c r="L376" i="69"/>
  <c r="M376" i="69"/>
  <c r="L377" i="69"/>
  <c r="M377" i="69"/>
  <c r="L378" i="69"/>
  <c r="M378" i="69"/>
  <c r="L379" i="69"/>
  <c r="M379" i="69"/>
  <c r="L380" i="69"/>
  <c r="M380" i="69"/>
  <c r="L381" i="69"/>
  <c r="M381" i="69"/>
  <c r="L382" i="69"/>
  <c r="M382" i="69"/>
  <c r="L383" i="69"/>
  <c r="M383" i="69"/>
  <c r="L384" i="69"/>
  <c r="M384" i="69"/>
  <c r="L385" i="69"/>
  <c r="M385" i="69"/>
  <c r="L386" i="69"/>
  <c r="M386" i="69"/>
  <c r="L387" i="69"/>
  <c r="M387" i="69"/>
  <c r="L388" i="69"/>
  <c r="M388" i="69"/>
  <c r="L389" i="69"/>
  <c r="M389" i="69"/>
  <c r="L390" i="69"/>
  <c r="M390" i="69"/>
  <c r="L391" i="69"/>
  <c r="M391" i="69"/>
  <c r="L392" i="69"/>
  <c r="M392" i="69"/>
  <c r="L393" i="69"/>
  <c r="M393" i="69"/>
  <c r="L394" i="69"/>
  <c r="M394" i="69"/>
  <c r="L395" i="69"/>
  <c r="M395" i="69"/>
  <c r="L396" i="69"/>
  <c r="M396" i="69"/>
  <c r="L397" i="69"/>
  <c r="M397" i="69"/>
  <c r="L398" i="69"/>
  <c r="M398" i="69"/>
  <c r="FG11" i="69"/>
  <c r="FH11" i="69" s="1"/>
  <c r="FH9" i="69" s="1"/>
  <c r="FH7" i="69" s="1"/>
  <c r="EY11" i="69"/>
  <c r="EZ11" i="69" s="1"/>
  <c r="EZ9" i="69" s="1"/>
  <c r="EP11" i="69"/>
  <c r="EQ11" i="69" s="1"/>
  <c r="EQ9" i="69" s="1"/>
  <c r="EQ7" i="69" s="1"/>
  <c r="EH11" i="69"/>
  <c r="EI11" i="69" s="1"/>
  <c r="EI9" i="69" s="1"/>
  <c r="DX11" i="69"/>
  <c r="DY11" i="69" s="1"/>
  <c r="DY9" i="69" s="1"/>
  <c r="DY7" i="69" s="1"/>
  <c r="DP11" i="69"/>
  <c r="DQ11" i="69" s="1"/>
  <c r="DQ9" i="69" s="1"/>
  <c r="DF11" i="69"/>
  <c r="DG11" i="69" s="1"/>
  <c r="DG9" i="69" s="1"/>
  <c r="DG7" i="69" s="1"/>
  <c r="CX11" i="69"/>
  <c r="CY11" i="69" s="1"/>
  <c r="CY9" i="69" s="1"/>
  <c r="CN11" i="69"/>
  <c r="CO11" i="69" s="1"/>
  <c r="CO9" i="69" s="1"/>
  <c r="CO7" i="69" s="1"/>
  <c r="CF11" i="69"/>
  <c r="CG11" i="69" s="1"/>
  <c r="CG9" i="69" s="1"/>
  <c r="BV11" i="69"/>
  <c r="BW11" i="69" s="1"/>
  <c r="BW9" i="69" s="1"/>
  <c r="BW7" i="69" s="1"/>
  <c r="BN11" i="69"/>
  <c r="BO11" i="69" s="1"/>
  <c r="BO9" i="69" s="1"/>
  <c r="BD11" i="69"/>
  <c r="BE11" i="69" s="1"/>
  <c r="AV11" i="69"/>
  <c r="AW11" i="69" s="1"/>
  <c r="AW9" i="69" s="1"/>
  <c r="AL11" i="69"/>
  <c r="AM11" i="69" s="1"/>
  <c r="AM9" i="69" s="1"/>
  <c r="AM7" i="69" s="1"/>
  <c r="AD11" i="69"/>
  <c r="AE11" i="69" s="1"/>
  <c r="T11" i="69"/>
  <c r="U11" i="69" s="1"/>
  <c r="L11" i="69"/>
  <c r="M11" i="69" s="1"/>
  <c r="M9" i="69" s="1"/>
  <c r="FG7" i="69"/>
  <c r="FF7" i="69" s="1"/>
  <c r="EY7" i="69"/>
  <c r="EX7" i="69"/>
  <c r="EP7" i="69"/>
  <c r="EO7" i="69" s="1"/>
  <c r="EH7" i="69"/>
  <c r="EG7" i="69"/>
  <c r="DX7" i="69"/>
  <c r="DW7" i="69" s="1"/>
  <c r="DP7" i="69"/>
  <c r="DO7" i="69"/>
  <c r="DF7" i="69"/>
  <c r="DE7" i="69" s="1"/>
  <c r="CX7" i="69"/>
  <c r="CW7" i="69"/>
  <c r="CN7" i="69"/>
  <c r="CM7" i="69" s="1"/>
  <c r="CG7" i="69"/>
  <c r="CF7" i="69"/>
  <c r="CE7" i="69"/>
  <c r="BV7" i="69"/>
  <c r="BU7" i="69" s="1"/>
  <c r="BO7" i="69"/>
  <c r="BN7" i="69"/>
  <c r="BM7" i="69"/>
  <c r="BD7" i="69"/>
  <c r="BC7" i="69" s="1"/>
  <c r="AW7" i="69"/>
  <c r="AV7" i="69"/>
  <c r="AU7" i="69"/>
  <c r="AL7" i="69"/>
  <c r="AK7" i="69" s="1"/>
  <c r="AD7" i="69"/>
  <c r="AC7" i="69" s="1"/>
  <c r="T7" i="69"/>
  <c r="S7" i="69" s="1"/>
  <c r="L7" i="69"/>
  <c r="K7" i="69" s="1"/>
  <c r="FG6" i="69"/>
  <c r="EY6" i="69"/>
  <c r="EX6" i="69"/>
  <c r="EP6" i="69"/>
  <c r="EH6" i="69"/>
  <c r="EG6" i="69"/>
  <c r="DX6" i="69"/>
  <c r="DP6" i="69"/>
  <c r="DO6" i="69"/>
  <c r="DF6" i="69"/>
  <c r="CX6" i="69"/>
  <c r="CW6" i="69"/>
  <c r="CN6" i="69"/>
  <c r="CF6" i="69"/>
  <c r="CE6" i="69"/>
  <c r="BV6" i="69"/>
  <c r="BN6" i="69"/>
  <c r="BM6" i="69"/>
  <c r="BD6" i="69"/>
  <c r="AV6" i="69"/>
  <c r="AU6" i="69" s="1"/>
  <c r="AL6" i="69"/>
  <c r="AD6" i="69"/>
  <c r="AC6" i="69" s="1"/>
  <c r="T6" i="69"/>
  <c r="L6" i="69"/>
  <c r="K6" i="69" s="1"/>
  <c r="FH5" i="69"/>
  <c r="EQ5" i="69"/>
  <c r="DY5" i="69"/>
  <c r="DG5" i="69"/>
  <c r="CO5" i="69"/>
  <c r="BW5" i="69"/>
  <c r="AM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I4" i="69"/>
  <c r="AK4" i="69" s="1"/>
  <c r="AA4" i="69"/>
  <c r="AC4" i="69" s="1"/>
  <c r="Q4" i="69"/>
  <c r="S4" i="69" s="1"/>
  <c r="I4" i="69"/>
  <c r="K4" i="69" s="1"/>
  <c r="FH3" i="69"/>
  <c r="FD3" i="69"/>
  <c r="FF3" i="69" s="1"/>
  <c r="EX3" i="69"/>
  <c r="EV3" i="69"/>
  <c r="EV6" i="69" s="1"/>
  <c r="EQ3" i="69"/>
  <c r="EM3" i="69"/>
  <c r="EO3" i="69" s="1"/>
  <c r="EG3" i="69"/>
  <c r="EE3" i="69"/>
  <c r="EE6" i="69" s="1"/>
  <c r="DY3" i="69"/>
  <c r="DU3" i="69"/>
  <c r="DW3" i="69" s="1"/>
  <c r="DO3" i="69"/>
  <c r="DM3" i="69"/>
  <c r="DM6" i="69" s="1"/>
  <c r="DG3" i="69"/>
  <c r="DC3" i="69"/>
  <c r="DE3" i="69" s="1"/>
  <c r="CW3" i="69"/>
  <c r="CU3" i="69"/>
  <c r="CU6" i="69" s="1"/>
  <c r="A21" i="69" s="1"/>
  <c r="CO3" i="69"/>
  <c r="CK3" i="69"/>
  <c r="CM3" i="69" s="1"/>
  <c r="CE3" i="69"/>
  <c r="CC3" i="69"/>
  <c r="CC6" i="69" s="1"/>
  <c r="A19" i="69" s="1"/>
  <c r="BW3" i="69"/>
  <c r="BS3" i="69"/>
  <c r="BU3" i="69" s="1"/>
  <c r="BM3" i="69"/>
  <c r="BK3" i="69"/>
  <c r="BK6" i="69" s="1"/>
  <c r="A17" i="69" s="1"/>
  <c r="BA3" i="69"/>
  <c r="AM3" i="69"/>
  <c r="AI3" i="69"/>
  <c r="AA3" i="69"/>
  <c r="AC3" i="69" s="1"/>
  <c r="Q3" i="69"/>
  <c r="I3" i="69"/>
  <c r="K3" i="69" s="1"/>
  <c r="A7" i="63" a="1"/>
  <c r="A7" i="63" l="1"/>
  <c r="BE9" i="69"/>
  <c r="BE3" i="69" s="1"/>
  <c r="AQ2" i="69"/>
  <c r="AS3" i="69"/>
  <c r="AS4" i="69"/>
  <c r="AU4" i="69" s="1"/>
  <c r="Y2" i="69"/>
  <c r="AE9" i="69"/>
  <c r="AE7" i="69" s="1"/>
  <c r="AA6" i="69"/>
  <c r="A13" i="69" s="1"/>
  <c r="U9" i="69"/>
  <c r="G2" i="69"/>
  <c r="I6" i="69"/>
  <c r="A11" i="69" s="1"/>
  <c r="S3" i="69"/>
  <c r="O4" i="69" s="1"/>
  <c r="BC3" i="69"/>
  <c r="AY4" i="69" s="1"/>
  <c r="AK3" i="69"/>
  <c r="AG4" i="69" s="1"/>
  <c r="S6" i="69"/>
  <c r="T9" i="69" s="1"/>
  <c r="B12" i="69" s="1"/>
  <c r="AK6" i="69"/>
  <c r="AG2" i="69" s="1"/>
  <c r="BC6" i="69"/>
  <c r="AY2" i="69" s="1"/>
  <c r="BU6" i="69"/>
  <c r="BV9" i="69" s="1"/>
  <c r="B18" i="69" s="1"/>
  <c r="CM6" i="69"/>
  <c r="CN9" i="69" s="1"/>
  <c r="B20" i="69" s="1"/>
  <c r="DE6" i="69"/>
  <c r="DF9" i="69" s="1"/>
  <c r="B22" i="69" s="1"/>
  <c r="DW6" i="69"/>
  <c r="DX9" i="69" s="1"/>
  <c r="EO6" i="69"/>
  <c r="EP9" i="69" s="1"/>
  <c r="FF6" i="69"/>
  <c r="FG9" i="69" s="1"/>
  <c r="M7" i="69"/>
  <c r="M5" i="69"/>
  <c r="M3" i="69"/>
  <c r="AE5" i="69"/>
  <c r="AW5" i="69"/>
  <c r="AW3" i="69"/>
  <c r="BO5" i="69"/>
  <c r="BO3" i="69"/>
  <c r="CG5" i="69"/>
  <c r="CG3" i="69"/>
  <c r="CY7" i="69"/>
  <c r="CY5" i="69"/>
  <c r="CY3" i="69"/>
  <c r="DQ7" i="69"/>
  <c r="DQ5" i="69"/>
  <c r="DQ3" i="69"/>
  <c r="EI7" i="69"/>
  <c r="EI5" i="69"/>
  <c r="EI3" i="69"/>
  <c r="EZ7" i="69"/>
  <c r="EZ5" i="69"/>
  <c r="EZ3" i="69"/>
  <c r="Q6" i="69"/>
  <c r="A12" i="69" s="1"/>
  <c r="BA6" i="69"/>
  <c r="A16" i="69" s="1"/>
  <c r="BS6" i="69"/>
  <c r="A18" i="69" s="1"/>
  <c r="CK6" i="69"/>
  <c r="A20" i="69" s="1"/>
  <c r="DC6" i="69"/>
  <c r="A22" i="69" s="1"/>
  <c r="DU6" i="69"/>
  <c r="DX4" i="69" s="1"/>
  <c r="DX2" i="69" s="1"/>
  <c r="EM6" i="69"/>
  <c r="EP4" i="69" s="1"/>
  <c r="EP2" i="69" s="1"/>
  <c r="FD6" i="69"/>
  <c r="FG4" i="69" s="1"/>
  <c r="FG2" i="69" s="1"/>
  <c r="G4" i="69"/>
  <c r="Y4" i="69"/>
  <c r="L9" i="69"/>
  <c r="B11" i="69" s="1"/>
  <c r="AD9" i="69"/>
  <c r="B13" i="69" s="1"/>
  <c r="AV9" i="69"/>
  <c r="B15" i="69" s="1"/>
  <c r="BN9" i="69"/>
  <c r="B17" i="69" s="1"/>
  <c r="CF9" i="69"/>
  <c r="B19" i="69" s="1"/>
  <c r="CX9" i="69"/>
  <c r="B21" i="69" s="1"/>
  <c r="DP9" i="69"/>
  <c r="EH9" i="69"/>
  <c r="EY9" i="69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 s="1"/>
  <c r="BD99" i="68"/>
  <c r="BE99" i="68" s="1"/>
  <c r="BD100" i="68"/>
  <c r="BE100" i="68" s="1"/>
  <c r="BD101" i="68"/>
  <c r="BE101" i="68" s="1"/>
  <c r="BD102" i="68"/>
  <c r="BE102" i="68" s="1"/>
  <c r="BD103" i="68"/>
  <c r="BE103" i="68" s="1"/>
  <c r="BD104" i="68"/>
  <c r="BE104" i="68" s="1"/>
  <c r="BD105" i="68"/>
  <c r="BE105" i="68" s="1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/>
  <c r="BD183" i="68"/>
  <c r="BE183" i="68"/>
  <c r="BD184" i="68"/>
  <c r="BE184" i="68"/>
  <c r="BD185" i="68"/>
  <c r="BE185" i="68"/>
  <c r="BD186" i="68"/>
  <c r="BE186" i="68"/>
  <c r="BD187" i="68"/>
  <c r="BE187" i="68"/>
  <c r="BD188" i="68"/>
  <c r="BE188" i="68"/>
  <c r="BD189" i="68"/>
  <c r="BE189" i="68"/>
  <c r="BD190" i="68"/>
  <c r="BE190" i="68"/>
  <c r="BD191" i="68"/>
  <c r="BE191" i="68"/>
  <c r="BD192" i="68"/>
  <c r="BE192" i="68"/>
  <c r="BD193" i="68"/>
  <c r="BE193" i="68"/>
  <c r="BD194" i="68"/>
  <c r="BE194" i="68"/>
  <c r="BD195" i="68"/>
  <c r="BE195" i="68"/>
  <c r="BD196" i="68"/>
  <c r="BE196" i="68"/>
  <c r="BD197" i="68"/>
  <c r="BE197" i="68"/>
  <c r="BD198" i="68"/>
  <c r="BE198" i="68"/>
  <c r="BD199" i="68"/>
  <c r="BE199" i="68"/>
  <c r="BD200" i="68"/>
  <c r="BE200" i="68"/>
  <c r="BD201" i="68"/>
  <c r="BE201" i="68"/>
  <c r="BD202" i="68"/>
  <c r="BE202" i="68"/>
  <c r="BD203" i="68"/>
  <c r="BE203" i="68"/>
  <c r="BD204" i="68"/>
  <c r="BE204" i="68"/>
  <c r="BD205" i="68"/>
  <c r="BE205" i="68"/>
  <c r="BD206" i="68"/>
  <c r="BE206" i="68"/>
  <c r="BD207" i="68"/>
  <c r="BE207" i="68"/>
  <c r="BD208" i="68"/>
  <c r="BE208" i="68"/>
  <c r="BD209" i="68"/>
  <c r="BE209" i="68"/>
  <c r="BD210" i="68"/>
  <c r="BE210" i="68"/>
  <c r="BD211" i="68"/>
  <c r="BE211" i="68"/>
  <c r="BD212" i="68"/>
  <c r="BE212" i="68" s="1"/>
  <c r="BD213" i="68"/>
  <c r="BE213" i="68" s="1"/>
  <c r="BD214" i="68"/>
  <c r="BE214" i="68" s="1"/>
  <c r="BD215" i="68"/>
  <c r="BE215" i="68" s="1"/>
  <c r="BD216" i="68"/>
  <c r="BE216" i="68" s="1"/>
  <c r="BD217" i="68"/>
  <c r="BE217" i="68" s="1"/>
  <c r="BD218" i="68"/>
  <c r="BE218" i="68" s="1"/>
  <c r="BD219" i="68"/>
  <c r="BE219" i="68" s="1"/>
  <c r="BD220" i="68"/>
  <c r="BE220" i="68" s="1"/>
  <c r="BD221" i="68"/>
  <c r="BE221" i="68" s="1"/>
  <c r="BD222" i="68"/>
  <c r="BE222" i="68" s="1"/>
  <c r="BD223" i="68"/>
  <c r="BE223" i="68" s="1"/>
  <c r="BD224" i="68"/>
  <c r="BE224" i="68" s="1"/>
  <c r="BD225" i="68"/>
  <c r="BE225" i="68" s="1"/>
  <c r="BD226" i="68"/>
  <c r="BE226" i="68" s="1"/>
  <c r="BD227" i="68"/>
  <c r="BE227" i="68" s="1"/>
  <c r="BD228" i="68"/>
  <c r="BE228" i="68" s="1"/>
  <c r="BD229" i="68"/>
  <c r="BE229" i="68" s="1"/>
  <c r="BD230" i="68"/>
  <c r="BE230" i="68" s="1"/>
  <c r="BD231" i="68"/>
  <c r="BE231" i="68" s="1"/>
  <c r="BD232" i="68"/>
  <c r="BE232" i="68" s="1"/>
  <c r="BD233" i="68"/>
  <c r="BE233" i="68" s="1"/>
  <c r="BD234" i="68"/>
  <c r="BE234" i="68" s="1"/>
  <c r="BD235" i="68"/>
  <c r="BE235" i="68" s="1"/>
  <c r="BD236" i="68"/>
  <c r="BE236" i="68" s="1"/>
  <c r="BD237" i="68"/>
  <c r="BE237" i="68" s="1"/>
  <c r="BD238" i="68"/>
  <c r="BE238" i="68" s="1"/>
  <c r="BD239" i="68"/>
  <c r="BE239" i="68" s="1"/>
  <c r="BD240" i="68"/>
  <c r="BE240" i="68" s="1"/>
  <c r="BD241" i="68"/>
  <c r="BE241" i="68" s="1"/>
  <c r="BD242" i="68"/>
  <c r="BE242" i="68" s="1"/>
  <c r="BD243" i="68"/>
  <c r="BE243" i="68" s="1"/>
  <c r="BD244" i="68"/>
  <c r="BE244" i="68" s="1"/>
  <c r="BD245" i="68"/>
  <c r="BE245" i="68" s="1"/>
  <c r="BD246" i="68"/>
  <c r="BE246" i="68" s="1"/>
  <c r="BD247" i="68"/>
  <c r="BE247" i="68" s="1"/>
  <c r="BD248" i="68"/>
  <c r="BE248" i="68" s="1"/>
  <c r="BD249" i="68"/>
  <c r="BE249" i="68" s="1"/>
  <c r="BD250" i="68"/>
  <c r="BE250" i="68" s="1"/>
  <c r="BD251" i="68"/>
  <c r="BE251" i="68" s="1"/>
  <c r="BD252" i="68"/>
  <c r="BE252" i="68" s="1"/>
  <c r="BD253" i="68"/>
  <c r="BE253" i="68" s="1"/>
  <c r="BD254" i="68"/>
  <c r="BE254" i="68" s="1"/>
  <c r="BD255" i="68"/>
  <c r="BE255" i="68" s="1"/>
  <c r="BD256" i="68"/>
  <c r="BE256" i="68" s="1"/>
  <c r="BD257" i="68"/>
  <c r="BE257" i="68" s="1"/>
  <c r="BD258" i="68"/>
  <c r="BE258" i="68" s="1"/>
  <c r="BD259" i="68"/>
  <c r="BE259" i="68" s="1"/>
  <c r="BD260" i="68"/>
  <c r="BE260" i="68" s="1"/>
  <c r="BD261" i="68"/>
  <c r="BE261" i="68" s="1"/>
  <c r="BD262" i="68"/>
  <c r="BE262" i="68" s="1"/>
  <c r="BD263" i="68"/>
  <c r="BE263" i="68" s="1"/>
  <c r="BD264" i="68"/>
  <c r="BE264" i="68" s="1"/>
  <c r="BD265" i="68"/>
  <c r="BE265" i="68" s="1"/>
  <c r="BD266" i="68"/>
  <c r="BE266" i="68" s="1"/>
  <c r="BD267" i="68"/>
  <c r="BE267" i="68" s="1"/>
  <c r="BD268" i="68"/>
  <c r="BE268" i="68" s="1"/>
  <c r="BD269" i="68"/>
  <c r="BE269" i="68" s="1"/>
  <c r="BD270" i="68"/>
  <c r="BE270" i="68" s="1"/>
  <c r="BD271" i="68"/>
  <c r="BE271" i="68" s="1"/>
  <c r="BD272" i="68"/>
  <c r="BE272" i="68" s="1"/>
  <c r="BD273" i="68"/>
  <c r="BE273" i="68" s="1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 s="1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 s="1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 s="1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 s="1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 s="1"/>
  <c r="BD352" i="68"/>
  <c r="BE352" i="68" s="1"/>
  <c r="BD353" i="68"/>
  <c r="BE353" i="68" s="1"/>
  <c r="BD354" i="68"/>
  <c r="BE354" i="68" s="1"/>
  <c r="BD355" i="68"/>
  <c r="BE355" i="68" s="1"/>
  <c r="BD356" i="68"/>
  <c r="BE356" i="68" s="1"/>
  <c r="BD357" i="68"/>
  <c r="BE357" i="68" s="1"/>
  <c r="BD358" i="68"/>
  <c r="BE358" i="68" s="1"/>
  <c r="BD359" i="68"/>
  <c r="BE359" i="68" s="1"/>
  <c r="BD360" i="68"/>
  <c r="BE360" i="68" s="1"/>
  <c r="BD361" i="68"/>
  <c r="BE361" i="68" s="1"/>
  <c r="BD362" i="68"/>
  <c r="BE362" i="68" s="1"/>
  <c r="BD363" i="68"/>
  <c r="BE363" i="68" s="1"/>
  <c r="BD364" i="68"/>
  <c r="BE364" i="68" s="1"/>
  <c r="BD365" i="68"/>
  <c r="BE365" i="68" s="1"/>
  <c r="BD366" i="68"/>
  <c r="BE366" i="68" s="1"/>
  <c r="BD367" i="68"/>
  <c r="BE367" i="68" s="1"/>
  <c r="BD368" i="68"/>
  <c r="BE368" i="68" s="1"/>
  <c r="BD369" i="68"/>
  <c r="BE369" i="68" s="1"/>
  <c r="BD370" i="68"/>
  <c r="BE370" i="68" s="1"/>
  <c r="BD371" i="68"/>
  <c r="BE371" i="68" s="1"/>
  <c r="BD372" i="68"/>
  <c r="BE372" i="68" s="1"/>
  <c r="BD373" i="68"/>
  <c r="BE373" i="68" s="1"/>
  <c r="BD374" i="68"/>
  <c r="BE374" i="68" s="1"/>
  <c r="BD375" i="68"/>
  <c r="BE375" i="68" s="1"/>
  <c r="BD376" i="68"/>
  <c r="BE376" i="68" s="1"/>
  <c r="BD377" i="68"/>
  <c r="BE377" i="68" s="1"/>
  <c r="BD378" i="68"/>
  <c r="BE378" i="68" s="1"/>
  <c r="BD379" i="68"/>
  <c r="BE379" i="68" s="1"/>
  <c r="BD380" i="68"/>
  <c r="BE380" i="68" s="1"/>
  <c r="BD381" i="68"/>
  <c r="BE381" i="68" s="1"/>
  <c r="BD382" i="68"/>
  <c r="BE382" i="68"/>
  <c r="BD383" i="68"/>
  <c r="BE383" i="68"/>
  <c r="BD384" i="68"/>
  <c r="BE384" i="68"/>
  <c r="BD385" i="68"/>
  <c r="BE385" i="68"/>
  <c r="BD386" i="68"/>
  <c r="BE386" i="68"/>
  <c r="BD387" i="68"/>
  <c r="BE387" i="68"/>
  <c r="BD388" i="68"/>
  <c r="BE388" i="68"/>
  <c r="BD389" i="68"/>
  <c r="BE389" i="68"/>
  <c r="BD390" i="68"/>
  <c r="BE390" i="68"/>
  <c r="BD391" i="68"/>
  <c r="BE391" i="68"/>
  <c r="BD392" i="68"/>
  <c r="BE392" i="68"/>
  <c r="BD393" i="68"/>
  <c r="BE393" i="68"/>
  <c r="BD394" i="68"/>
  <c r="BE394" i="68"/>
  <c r="BD395" i="68"/>
  <c r="BE395" i="68"/>
  <c r="BD396" i="68"/>
  <c r="BE396" i="68"/>
  <c r="BD397" i="68"/>
  <c r="BE397" i="68"/>
  <c r="BD398" i="68"/>
  <c r="BE398" i="68"/>
  <c r="AV12" i="68"/>
  <c r="AW12" i="68"/>
  <c r="AV13" i="68"/>
  <c r="AW13" i="68"/>
  <c r="AV14" i="68"/>
  <c r="AW14" i="68"/>
  <c r="AV15" i="68"/>
  <c r="AW15" i="68"/>
  <c r="AV16" i="68"/>
  <c r="AW16" i="68"/>
  <c r="AV17" i="68"/>
  <c r="AW17" i="68"/>
  <c r="AV18" i="68"/>
  <c r="AW18" i="68"/>
  <c r="AV19" i="68"/>
  <c r="AW19" i="68"/>
  <c r="AV20" i="68"/>
  <c r="AW20" i="68"/>
  <c r="AV21" i="68"/>
  <c r="AW21" i="68"/>
  <c r="AV22" i="68"/>
  <c r="AW22" i="68"/>
  <c r="AV23" i="68"/>
  <c r="AW23" i="68"/>
  <c r="AV24" i="68"/>
  <c r="AW24" i="68"/>
  <c r="AV25" i="68"/>
  <c r="AW25" i="68"/>
  <c r="AV26" i="68"/>
  <c r="AW26" i="68"/>
  <c r="AV27" i="68"/>
  <c r="AW27" i="68"/>
  <c r="AV28" i="68"/>
  <c r="AW28" i="68"/>
  <c r="AV29" i="68"/>
  <c r="AW29" i="68"/>
  <c r="AV30" i="68"/>
  <c r="AW30" i="68"/>
  <c r="AV31" i="68"/>
  <c r="AW31" i="68"/>
  <c r="AV32" i="68"/>
  <c r="AW32" i="68"/>
  <c r="AV33" i="68"/>
  <c r="AW33" i="68"/>
  <c r="AV34" i="68"/>
  <c r="AW34" i="68"/>
  <c r="AV35" i="68"/>
  <c r="AW35" i="68"/>
  <c r="AV36" i="68"/>
  <c r="AW36" i="68"/>
  <c r="AV37" i="68"/>
  <c r="AW37" i="68"/>
  <c r="AV38" i="68"/>
  <c r="AW38" i="68"/>
  <c r="AV39" i="68"/>
  <c r="AW39" i="68"/>
  <c r="AV40" i="68"/>
  <c r="AW40" i="68"/>
  <c r="AV41" i="68"/>
  <c r="AW41" i="68"/>
  <c r="AV42" i="68"/>
  <c r="AW42" i="68"/>
  <c r="AV43" i="68"/>
  <c r="AW43" i="68"/>
  <c r="AV44" i="68"/>
  <c r="AW44" i="68"/>
  <c r="AV45" i="68"/>
  <c r="AW45" i="68"/>
  <c r="AV46" i="68"/>
  <c r="AW46" i="68"/>
  <c r="AV47" i="68"/>
  <c r="AW47" i="68"/>
  <c r="AV48" i="68"/>
  <c r="AW48" i="68"/>
  <c r="AV49" i="68"/>
  <c r="AW49" i="68"/>
  <c r="AV50" i="68"/>
  <c r="AW50" i="68"/>
  <c r="AV51" i="68"/>
  <c r="AW51" i="68"/>
  <c r="AV52" i="68"/>
  <c r="AW52" i="68"/>
  <c r="AV53" i="68"/>
  <c r="AW53" i="68"/>
  <c r="AV54" i="68"/>
  <c r="AW54" i="68"/>
  <c r="AV55" i="68"/>
  <c r="AW55" i="68"/>
  <c r="AV56" i="68"/>
  <c r="AW56" i="68"/>
  <c r="AV57" i="68"/>
  <c r="AW57" i="68"/>
  <c r="AV58" i="68"/>
  <c r="AW58" i="68"/>
  <c r="AV59" i="68"/>
  <c r="AW59" i="68"/>
  <c r="AV60" i="68"/>
  <c r="AW60" i="68"/>
  <c r="AV61" i="68"/>
  <c r="AW61" i="68"/>
  <c r="AV62" i="68"/>
  <c r="AW62" i="68"/>
  <c r="AV63" i="68"/>
  <c r="AW63" i="68"/>
  <c r="AV64" i="68"/>
  <c r="AW64" i="68"/>
  <c r="AV65" i="68"/>
  <c r="AW65" i="68"/>
  <c r="AV66" i="68"/>
  <c r="AW66" i="68"/>
  <c r="AV67" i="68"/>
  <c r="AW67" i="68"/>
  <c r="AV68" i="68"/>
  <c r="AW68" i="68"/>
  <c r="AV69" i="68"/>
  <c r="AW69" i="68"/>
  <c r="AV70" i="68"/>
  <c r="AW70" i="68"/>
  <c r="AV71" i="68"/>
  <c r="AW71" i="68"/>
  <c r="AV72" i="68"/>
  <c r="AW72" i="68"/>
  <c r="AV73" i="68"/>
  <c r="AW73" i="68"/>
  <c r="AV74" i="68"/>
  <c r="AW74" i="68"/>
  <c r="AV75" i="68"/>
  <c r="AW75" i="68"/>
  <c r="AV76" i="68"/>
  <c r="AW76" i="68"/>
  <c r="AV77" i="68"/>
  <c r="AW77" i="68"/>
  <c r="AV78" i="68"/>
  <c r="AW78" i="68"/>
  <c r="AV79" i="68"/>
  <c r="AW79" i="68"/>
  <c r="AV80" i="68"/>
  <c r="AW80" i="68"/>
  <c r="AV81" i="68"/>
  <c r="AW81" i="68"/>
  <c r="AV82" i="68"/>
  <c r="AW82" i="68"/>
  <c r="AV83" i="68"/>
  <c r="AW83" i="68"/>
  <c r="AV84" i="68"/>
  <c r="AW84" i="68"/>
  <c r="AV85" i="68"/>
  <c r="AW85" i="68"/>
  <c r="AV86" i="68"/>
  <c r="AW86" i="68"/>
  <c r="AV87" i="68"/>
  <c r="AW87" i="68"/>
  <c r="AV88" i="68"/>
  <c r="AW88" i="68"/>
  <c r="AV89" i="68"/>
  <c r="AW89" i="68"/>
  <c r="AV90" i="68"/>
  <c r="AW90" i="68"/>
  <c r="AV91" i="68"/>
  <c r="AW91" i="68"/>
  <c r="AV92" i="68"/>
  <c r="AW92" i="68"/>
  <c r="AV93" i="68"/>
  <c r="AW93" i="68"/>
  <c r="AV94" i="68"/>
  <c r="AW94" i="68"/>
  <c r="AV95" i="68"/>
  <c r="AW95" i="68"/>
  <c r="AV96" i="68"/>
  <c r="AW96" i="68"/>
  <c r="AV97" i="68"/>
  <c r="AW97" i="68"/>
  <c r="AV98" i="68"/>
  <c r="AW98" i="68"/>
  <c r="AV99" i="68"/>
  <c r="AW99" i="68"/>
  <c r="AV100" i="68"/>
  <c r="AW100" i="68"/>
  <c r="AV101" i="68"/>
  <c r="AW101" i="68"/>
  <c r="AV102" i="68"/>
  <c r="AW102" i="68"/>
  <c r="AV103" i="68"/>
  <c r="AW103" i="68"/>
  <c r="AV104" i="68"/>
  <c r="AW104" i="68"/>
  <c r="AV105" i="68"/>
  <c r="AW105" i="68"/>
  <c r="AV106" i="68"/>
  <c r="AW106" i="68"/>
  <c r="AV107" i="68"/>
  <c r="AW107" i="68"/>
  <c r="AV108" i="68"/>
  <c r="AW108" i="68"/>
  <c r="AV109" i="68"/>
  <c r="AW109" i="68"/>
  <c r="AV110" i="68"/>
  <c r="AW110" i="68"/>
  <c r="AV111" i="68"/>
  <c r="AW111" i="68"/>
  <c r="AV112" i="68"/>
  <c r="AW112" i="68"/>
  <c r="AV113" i="68"/>
  <c r="AW113" i="68"/>
  <c r="AV114" i="68"/>
  <c r="AW114" i="68"/>
  <c r="AV115" i="68"/>
  <c r="AW115" i="68"/>
  <c r="AV116" i="68"/>
  <c r="AW116" i="68"/>
  <c r="AV117" i="68"/>
  <c r="AW117" i="68"/>
  <c r="AV118" i="68"/>
  <c r="AW118" i="68"/>
  <c r="AV119" i="68"/>
  <c r="AW119" i="68"/>
  <c r="AV120" i="68"/>
  <c r="AW120" i="68"/>
  <c r="AV121" i="68"/>
  <c r="AW121" i="68"/>
  <c r="AV122" i="68"/>
  <c r="AW122" i="68"/>
  <c r="AV123" i="68"/>
  <c r="AW123" i="68"/>
  <c r="AV124" i="68"/>
  <c r="AW124" i="68"/>
  <c r="AV125" i="68"/>
  <c r="AW125" i="68"/>
  <c r="AV126" i="68"/>
  <c r="AW126" i="68"/>
  <c r="AV127" i="68"/>
  <c r="AW127" i="68"/>
  <c r="AV128" i="68"/>
  <c r="AW128" i="68"/>
  <c r="AV129" i="68"/>
  <c r="AW129" i="68"/>
  <c r="AV130" i="68"/>
  <c r="AW130" i="68"/>
  <c r="AV131" i="68"/>
  <c r="AW131" i="68"/>
  <c r="AV132" i="68"/>
  <c r="AW132" i="68"/>
  <c r="AV133" i="68"/>
  <c r="AW133" i="68"/>
  <c r="AV134" i="68"/>
  <c r="AW134" i="68"/>
  <c r="AV135" i="68"/>
  <c r="AW135" i="68"/>
  <c r="AV136" i="68"/>
  <c r="AW136" i="68"/>
  <c r="AV137" i="68"/>
  <c r="AW137" i="68"/>
  <c r="AV138" i="68"/>
  <c r="AW138" i="68"/>
  <c r="AV139" i="68"/>
  <c r="AW139" i="68"/>
  <c r="AV140" i="68"/>
  <c r="AW140" i="68"/>
  <c r="AV141" i="68"/>
  <c r="AW141" i="68"/>
  <c r="AV142" i="68"/>
  <c r="AW142" i="68"/>
  <c r="AV143" i="68"/>
  <c r="AW143" i="68"/>
  <c r="AV144" i="68"/>
  <c r="AW144" i="68"/>
  <c r="AV145" i="68"/>
  <c r="AW145" i="68"/>
  <c r="AV146" i="68"/>
  <c r="AW146" i="68"/>
  <c r="AV147" i="68"/>
  <c r="AW147" i="68"/>
  <c r="AV148" i="68"/>
  <c r="AW148" i="68"/>
  <c r="AV149" i="68"/>
  <c r="AW149" i="68"/>
  <c r="AV150" i="68"/>
  <c r="AW150" i="68"/>
  <c r="AV151" i="68"/>
  <c r="AW151" i="68"/>
  <c r="AV152" i="68"/>
  <c r="AW152" i="68"/>
  <c r="AV153" i="68"/>
  <c r="AW153" i="68"/>
  <c r="AV154" i="68"/>
  <c r="AW154" i="68"/>
  <c r="AV155" i="68"/>
  <c r="AW155" i="68"/>
  <c r="AV156" i="68"/>
  <c r="AW156" i="68"/>
  <c r="AV157" i="68"/>
  <c r="AW157" i="68"/>
  <c r="AV158" i="68"/>
  <c r="AW158" i="68"/>
  <c r="AV159" i="68"/>
  <c r="AW159" i="68"/>
  <c r="AV160" i="68"/>
  <c r="AW160" i="68"/>
  <c r="AV161" i="68"/>
  <c r="AW161" i="68"/>
  <c r="AV162" i="68"/>
  <c r="AW162" i="68"/>
  <c r="AV163" i="68"/>
  <c r="AW163" i="68"/>
  <c r="AV164" i="68"/>
  <c r="AW164" i="68"/>
  <c r="AV165" i="68"/>
  <c r="AW165" i="68"/>
  <c r="AV166" i="68"/>
  <c r="AW166" i="68"/>
  <c r="AV167" i="68"/>
  <c r="AW167" i="68"/>
  <c r="AV168" i="68"/>
  <c r="AW168" i="68"/>
  <c r="AV169" i="68"/>
  <c r="AW169" i="68"/>
  <c r="AV170" i="68"/>
  <c r="AW170" i="68"/>
  <c r="AV171" i="68"/>
  <c r="AW171" i="68"/>
  <c r="AV172" i="68"/>
  <c r="AW172" i="68"/>
  <c r="AV173" i="68"/>
  <c r="AW173" i="68"/>
  <c r="AV174" i="68"/>
  <c r="AW174" i="68"/>
  <c r="AV175" i="68"/>
  <c r="AW175" i="68"/>
  <c r="AV176" i="68"/>
  <c r="AW176" i="68"/>
  <c r="AV177" i="68"/>
  <c r="AW177" i="68"/>
  <c r="AV178" i="68"/>
  <c r="AW178" i="68"/>
  <c r="AV179" i="68"/>
  <c r="AW179" i="68"/>
  <c r="AV180" i="68"/>
  <c r="AW180" i="68"/>
  <c r="AV181" i="68"/>
  <c r="AW181" i="68"/>
  <c r="AV182" i="68"/>
  <c r="AW182" i="68"/>
  <c r="AV183" i="68"/>
  <c r="AW183" i="68"/>
  <c r="AV184" i="68"/>
  <c r="AW184" i="68"/>
  <c r="AV185" i="68"/>
  <c r="AW185" i="68"/>
  <c r="AV186" i="68"/>
  <c r="AW186" i="68" s="1"/>
  <c r="AV187" i="68"/>
  <c r="AW187" i="68"/>
  <c r="AV188" i="68"/>
  <c r="AW188" i="68"/>
  <c r="AV189" i="68"/>
  <c r="AW189" i="68"/>
  <c r="AV190" i="68"/>
  <c r="AW190" i="68"/>
  <c r="AV191" i="68"/>
  <c r="AW191" i="68"/>
  <c r="AV192" i="68"/>
  <c r="AW192" i="68" s="1"/>
  <c r="AV193" i="68"/>
  <c r="AW193" i="68" s="1"/>
  <c r="AV194" i="68"/>
  <c r="AW194" i="68" s="1"/>
  <c r="AV195" i="68"/>
  <c r="AW195" i="68" s="1"/>
  <c r="AV196" i="68"/>
  <c r="AW196" i="68" s="1"/>
  <c r="AV197" i="68"/>
  <c r="AW197" i="68" s="1"/>
  <c r="AV198" i="68"/>
  <c r="AW198" i="68" s="1"/>
  <c r="AV199" i="68"/>
  <c r="AW199" i="68" s="1"/>
  <c r="AV200" i="68"/>
  <c r="AW200" i="68" s="1"/>
  <c r="AV201" i="68"/>
  <c r="AW201" i="68" s="1"/>
  <c r="AV202" i="68"/>
  <c r="AW202" i="68" s="1"/>
  <c r="AV203" i="68"/>
  <c r="AW203" i="68" s="1"/>
  <c r="AV204" i="68"/>
  <c r="AW204" i="68" s="1"/>
  <c r="AV205" i="68"/>
  <c r="AW205" i="68" s="1"/>
  <c r="AV206" i="68"/>
  <c r="AW206" i="68" s="1"/>
  <c r="AV207" i="68"/>
  <c r="AW207" i="68" s="1"/>
  <c r="AV208" i="68"/>
  <c r="AW208" i="68" s="1"/>
  <c r="AV209" i="68"/>
  <c r="AW209" i="68" s="1"/>
  <c r="AV210" i="68"/>
  <c r="AW210" i="68" s="1"/>
  <c r="AV211" i="68"/>
  <c r="AW211" i="68" s="1"/>
  <c r="AV212" i="68"/>
  <c r="AW212" i="68" s="1"/>
  <c r="AV213" i="68"/>
  <c r="AW213" i="68" s="1"/>
  <c r="AV214" i="68"/>
  <c r="AW214" i="68" s="1"/>
  <c r="AV215" i="68"/>
  <c r="AW215" i="68" s="1"/>
  <c r="AV216" i="68"/>
  <c r="AW216" i="68" s="1"/>
  <c r="AV217" i="68"/>
  <c r="AW217" i="68" s="1"/>
  <c r="AV218" i="68"/>
  <c r="AW218" i="68" s="1"/>
  <c r="AV219" i="68"/>
  <c r="AW219" i="68" s="1"/>
  <c r="AV220" i="68"/>
  <c r="AW220" i="68" s="1"/>
  <c r="AV221" i="68"/>
  <c r="AW221" i="68" s="1"/>
  <c r="AV222" i="68"/>
  <c r="AW222" i="68" s="1"/>
  <c r="AV223" i="68"/>
  <c r="AW223" i="68" s="1"/>
  <c r="AV224" i="68"/>
  <c r="AW224" i="68" s="1"/>
  <c r="AV225" i="68"/>
  <c r="AW225" i="68" s="1"/>
  <c r="AV226" i="68"/>
  <c r="AW226" i="68" s="1"/>
  <c r="AV227" i="68"/>
  <c r="AW227" i="68" s="1"/>
  <c r="AV228" i="68"/>
  <c r="AW228" i="68" s="1"/>
  <c r="AV229" i="68"/>
  <c r="AW229" i="68" s="1"/>
  <c r="AV230" i="68"/>
  <c r="AW230" i="68" s="1"/>
  <c r="AV231" i="68"/>
  <c r="AW231" i="68" s="1"/>
  <c r="AV232" i="68"/>
  <c r="AW232" i="68" s="1"/>
  <c r="AV233" i="68"/>
  <c r="AW233" i="68" s="1"/>
  <c r="AV234" i="68"/>
  <c r="AW234" i="68" s="1"/>
  <c r="AV235" i="68"/>
  <c r="AW235" i="68" s="1"/>
  <c r="AV236" i="68"/>
  <c r="AW236" i="68" s="1"/>
  <c r="AV237" i="68"/>
  <c r="AW237" i="68" s="1"/>
  <c r="AV238" i="68"/>
  <c r="AW238" i="68" s="1"/>
  <c r="AV239" i="68"/>
  <c r="AW239" i="68" s="1"/>
  <c r="AV240" i="68"/>
  <c r="AW240" i="68" s="1"/>
  <c r="AV241" i="68"/>
  <c r="AW241" i="68" s="1"/>
  <c r="AV242" i="68"/>
  <c r="AW242" i="68" s="1"/>
  <c r="AV243" i="68"/>
  <c r="AW243" i="68" s="1"/>
  <c r="AV244" i="68"/>
  <c r="AW244" i="68" s="1"/>
  <c r="AV245" i="68"/>
  <c r="AW245" i="68" s="1"/>
  <c r="AV246" i="68"/>
  <c r="AW246" i="68" s="1"/>
  <c r="AV247" i="68"/>
  <c r="AW247" i="68" s="1"/>
  <c r="AV248" i="68"/>
  <c r="AW248" i="68" s="1"/>
  <c r="AV249" i="68"/>
  <c r="AW249" i="68" s="1"/>
  <c r="AV250" i="68"/>
  <c r="AW250" i="68" s="1"/>
  <c r="AV251" i="68"/>
  <c r="AW251" i="68" s="1"/>
  <c r="AV252" i="68"/>
  <c r="AW252" i="68" s="1"/>
  <c r="AV253" i="68"/>
  <c r="AW253" i="68" s="1"/>
  <c r="AV254" i="68"/>
  <c r="AW254" i="68" s="1"/>
  <c r="AV255" i="68"/>
  <c r="AW255" i="68" s="1"/>
  <c r="AV256" i="68"/>
  <c r="AW256" i="68" s="1"/>
  <c r="AV257" i="68"/>
  <c r="AW257" i="68" s="1"/>
  <c r="AV258" i="68"/>
  <c r="AW258" i="68" s="1"/>
  <c r="AV259" i="68"/>
  <c r="AW259" i="68" s="1"/>
  <c r="AV260" i="68"/>
  <c r="AW260" i="68" s="1"/>
  <c r="AV261" i="68"/>
  <c r="AW261" i="68" s="1"/>
  <c r="AV262" i="68"/>
  <c r="AW262" i="68" s="1"/>
  <c r="AV263" i="68"/>
  <c r="AW263" i="68" s="1"/>
  <c r="AV264" i="68"/>
  <c r="AW264" i="68" s="1"/>
  <c r="AV265" i="68"/>
  <c r="AW265" i="68" s="1"/>
  <c r="AV266" i="68"/>
  <c r="AW266" i="68" s="1"/>
  <c r="AV267" i="68"/>
  <c r="AW267" i="68" s="1"/>
  <c r="AV268" i="68"/>
  <c r="AW268" i="68" s="1"/>
  <c r="AV269" i="68"/>
  <c r="AW269" i="68" s="1"/>
  <c r="AV270" i="68"/>
  <c r="AW270" i="68" s="1"/>
  <c r="AV271" i="68"/>
  <c r="AW271" i="68" s="1"/>
  <c r="AV272" i="68"/>
  <c r="AW272" i="68" s="1"/>
  <c r="AV273" i="68"/>
  <c r="AW273" i="68" s="1"/>
  <c r="AV274" i="68"/>
  <c r="AW274" i="68" s="1"/>
  <c r="AV275" i="68"/>
  <c r="AW275" i="68" s="1"/>
  <c r="AV276" i="68"/>
  <c r="AW276" i="68"/>
  <c r="AV277" i="68"/>
  <c r="AW277" i="68"/>
  <c r="AV278" i="68"/>
  <c r="AW278" i="68"/>
  <c r="AV279" i="68"/>
  <c r="AW279" i="68"/>
  <c r="AV280" i="68"/>
  <c r="AW280" i="68"/>
  <c r="AV281" i="68"/>
  <c r="AW281" i="68"/>
  <c r="AV282" i="68"/>
  <c r="AW282" i="68"/>
  <c r="AV283" i="68"/>
  <c r="AW283" i="68"/>
  <c r="AV284" i="68"/>
  <c r="AW284" i="68"/>
  <c r="AV285" i="68"/>
  <c r="AW285" i="68"/>
  <c r="AV286" i="68"/>
  <c r="AW286" i="68"/>
  <c r="AV287" i="68"/>
  <c r="AW287" i="68"/>
  <c r="AV288" i="68"/>
  <c r="AW288" i="68"/>
  <c r="AV289" i="68"/>
  <c r="AW289" i="68"/>
  <c r="AV290" i="68"/>
  <c r="AW290" i="68"/>
  <c r="AV291" i="68"/>
  <c r="AW291" i="68"/>
  <c r="AV292" i="68"/>
  <c r="AW292" i="68"/>
  <c r="AV293" i="68"/>
  <c r="AW293" i="68"/>
  <c r="AV294" i="68"/>
  <c r="AW294" i="68"/>
  <c r="AV295" i="68"/>
  <c r="AW295" i="68"/>
  <c r="AV296" i="68"/>
  <c r="AW296" i="68"/>
  <c r="AV297" i="68"/>
  <c r="AW297" i="68"/>
  <c r="AV298" i="68"/>
  <c r="AW298" i="68"/>
  <c r="AV299" i="68"/>
  <c r="AW299" i="68"/>
  <c r="AV300" i="68"/>
  <c r="AW300" i="68"/>
  <c r="AV301" i="68"/>
  <c r="AW301" i="68"/>
  <c r="AV302" i="68"/>
  <c r="AW302" i="68"/>
  <c r="AV303" i="68"/>
  <c r="AW303" i="68"/>
  <c r="AV304" i="68"/>
  <c r="AW304" i="68"/>
  <c r="AV305" i="68"/>
  <c r="AW305" i="68"/>
  <c r="AV306" i="68"/>
  <c r="AW306" i="68"/>
  <c r="AV307" i="68"/>
  <c r="AW307" i="68"/>
  <c r="AV308" i="68"/>
  <c r="AW308" i="68"/>
  <c r="AV309" i="68"/>
  <c r="AW309" i="68"/>
  <c r="AV310" i="68"/>
  <c r="AW310" i="68"/>
  <c r="AV311" i="68"/>
  <c r="AW311" i="68"/>
  <c r="AV312" i="68"/>
  <c r="AW312" i="68" s="1"/>
  <c r="AV313" i="68"/>
  <c r="AW313" i="68"/>
  <c r="AV314" i="68"/>
  <c r="AW314" i="68"/>
  <c r="AV315" i="68"/>
  <c r="AW315" i="68"/>
  <c r="AV316" i="68"/>
  <c r="AW316" i="68"/>
  <c r="AV317" i="68"/>
  <c r="AW317" i="68"/>
  <c r="AV318" i="68"/>
  <c r="AW318" i="68"/>
  <c r="AV319" i="68"/>
  <c r="AW319" i="68"/>
  <c r="AV320" i="68"/>
  <c r="AW320" i="68"/>
  <c r="AV321" i="68"/>
  <c r="AW321" i="68"/>
  <c r="AV322" i="68"/>
  <c r="AW322" i="68"/>
  <c r="AV323" i="68"/>
  <c r="AW323" i="68"/>
  <c r="AV324" i="68"/>
  <c r="AW324" i="68" s="1"/>
  <c r="AV325" i="68"/>
  <c r="AW325" i="68" s="1"/>
  <c r="AV326" i="68"/>
  <c r="AW326" i="68" s="1"/>
  <c r="AV327" i="68"/>
  <c r="AW327" i="68" s="1"/>
  <c r="AV328" i="68"/>
  <c r="AW328" i="68" s="1"/>
  <c r="AV329" i="68"/>
  <c r="AW329" i="68" s="1"/>
  <c r="AV330" i="68"/>
  <c r="AW330" i="68" s="1"/>
  <c r="AV331" i="68"/>
  <c r="AW331" i="68" s="1"/>
  <c r="AV332" i="68"/>
  <c r="AW332" i="68" s="1"/>
  <c r="AV333" i="68"/>
  <c r="AW333" i="68" s="1"/>
  <c r="AV334" i="68"/>
  <c r="AW334" i="68" s="1"/>
  <c r="AV335" i="68"/>
  <c r="AW335" i="68" s="1"/>
  <c r="AV336" i="68"/>
  <c r="AW336" i="68" s="1"/>
  <c r="AV337" i="68"/>
  <c r="AW337" i="68" s="1"/>
  <c r="AV338" i="68"/>
  <c r="AW338" i="68" s="1"/>
  <c r="AV339" i="68"/>
  <c r="AW339" i="68" s="1"/>
  <c r="AV340" i="68"/>
  <c r="AW340" i="68" s="1"/>
  <c r="AV341" i="68"/>
  <c r="AW341" i="68" s="1"/>
  <c r="AV342" i="68"/>
  <c r="AW342" i="68" s="1"/>
  <c r="AV343" i="68"/>
  <c r="AW343" i="68" s="1"/>
  <c r="AV344" i="68"/>
  <c r="AW344" i="68" s="1"/>
  <c r="AV345" i="68"/>
  <c r="AW345" i="68" s="1"/>
  <c r="AV346" i="68"/>
  <c r="AW346" i="68" s="1"/>
  <c r="AV347" i="68"/>
  <c r="AW347" i="68" s="1"/>
  <c r="AV348" i="68"/>
  <c r="AW348" i="68" s="1"/>
  <c r="AV349" i="68"/>
  <c r="AW349" i="68" s="1"/>
  <c r="AV350" i="68"/>
  <c r="AW350" i="68" s="1"/>
  <c r="AV351" i="68"/>
  <c r="AW351" i="68" s="1"/>
  <c r="AV352" i="68"/>
  <c r="AW352" i="68" s="1"/>
  <c r="AV353" i="68"/>
  <c r="AW353" i="68" s="1"/>
  <c r="AV354" i="68"/>
  <c r="AW354" i="68" s="1"/>
  <c r="AV355" i="68"/>
  <c r="AW355" i="68" s="1"/>
  <c r="AV356" i="68"/>
  <c r="AW356" i="68" s="1"/>
  <c r="AV357" i="68"/>
  <c r="AW357" i="68" s="1"/>
  <c r="AV358" i="68"/>
  <c r="AW358" i="68" s="1"/>
  <c r="AV359" i="68"/>
  <c r="AW359" i="68" s="1"/>
  <c r="AV360" i="68"/>
  <c r="AW360" i="68" s="1"/>
  <c r="AV361" i="68"/>
  <c r="AW361" i="68" s="1"/>
  <c r="AV362" i="68"/>
  <c r="AW362" i="68" s="1"/>
  <c r="AV363" i="68"/>
  <c r="AW363" i="68" s="1"/>
  <c r="AV364" i="68"/>
  <c r="AW364" i="68" s="1"/>
  <c r="AV365" i="68"/>
  <c r="AW365" i="68" s="1"/>
  <c r="AV366" i="68"/>
  <c r="AW366" i="68" s="1"/>
  <c r="AV367" i="68"/>
  <c r="AW367" i="68" s="1"/>
  <c r="AV368" i="68"/>
  <c r="AW368" i="68" s="1"/>
  <c r="AV369" i="68"/>
  <c r="AW369" i="68" s="1"/>
  <c r="AV370" i="68"/>
  <c r="AW370" i="68" s="1"/>
  <c r="AV371" i="68"/>
  <c r="AW371" i="68" s="1"/>
  <c r="AV372" i="68"/>
  <c r="AW372" i="68" s="1"/>
  <c r="AV373" i="68"/>
  <c r="AW373" i="68" s="1"/>
  <c r="AV374" i="68"/>
  <c r="AW374" i="68" s="1"/>
  <c r="AV375" i="68"/>
  <c r="AW375" i="68" s="1"/>
  <c r="AV376" i="68"/>
  <c r="AW376" i="68" s="1"/>
  <c r="AV377" i="68"/>
  <c r="AW377" i="68" s="1"/>
  <c r="AV378" i="68"/>
  <c r="AW378" i="68" s="1"/>
  <c r="AV379" i="68"/>
  <c r="AW379" i="68" s="1"/>
  <c r="AV380" i="68"/>
  <c r="AW380" i="68" s="1"/>
  <c r="AV381" i="68"/>
  <c r="AW381" i="68" s="1"/>
  <c r="AV382" i="68"/>
  <c r="AW382" i="68" s="1"/>
  <c r="AV383" i="68"/>
  <c r="AW383" i="68" s="1"/>
  <c r="AV384" i="68"/>
  <c r="AW384" i="68" s="1"/>
  <c r="AV385" i="68"/>
  <c r="AW385" i="68" s="1"/>
  <c r="AV386" i="68"/>
  <c r="AW386" i="68" s="1"/>
  <c r="AV387" i="68"/>
  <c r="AW387" i="68" s="1"/>
  <c r="AV388" i="68"/>
  <c r="AW388" i="68" s="1"/>
  <c r="AV389" i="68"/>
  <c r="AW389" i="68" s="1"/>
  <c r="AV390" i="68"/>
  <c r="AW390" i="68" s="1"/>
  <c r="AV391" i="68"/>
  <c r="AW391" i="68" s="1"/>
  <c r="AV392" i="68"/>
  <c r="AW392" i="68" s="1"/>
  <c r="AV393" i="68"/>
  <c r="AW393" i="68" s="1"/>
  <c r="AV394" i="68"/>
  <c r="AW394" i="68" s="1"/>
  <c r="AV395" i="68"/>
  <c r="AW395" i="68" s="1"/>
  <c r="AV396" i="68"/>
  <c r="AW396" i="68" s="1"/>
  <c r="AV397" i="68"/>
  <c r="AW397" i="68" s="1"/>
  <c r="AV398" i="68"/>
  <c r="AW398" i="68" s="1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 s="1"/>
  <c r="AL98" i="68"/>
  <c r="AM98" i="68" s="1"/>
  <c r="AL99" i="68"/>
  <c r="AM99" i="68" s="1"/>
  <c r="AL100" i="68"/>
  <c r="AM100" i="68" s="1"/>
  <c r="AL101" i="68"/>
  <c r="AM101" i="68" s="1"/>
  <c r="AL102" i="68"/>
  <c r="AM102" i="68" s="1"/>
  <c r="AL103" i="68"/>
  <c r="AM103" i="68" s="1"/>
  <c r="AL104" i="68"/>
  <c r="AM104" i="68" s="1"/>
  <c r="AL105" i="68"/>
  <c r="AM105" i="68" s="1"/>
  <c r="AL106" i="68"/>
  <c r="AM106" i="68" s="1"/>
  <c r="AL107" i="68"/>
  <c r="AM107" i="68" s="1"/>
  <c r="AL108" i="68"/>
  <c r="AM108" i="68" s="1"/>
  <c r="AL109" i="68"/>
  <c r="AM109" i="68" s="1"/>
  <c r="AL110" i="68"/>
  <c r="AM110" i="68" s="1"/>
  <c r="AL111" i="68"/>
  <c r="AM111" i="68" s="1"/>
  <c r="AL112" i="68"/>
  <c r="AM112" i="68" s="1"/>
  <c r="AL113" i="68"/>
  <c r="AM113" i="68" s="1"/>
  <c r="AL114" i="68"/>
  <c r="AM114" i="68" s="1"/>
  <c r="AL115" i="68"/>
  <c r="AM115" i="68" s="1"/>
  <c r="AL116" i="68"/>
  <c r="AM116" i="68" s="1"/>
  <c r="AL117" i="68"/>
  <c r="AM117" i="68" s="1"/>
  <c r="AL118" i="68"/>
  <c r="AM118" i="68" s="1"/>
  <c r="AL119" i="68"/>
  <c r="AM119" i="68" s="1"/>
  <c r="AL120" i="68"/>
  <c r="AM120" i="68" s="1"/>
  <c r="AL121" i="68"/>
  <c r="AM121" i="68" s="1"/>
  <c r="AL122" i="68"/>
  <c r="AM122" i="68" s="1"/>
  <c r="AL123" i="68"/>
  <c r="AM123" i="68" s="1"/>
  <c r="AL124" i="68"/>
  <c r="AM124" i="68" s="1"/>
  <c r="AL125" i="68"/>
  <c r="AM125" i="68" s="1"/>
  <c r="AL126" i="68"/>
  <c r="AM126" i="68" s="1"/>
  <c r="AL127" i="68"/>
  <c r="AM127" i="68" s="1"/>
  <c r="AL128" i="68"/>
  <c r="AM128" i="68" s="1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/>
  <c r="AL183" i="68"/>
  <c r="AM183" i="68"/>
  <c r="AL184" i="68"/>
  <c r="AM184" i="68"/>
  <c r="AL185" i="68"/>
  <c r="AM185" i="68"/>
  <c r="AL186" i="68"/>
  <c r="AM186" i="68"/>
  <c r="AL187" i="68"/>
  <c r="AM187" i="68"/>
  <c r="AL188" i="68"/>
  <c r="AM188" i="68"/>
  <c r="AL189" i="68"/>
  <c r="AM189" i="68"/>
  <c r="AL190" i="68"/>
  <c r="AM190" i="68"/>
  <c r="AL191" i="68"/>
  <c r="AM191" i="68"/>
  <c r="AL192" i="68"/>
  <c r="AM192" i="68"/>
  <c r="AL193" i="68"/>
  <c r="AM193" i="68"/>
  <c r="AL194" i="68"/>
  <c r="AM194" i="68"/>
  <c r="AL195" i="68"/>
  <c r="AM195" i="68"/>
  <c r="AL196" i="68"/>
  <c r="AM196" i="68"/>
  <c r="AL197" i="68"/>
  <c r="AM197" i="68"/>
  <c r="AL198" i="68"/>
  <c r="AM198" i="68"/>
  <c r="AL199" i="68"/>
  <c r="AM199" i="68"/>
  <c r="AL200" i="68"/>
  <c r="AM200" i="68"/>
  <c r="AL201" i="68"/>
  <c r="AM201" i="68"/>
  <c r="AL202" i="68"/>
  <c r="AM202" i="68"/>
  <c r="AL203" i="68"/>
  <c r="AM203" i="68"/>
  <c r="AL204" i="68"/>
  <c r="AM204" i="68"/>
  <c r="AL205" i="68"/>
  <c r="AM205" i="68"/>
  <c r="AL206" i="68"/>
  <c r="AM206" i="68"/>
  <c r="AL207" i="68"/>
  <c r="AM207" i="68"/>
  <c r="AL208" i="68"/>
  <c r="AM208" i="68"/>
  <c r="AL209" i="68"/>
  <c r="AM209" i="68"/>
  <c r="AL210" i="68"/>
  <c r="AM210" i="68"/>
  <c r="AL211" i="68"/>
  <c r="AM211" i="68"/>
  <c r="AL212" i="68"/>
  <c r="AM212" i="68"/>
  <c r="AL213" i="68"/>
  <c r="AM213" i="68"/>
  <c r="AL214" i="68"/>
  <c r="AM214" i="68"/>
  <c r="AL215" i="68"/>
  <c r="AM215" i="68"/>
  <c r="AL216" i="68"/>
  <c r="AM216" i="68"/>
  <c r="AL217" i="68"/>
  <c r="AM217" i="68"/>
  <c r="AL218" i="68"/>
  <c r="AM218" i="68"/>
  <c r="AL219" i="68"/>
  <c r="AM219" i="68"/>
  <c r="AL220" i="68"/>
  <c r="AM220" i="68"/>
  <c r="AL221" i="68"/>
  <c r="AM221" i="68"/>
  <c r="AL222" i="68"/>
  <c r="AM222" i="68"/>
  <c r="AL223" i="68"/>
  <c r="AM223" i="68"/>
  <c r="AL224" i="68"/>
  <c r="AM224" i="68"/>
  <c r="AL225" i="68"/>
  <c r="AM225" i="68"/>
  <c r="AL226" i="68"/>
  <c r="AM226" i="68"/>
  <c r="AL227" i="68"/>
  <c r="AM227" i="68"/>
  <c r="AL228" i="68"/>
  <c r="AM228" i="68"/>
  <c r="AL229" i="68"/>
  <c r="AM229" i="68"/>
  <c r="AL230" i="68"/>
  <c r="AM230" i="68"/>
  <c r="AL231" i="68"/>
  <c r="AM231" i="68"/>
  <c r="AL232" i="68"/>
  <c r="AM232" i="68"/>
  <c r="AL233" i="68"/>
  <c r="AM233" i="68"/>
  <c r="AL234" i="68"/>
  <c r="AM234" i="68"/>
  <c r="AL235" i="68"/>
  <c r="AM235" i="68"/>
  <c r="AL236" i="68"/>
  <c r="AM236" i="68"/>
  <c r="AL237" i="68"/>
  <c r="AM237" i="68"/>
  <c r="AL238" i="68"/>
  <c r="AM238" i="68"/>
  <c r="AL239" i="68"/>
  <c r="AM239" i="68"/>
  <c r="AL240" i="68"/>
  <c r="AM240" i="68"/>
  <c r="AL241" i="68"/>
  <c r="AM241" i="68"/>
  <c r="AL242" i="68"/>
  <c r="AM242" i="68"/>
  <c r="AL243" i="68"/>
  <c r="AM243" i="68"/>
  <c r="AL244" i="68"/>
  <c r="AM244" i="68"/>
  <c r="AL245" i="68"/>
  <c r="AM245" i="68"/>
  <c r="AL246" i="68"/>
  <c r="AM246" i="68"/>
  <c r="AL247" i="68"/>
  <c r="AM247" i="68"/>
  <c r="AL248" i="68"/>
  <c r="AM248" i="68"/>
  <c r="AL249" i="68"/>
  <c r="AM249" i="68"/>
  <c r="AL250" i="68"/>
  <c r="AM250" i="68"/>
  <c r="AL251" i="68"/>
  <c r="AM251" i="68"/>
  <c r="AL252" i="68"/>
  <c r="AM252" i="68"/>
  <c r="AL253" i="68"/>
  <c r="AM253" i="68"/>
  <c r="AL254" i="68"/>
  <c r="AM254" i="68"/>
  <c r="AL255" i="68"/>
  <c r="AM255" i="68"/>
  <c r="AL256" i="68"/>
  <c r="AM256" i="68"/>
  <c r="AL257" i="68"/>
  <c r="AM257" i="68"/>
  <c r="AL258" i="68"/>
  <c r="AM258" i="68"/>
  <c r="AL259" i="68"/>
  <c r="AM259" i="68"/>
  <c r="AL260" i="68"/>
  <c r="AM260" i="68"/>
  <c r="AL261" i="68"/>
  <c r="AM261" i="68"/>
  <c r="AL262" i="68"/>
  <c r="AM262" i="68"/>
  <c r="AL263" i="68"/>
  <c r="AM263" i="68"/>
  <c r="AL264" i="68"/>
  <c r="AM264" i="68"/>
  <c r="AL265" i="68"/>
  <c r="AM265" i="68"/>
  <c r="AL266" i="68"/>
  <c r="AM266" i="68"/>
  <c r="AL267" i="68"/>
  <c r="AM267" i="68"/>
  <c r="AL268" i="68"/>
  <c r="AM268" i="68"/>
  <c r="AL269" i="68"/>
  <c r="AM269" i="68"/>
  <c r="AL270" i="68"/>
  <c r="AM270" i="68"/>
  <c r="AL271" i="68"/>
  <c r="AM271" i="68"/>
  <c r="AL272" i="68"/>
  <c r="AM272" i="68"/>
  <c r="AL273" i="68"/>
  <c r="AM273" i="68"/>
  <c r="AL274" i="68"/>
  <c r="AM274" i="68"/>
  <c r="AL275" i="68"/>
  <c r="AM275" i="68"/>
  <c r="AL276" i="68"/>
  <c r="AM276" i="68"/>
  <c r="AL277" i="68"/>
  <c r="AM277" i="68"/>
  <c r="AL278" i="68"/>
  <c r="AM278" i="68"/>
  <c r="AL279" i="68"/>
  <c r="AM279" i="68"/>
  <c r="AL280" i="68"/>
  <c r="AM280" i="68"/>
  <c r="AL281" i="68"/>
  <c r="AM281" i="68"/>
  <c r="AL282" i="68"/>
  <c r="AM282" i="68"/>
  <c r="AL283" i="68"/>
  <c r="AM283" i="68"/>
  <c r="AL284" i="68"/>
  <c r="AM284" i="68"/>
  <c r="AL285" i="68"/>
  <c r="AM285" i="68"/>
  <c r="AL286" i="68"/>
  <c r="AM286" i="68"/>
  <c r="AL287" i="68"/>
  <c r="AM287" i="68"/>
  <c r="AL288" i="68"/>
  <c r="AM288" i="68"/>
  <c r="AL289" i="68"/>
  <c r="AM289" i="68"/>
  <c r="AL290" i="68"/>
  <c r="AM290" i="68"/>
  <c r="AL291" i="68"/>
  <c r="AM291" i="68"/>
  <c r="AL292" i="68"/>
  <c r="AM292" i="68"/>
  <c r="AL293" i="68"/>
  <c r="AM293" i="68"/>
  <c r="AL294" i="68"/>
  <c r="AM294" i="68"/>
  <c r="AL295" i="68"/>
  <c r="AM295" i="68"/>
  <c r="AL296" i="68"/>
  <c r="AM296" i="68"/>
  <c r="AL297" i="68"/>
  <c r="AM297" i="68"/>
  <c r="AL298" i="68"/>
  <c r="AM298" i="68"/>
  <c r="AL299" i="68"/>
  <c r="AM299" i="68"/>
  <c r="AL300" i="68"/>
  <c r="AM300" i="68"/>
  <c r="AL301" i="68"/>
  <c r="AM301" i="68"/>
  <c r="AL302" i="68"/>
  <c r="AM302" i="68"/>
  <c r="AL303" i="68"/>
  <c r="AM303" i="68"/>
  <c r="AL304" i="68"/>
  <c r="AM304" i="68"/>
  <c r="AL305" i="68"/>
  <c r="AM305" i="68"/>
  <c r="AL306" i="68"/>
  <c r="AM306" i="68"/>
  <c r="AL307" i="68"/>
  <c r="AM307" i="68"/>
  <c r="AL308" i="68"/>
  <c r="AM308" i="68"/>
  <c r="AL309" i="68"/>
  <c r="AM309" i="68"/>
  <c r="AL310" i="68"/>
  <c r="AM310" i="68"/>
  <c r="AL311" i="68"/>
  <c r="AM311" i="68"/>
  <c r="AL312" i="68"/>
  <c r="AM312" i="68"/>
  <c r="AL313" i="68"/>
  <c r="AM313" i="68"/>
  <c r="AL314" i="68"/>
  <c r="AM314" i="68"/>
  <c r="AL315" i="68"/>
  <c r="AM315" i="68"/>
  <c r="AL316" i="68"/>
  <c r="AM316" i="68"/>
  <c r="AL317" i="68"/>
  <c r="AM317" i="68"/>
  <c r="AL318" i="68"/>
  <c r="AM318" i="68"/>
  <c r="AL319" i="68"/>
  <c r="AM319" i="68"/>
  <c r="AL320" i="68"/>
  <c r="AM320" i="68"/>
  <c r="AL321" i="68"/>
  <c r="AM321" i="68"/>
  <c r="AL322" i="68"/>
  <c r="AM322" i="68"/>
  <c r="AL323" i="68"/>
  <c r="AM323" i="68"/>
  <c r="AL324" i="68"/>
  <c r="AM324" i="68"/>
  <c r="AL325" i="68"/>
  <c r="AM325" i="68"/>
  <c r="AL326" i="68"/>
  <c r="AM326" i="68"/>
  <c r="AL327" i="68"/>
  <c r="AM327" i="68"/>
  <c r="AL328" i="68"/>
  <c r="AM328" i="68"/>
  <c r="AL329" i="68"/>
  <c r="AM329" i="68"/>
  <c r="AL330" i="68"/>
  <c r="AM330" i="68"/>
  <c r="AL331" i="68"/>
  <c r="AM331" i="68"/>
  <c r="AL332" i="68"/>
  <c r="AM332" i="68"/>
  <c r="AL333" i="68"/>
  <c r="AM333" i="68"/>
  <c r="AL334" i="68"/>
  <c r="AM334" i="68"/>
  <c r="AL335" i="68"/>
  <c r="AM335" i="68"/>
  <c r="AL336" i="68"/>
  <c r="AM336" i="68"/>
  <c r="AL337" i="68"/>
  <c r="AM337" i="68"/>
  <c r="AL338" i="68"/>
  <c r="AM338" i="68"/>
  <c r="AL339" i="68"/>
  <c r="AM339" i="68"/>
  <c r="AL340" i="68"/>
  <c r="AM340" i="68"/>
  <c r="AL341" i="68"/>
  <c r="AM341" i="68"/>
  <c r="AL342" i="68"/>
  <c r="AM342" i="68"/>
  <c r="AL343" i="68"/>
  <c r="AM343" i="68"/>
  <c r="AL344" i="68"/>
  <c r="AM344" i="68"/>
  <c r="AL345" i="68"/>
  <c r="AM345" i="68"/>
  <c r="AL346" i="68"/>
  <c r="AM346" i="68"/>
  <c r="AL347" i="68"/>
  <c r="AM347" i="68"/>
  <c r="AL348" i="68"/>
  <c r="AM348" i="68"/>
  <c r="AL349" i="68"/>
  <c r="AM349" i="68"/>
  <c r="AL350" i="68"/>
  <c r="AM350" i="68"/>
  <c r="AL351" i="68"/>
  <c r="AM351" i="68"/>
  <c r="AL352" i="68"/>
  <c r="AM352" i="68"/>
  <c r="AL353" i="68"/>
  <c r="AM353" i="68"/>
  <c r="AL354" i="68"/>
  <c r="AM354" i="68"/>
  <c r="AL355" i="68"/>
  <c r="AM355" i="68"/>
  <c r="AL356" i="68"/>
  <c r="AM356" i="68"/>
  <c r="AL357" i="68"/>
  <c r="AM357" i="68"/>
  <c r="AL358" i="68"/>
  <c r="AM358" i="68"/>
  <c r="AL359" i="68"/>
  <c r="AM359" i="68"/>
  <c r="AL360" i="68"/>
  <c r="AM360" i="68"/>
  <c r="AL361" i="68"/>
  <c r="AM361" i="68"/>
  <c r="AL362" i="68"/>
  <c r="AM362" i="68"/>
  <c r="AL363" i="68"/>
  <c r="AM363" i="68"/>
  <c r="AL364" i="68"/>
  <c r="AM364" i="68"/>
  <c r="AL365" i="68"/>
  <c r="AM365" i="68"/>
  <c r="AL366" i="68"/>
  <c r="AM366" i="68"/>
  <c r="AL367" i="68"/>
  <c r="AM367" i="68"/>
  <c r="AL368" i="68"/>
  <c r="AM368" i="68"/>
  <c r="AL369" i="68"/>
  <c r="AM369" i="68"/>
  <c r="AL370" i="68"/>
  <c r="AM370" i="68"/>
  <c r="AL371" i="68"/>
  <c r="AM371" i="68"/>
  <c r="AL372" i="68"/>
  <c r="AM372" i="68"/>
  <c r="AL373" i="68"/>
  <c r="AM373" i="68"/>
  <c r="AL374" i="68"/>
  <c r="AM374" i="68"/>
  <c r="AL375" i="68"/>
  <c r="AM375" i="68"/>
  <c r="AL376" i="68"/>
  <c r="AM376" i="68"/>
  <c r="AL377" i="68"/>
  <c r="AM377" i="68"/>
  <c r="AL378" i="68"/>
  <c r="AM378" i="68"/>
  <c r="AL379" i="68"/>
  <c r="AM379" i="68"/>
  <c r="AL380" i="68"/>
  <c r="AM380" i="68"/>
  <c r="AL381" i="68"/>
  <c r="AM381" i="68"/>
  <c r="AL382" i="68"/>
  <c r="AM382" i="68"/>
  <c r="AL383" i="68"/>
  <c r="AM383" i="68"/>
  <c r="AL384" i="68"/>
  <c r="AM384" i="68"/>
  <c r="AL385" i="68"/>
  <c r="AM385" i="68"/>
  <c r="AL386" i="68"/>
  <c r="AM386" i="68"/>
  <c r="AL387" i="68"/>
  <c r="AM387" i="68"/>
  <c r="AL388" i="68"/>
  <c r="AM388" i="68"/>
  <c r="AL389" i="68"/>
  <c r="AM389" i="68"/>
  <c r="AL390" i="68"/>
  <c r="AM390" i="68"/>
  <c r="AL391" i="68"/>
  <c r="AM391" i="68"/>
  <c r="AL392" i="68"/>
  <c r="AM392" i="68"/>
  <c r="AL393" i="68"/>
  <c r="AM393" i="68"/>
  <c r="AL394" i="68"/>
  <c r="AM394" i="68"/>
  <c r="AL395" i="68"/>
  <c r="AM395" i="68"/>
  <c r="AL396" i="68"/>
  <c r="AM396" i="68"/>
  <c r="AL397" i="68"/>
  <c r="AM397" i="68"/>
  <c r="AL398" i="68"/>
  <c r="AM398" i="68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 s="1"/>
  <c r="AD98" i="68"/>
  <c r="AE98" i="68" s="1"/>
  <c r="AD99" i="68"/>
  <c r="AE99" i="68" s="1"/>
  <c r="AD100" i="68"/>
  <c r="AE100" i="68" s="1"/>
  <c r="AD101" i="68"/>
  <c r="AE101" i="68" s="1"/>
  <c r="AD102" i="68"/>
  <c r="AE102" i="68" s="1"/>
  <c r="AD103" i="68"/>
  <c r="AE103" i="68" s="1"/>
  <c r="AD104" i="68"/>
  <c r="AE104" i="68" s="1"/>
  <c r="AD105" i="68"/>
  <c r="AE105" i="68" s="1"/>
  <c r="AD106" i="68"/>
  <c r="AE106" i="68" s="1"/>
  <c r="AD107" i="68"/>
  <c r="AE107" i="68" s="1"/>
  <c r="AD108" i="68"/>
  <c r="AE108" i="68" s="1"/>
  <c r="AD109" i="68"/>
  <c r="AE109" i="68" s="1"/>
  <c r="AD110" i="68"/>
  <c r="AE110" i="68" s="1"/>
  <c r="AD111" i="68"/>
  <c r="AE111" i="68" s="1"/>
  <c r="AD112" i="68"/>
  <c r="AE112" i="68" s="1"/>
  <c r="AD113" i="68"/>
  <c r="AE113" i="68" s="1"/>
  <c r="AD114" i="68"/>
  <c r="AE114" i="68" s="1"/>
  <c r="AD115" i="68"/>
  <c r="AE115" i="68" s="1"/>
  <c r="AD116" i="68"/>
  <c r="AE116" i="68" s="1"/>
  <c r="AD117" i="68"/>
  <c r="AE117" i="68" s="1"/>
  <c r="AD118" i="68"/>
  <c r="AE118" i="68" s="1"/>
  <c r="AD119" i="68"/>
  <c r="AE119" i="68" s="1"/>
  <c r="AD120" i="68"/>
  <c r="AE120" i="68" s="1"/>
  <c r="AD121" i="68"/>
  <c r="AE121" i="68" s="1"/>
  <c r="AD122" i="68"/>
  <c r="AE122" i="68" s="1"/>
  <c r="AD123" i="68"/>
  <c r="AE123" i="68" s="1"/>
  <c r="AD124" i="68"/>
  <c r="AE124" i="68" s="1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/>
  <c r="AD183" i="68"/>
  <c r="AE183" i="68"/>
  <c r="AD184" i="68"/>
  <c r="AE184" i="68"/>
  <c r="AD185" i="68"/>
  <c r="AE185" i="68"/>
  <c r="AD186" i="68"/>
  <c r="AE186" i="68"/>
  <c r="AD187" i="68"/>
  <c r="AE187" i="68"/>
  <c r="AD188" i="68"/>
  <c r="AE188" i="68"/>
  <c r="AD189" i="68"/>
  <c r="AE189" i="68"/>
  <c r="AD190" i="68"/>
  <c r="AE190" i="68"/>
  <c r="AD191" i="68"/>
  <c r="AE191" i="68"/>
  <c r="AD192" i="68"/>
  <c r="AE192" i="68"/>
  <c r="AD193" i="68"/>
  <c r="AE193" i="68"/>
  <c r="AD194" i="68"/>
  <c r="AE194" i="68"/>
  <c r="AD195" i="68"/>
  <c r="AE195" i="68"/>
  <c r="AD196" i="68"/>
  <c r="AE196" i="68"/>
  <c r="AD197" i="68"/>
  <c r="AE197" i="68"/>
  <c r="AD198" i="68"/>
  <c r="AE198" i="68"/>
  <c r="AD199" i="68"/>
  <c r="AE199" i="68"/>
  <c r="AD200" i="68"/>
  <c r="AE200" i="68"/>
  <c r="AD201" i="68"/>
  <c r="AE201" i="68"/>
  <c r="AD202" i="68"/>
  <c r="AE202" i="68"/>
  <c r="AD203" i="68"/>
  <c r="AE203" i="68"/>
  <c r="AD204" i="68"/>
  <c r="AE204" i="68"/>
  <c r="AD205" i="68"/>
  <c r="AE205" i="68"/>
  <c r="AD206" i="68"/>
  <c r="AE206" i="68"/>
  <c r="AD207" i="68"/>
  <c r="AE207" i="68"/>
  <c r="AD208" i="68"/>
  <c r="AE208" i="68"/>
  <c r="AD209" i="68"/>
  <c r="AE209" i="68"/>
  <c r="AD210" i="68"/>
  <c r="AE210" i="68"/>
  <c r="AD211" i="68"/>
  <c r="AE211" i="68"/>
  <c r="AD212" i="68"/>
  <c r="AE212" i="68"/>
  <c r="AD213" i="68"/>
  <c r="AE213" i="68"/>
  <c r="AD214" i="68"/>
  <c r="AE214" i="68"/>
  <c r="AD215" i="68"/>
  <c r="AE215" i="68"/>
  <c r="AD216" i="68"/>
  <c r="AE216" i="68"/>
  <c r="AD217" i="68"/>
  <c r="AE217" i="68"/>
  <c r="AD218" i="68"/>
  <c r="AE218" i="68"/>
  <c r="AD219" i="68"/>
  <c r="AE219" i="68"/>
  <c r="AD220" i="68"/>
  <c r="AE220" i="68"/>
  <c r="AD221" i="68"/>
  <c r="AE221" i="68"/>
  <c r="AD222" i="68"/>
  <c r="AE222" i="68"/>
  <c r="AD223" i="68"/>
  <c r="AE223" i="68"/>
  <c r="AD224" i="68"/>
  <c r="AE224" i="68"/>
  <c r="AD225" i="68"/>
  <c r="AE225" i="68"/>
  <c r="AD226" i="68"/>
  <c r="AE226" i="68"/>
  <c r="AD227" i="68"/>
  <c r="AE227" i="68"/>
  <c r="AD228" i="68"/>
  <c r="AE228" i="68"/>
  <c r="AD229" i="68"/>
  <c r="AE229" i="68"/>
  <c r="AD230" i="68"/>
  <c r="AE230" i="68"/>
  <c r="AD231" i="68"/>
  <c r="AE231" i="68"/>
  <c r="AD232" i="68"/>
  <c r="AE232" i="68"/>
  <c r="AD233" i="68"/>
  <c r="AE233" i="68"/>
  <c r="AD234" i="68"/>
  <c r="AE234" i="68"/>
  <c r="AD235" i="68"/>
  <c r="AE235" i="68"/>
  <c r="AD236" i="68"/>
  <c r="AE236" i="68"/>
  <c r="AD237" i="68"/>
  <c r="AE237" i="68"/>
  <c r="AD238" i="68"/>
  <c r="AE238" i="68"/>
  <c r="AD239" i="68"/>
  <c r="AE239" i="68"/>
  <c r="AD240" i="68"/>
  <c r="AE240" i="68"/>
  <c r="AD241" i="68"/>
  <c r="AE241" i="68"/>
  <c r="AD242" i="68"/>
  <c r="AE242" i="68"/>
  <c r="AD243" i="68"/>
  <c r="AE243" i="68"/>
  <c r="AD244" i="68"/>
  <c r="AE244" i="68"/>
  <c r="AD245" i="68"/>
  <c r="AE245" i="68"/>
  <c r="AD246" i="68"/>
  <c r="AE246" i="68"/>
  <c r="AD247" i="68"/>
  <c r="AE247" i="68"/>
  <c r="AD248" i="68"/>
  <c r="AE248" i="68"/>
  <c r="AD249" i="68"/>
  <c r="AE249" i="68"/>
  <c r="AD250" i="68"/>
  <c r="AE250" i="68"/>
  <c r="AD251" i="68"/>
  <c r="AE251" i="68"/>
  <c r="AD252" i="68"/>
  <c r="AE252" i="68"/>
  <c r="AD253" i="68"/>
  <c r="AE253" i="68"/>
  <c r="AD254" i="68"/>
  <c r="AE254" i="68"/>
  <c r="AD255" i="68"/>
  <c r="AE255" i="68"/>
  <c r="AD256" i="68"/>
  <c r="AE256" i="68"/>
  <c r="AD257" i="68"/>
  <c r="AE257" i="68"/>
  <c r="AD258" i="68"/>
  <c r="AE258" i="68"/>
  <c r="AD259" i="68"/>
  <c r="AE259" i="68"/>
  <c r="AD260" i="68"/>
  <c r="AE260" i="68"/>
  <c r="AD261" i="68"/>
  <c r="AE261" i="68"/>
  <c r="AD262" i="68"/>
  <c r="AE262" i="68"/>
  <c r="AD263" i="68"/>
  <c r="AE263" i="68"/>
  <c r="AD264" i="68"/>
  <c r="AE264" i="68"/>
  <c r="AD265" i="68"/>
  <c r="AE265" i="68"/>
  <c r="AD266" i="68"/>
  <c r="AE266" i="68"/>
  <c r="AD267" i="68"/>
  <c r="AE267" i="68"/>
  <c r="AD268" i="68"/>
  <c r="AE268" i="68"/>
  <c r="AD269" i="68"/>
  <c r="AE269" i="68"/>
  <c r="AD270" i="68"/>
  <c r="AE270" i="68"/>
  <c r="AD271" i="68"/>
  <c r="AE271" i="68"/>
  <c r="AD272" i="68"/>
  <c r="AE272" i="68"/>
  <c r="AD273" i="68"/>
  <c r="AE273" i="68"/>
  <c r="AD274" i="68"/>
  <c r="AE274" i="68"/>
  <c r="AD275" i="68"/>
  <c r="AE275" i="68"/>
  <c r="AD276" i="68"/>
  <c r="AE276" i="68"/>
  <c r="AD277" i="68"/>
  <c r="AE277" i="68"/>
  <c r="AD278" i="68"/>
  <c r="AE278" i="68"/>
  <c r="AD279" i="68"/>
  <c r="AE279" i="68"/>
  <c r="AD280" i="68"/>
  <c r="AE280" i="68"/>
  <c r="AD281" i="68"/>
  <c r="AE281" i="68"/>
  <c r="AD282" i="68"/>
  <c r="AE282" i="68"/>
  <c r="AD283" i="68"/>
  <c r="AE283" i="68"/>
  <c r="AD284" i="68"/>
  <c r="AE284" i="68"/>
  <c r="AD285" i="68"/>
  <c r="AE285" i="68"/>
  <c r="AD286" i="68"/>
  <c r="AE286" i="68"/>
  <c r="AD287" i="68"/>
  <c r="AE287" i="68"/>
  <c r="AD288" i="68"/>
  <c r="AE288" i="68"/>
  <c r="AD289" i="68"/>
  <c r="AE289" i="68"/>
  <c r="AD290" i="68"/>
  <c r="AE290" i="68"/>
  <c r="AD291" i="68"/>
  <c r="AE291" i="68"/>
  <c r="AD292" i="68"/>
  <c r="AE292" i="68"/>
  <c r="AD293" i="68"/>
  <c r="AE293" i="68"/>
  <c r="AD294" i="68"/>
  <c r="AE294" i="68"/>
  <c r="AD295" i="68"/>
  <c r="AE295" i="68"/>
  <c r="AD296" i="68"/>
  <c r="AE296" i="68"/>
  <c r="AD297" i="68"/>
  <c r="AE297" i="68"/>
  <c r="AD298" i="68"/>
  <c r="AE298" i="68"/>
  <c r="AD299" i="68"/>
  <c r="AE299" i="68"/>
  <c r="AD300" i="68"/>
  <c r="AE300" i="68"/>
  <c r="AD301" i="68"/>
  <c r="AE301" i="68"/>
  <c r="AD302" i="68"/>
  <c r="AE302" i="68"/>
  <c r="AD303" i="68"/>
  <c r="AE303" i="68"/>
  <c r="AD304" i="68"/>
  <c r="AE304" i="68"/>
  <c r="AD305" i="68"/>
  <c r="AE305" i="68"/>
  <c r="AD306" i="68"/>
  <c r="AE306" i="68"/>
  <c r="AD307" i="68"/>
  <c r="AE307" i="68"/>
  <c r="AD308" i="68"/>
  <c r="AE308" i="68"/>
  <c r="AD309" i="68"/>
  <c r="AE309" i="68"/>
  <c r="AD310" i="68"/>
  <c r="AE310" i="68"/>
  <c r="AD311" i="68"/>
  <c r="AE311" i="68"/>
  <c r="AD312" i="68"/>
  <c r="AE312" i="68"/>
  <c r="AD313" i="68"/>
  <c r="AE313" i="68"/>
  <c r="AD314" i="68"/>
  <c r="AE314" i="68"/>
  <c r="AD315" i="68"/>
  <c r="AE315" i="68"/>
  <c r="AD316" i="68"/>
  <c r="AE316" i="68"/>
  <c r="AD317" i="68"/>
  <c r="AE317" i="68"/>
  <c r="AD318" i="68"/>
  <c r="AE318" i="68"/>
  <c r="AD319" i="68"/>
  <c r="AE319" i="68"/>
  <c r="AD320" i="68"/>
  <c r="AE320" i="68"/>
  <c r="AD321" i="68"/>
  <c r="AE321" i="68"/>
  <c r="AD322" i="68"/>
  <c r="AE322" i="68"/>
  <c r="AD323" i="68"/>
  <c r="AE323" i="68"/>
  <c r="AD324" i="68"/>
  <c r="AE324" i="68"/>
  <c r="AD325" i="68"/>
  <c r="AE325" i="68"/>
  <c r="AD326" i="68"/>
  <c r="AE326" i="68"/>
  <c r="AD327" i="68"/>
  <c r="AE327" i="68"/>
  <c r="AD328" i="68"/>
  <c r="AE328" i="68"/>
  <c r="AD329" i="68"/>
  <c r="AE329" i="68"/>
  <c r="AD330" i="68"/>
  <c r="AE330" i="68"/>
  <c r="AD331" i="68"/>
  <c r="AE331" i="68"/>
  <c r="AD332" i="68"/>
  <c r="AE332" i="68"/>
  <c r="AD333" i="68"/>
  <c r="AE333" i="68"/>
  <c r="AD334" i="68"/>
  <c r="AE334" i="68"/>
  <c r="AD335" i="68"/>
  <c r="AE335" i="68"/>
  <c r="AD336" i="68"/>
  <c r="AE336" i="68"/>
  <c r="AD337" i="68"/>
  <c r="AE337" i="68"/>
  <c r="AD338" i="68"/>
  <c r="AE338" i="68"/>
  <c r="AD339" i="68"/>
  <c r="AE339" i="68"/>
  <c r="AD340" i="68"/>
  <c r="AE340" i="68"/>
  <c r="AD341" i="68"/>
  <c r="AE341" i="68"/>
  <c r="AD342" i="68"/>
  <c r="AE342" i="68"/>
  <c r="AD343" i="68"/>
  <c r="AE343" i="68"/>
  <c r="AD344" i="68"/>
  <c r="AE344" i="68"/>
  <c r="AD345" i="68"/>
  <c r="AE345" i="68"/>
  <c r="AD346" i="68"/>
  <c r="AE346" i="68"/>
  <c r="AD347" i="68"/>
  <c r="AE347" i="68"/>
  <c r="AD348" i="68"/>
  <c r="AE348" i="68"/>
  <c r="AD349" i="68"/>
  <c r="AE349" i="68"/>
  <c r="AD350" i="68"/>
  <c r="AE350" i="68"/>
  <c r="AD351" i="68"/>
  <c r="AE351" i="68"/>
  <c r="AD352" i="68"/>
  <c r="AE352" i="68"/>
  <c r="AD353" i="68"/>
  <c r="AE353" i="68"/>
  <c r="AD354" i="68"/>
  <c r="AE354" i="68"/>
  <c r="AD355" i="68"/>
  <c r="AE355" i="68"/>
  <c r="AD356" i="68"/>
  <c r="AE356" i="68"/>
  <c r="AD357" i="68"/>
  <c r="AE357" i="68"/>
  <c r="AD358" i="68"/>
  <c r="AE358" i="68"/>
  <c r="AD359" i="68"/>
  <c r="AE359" i="68"/>
  <c r="AD360" i="68"/>
  <c r="AE360" i="68"/>
  <c r="AD361" i="68"/>
  <c r="AE361" i="68"/>
  <c r="AD362" i="68"/>
  <c r="AE362" i="68"/>
  <c r="AD363" i="68"/>
  <c r="AE363" i="68"/>
  <c r="AD364" i="68"/>
  <c r="AE364" i="68"/>
  <c r="AD365" i="68"/>
  <c r="AE365" i="68"/>
  <c r="AD366" i="68"/>
  <c r="AE366" i="68"/>
  <c r="AD367" i="68"/>
  <c r="AE367" i="68"/>
  <c r="AD368" i="68"/>
  <c r="AE368" i="68"/>
  <c r="AD369" i="68"/>
  <c r="AE369" i="68"/>
  <c r="AD370" i="68"/>
  <c r="AE370" i="68"/>
  <c r="AD371" i="68"/>
  <c r="AE371" i="68"/>
  <c r="AD372" i="68"/>
  <c r="AE372" i="68"/>
  <c r="AD373" i="68"/>
  <c r="AE373" i="68"/>
  <c r="AD374" i="68"/>
  <c r="AE374" i="68"/>
  <c r="AD375" i="68"/>
  <c r="AE375" i="68"/>
  <c r="AD376" i="68"/>
  <c r="AE376" i="68"/>
  <c r="AD377" i="68"/>
  <c r="AE377" i="68"/>
  <c r="AD378" i="68"/>
  <c r="AE378" i="68"/>
  <c r="AD379" i="68"/>
  <c r="AE379" i="68"/>
  <c r="AD380" i="68"/>
  <c r="AE380" i="68"/>
  <c r="AD381" i="68"/>
  <c r="AE381" i="68"/>
  <c r="AD382" i="68"/>
  <c r="AE382" i="68"/>
  <c r="AD383" i="68"/>
  <c r="AE383" i="68"/>
  <c r="AD384" i="68"/>
  <c r="AE384" i="68"/>
  <c r="AD385" i="68"/>
  <c r="AE385" i="68"/>
  <c r="AD386" i="68"/>
  <c r="AE386" i="68"/>
  <c r="AD387" i="68"/>
  <c r="AE387" i="68"/>
  <c r="AD388" i="68"/>
  <c r="AE388" i="68"/>
  <c r="AD389" i="68"/>
  <c r="AE389" i="68"/>
  <c r="AD390" i="68"/>
  <c r="AE390" i="68"/>
  <c r="AD391" i="68"/>
  <c r="AE391" i="68"/>
  <c r="AD392" i="68"/>
  <c r="AE392" i="68"/>
  <c r="AD393" i="68"/>
  <c r="AE393" i="68"/>
  <c r="AD394" i="68"/>
  <c r="AE394" i="68"/>
  <c r="AD395" i="68"/>
  <c r="AE395" i="68"/>
  <c r="AD396" i="68"/>
  <c r="AE396" i="68"/>
  <c r="AD397" i="68"/>
  <c r="AE397" i="68"/>
  <c r="AD398" i="68"/>
  <c r="AE398" i="68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/>
  <c r="T183" i="68"/>
  <c r="U183" i="68"/>
  <c r="T184" i="68"/>
  <c r="U184" i="68"/>
  <c r="T185" i="68"/>
  <c r="U185" i="68"/>
  <c r="T186" i="68"/>
  <c r="U186" i="68"/>
  <c r="T187" i="68"/>
  <c r="U187" i="68"/>
  <c r="T188" i="68"/>
  <c r="U188" i="68"/>
  <c r="T189" i="68"/>
  <c r="U189" i="68"/>
  <c r="T190" i="68"/>
  <c r="U190" i="68"/>
  <c r="T191" i="68"/>
  <c r="U191" i="68"/>
  <c r="T192" i="68"/>
  <c r="U192" i="68"/>
  <c r="T193" i="68"/>
  <c r="U193" i="68"/>
  <c r="T194" i="68"/>
  <c r="U194" i="68"/>
  <c r="T195" i="68"/>
  <c r="U195" i="68"/>
  <c r="T196" i="68"/>
  <c r="U196" i="68"/>
  <c r="T197" i="68"/>
  <c r="U197" i="68"/>
  <c r="T198" i="68"/>
  <c r="U198" i="68"/>
  <c r="T199" i="68"/>
  <c r="U199" i="68"/>
  <c r="T200" i="68"/>
  <c r="U200" i="68"/>
  <c r="T201" i="68"/>
  <c r="U201" i="68"/>
  <c r="T202" i="68"/>
  <c r="U202" i="68"/>
  <c r="T203" i="68"/>
  <c r="U203" i="68"/>
  <c r="T204" i="68"/>
  <c r="U204" i="68"/>
  <c r="T205" i="68"/>
  <c r="U205" i="68"/>
  <c r="T206" i="68"/>
  <c r="U206" i="68"/>
  <c r="T207" i="68"/>
  <c r="U207" i="68"/>
  <c r="T208" i="68"/>
  <c r="U208" i="68"/>
  <c r="T209" i="68"/>
  <c r="U209" i="68"/>
  <c r="T210" i="68"/>
  <c r="U210" i="68"/>
  <c r="T211" i="68"/>
  <c r="U211" i="68"/>
  <c r="T212" i="68"/>
  <c r="U212" i="68"/>
  <c r="T213" i="68"/>
  <c r="U213" i="68"/>
  <c r="T214" i="68"/>
  <c r="U214" i="68"/>
  <c r="T215" i="68"/>
  <c r="U215" i="68"/>
  <c r="T216" i="68"/>
  <c r="U216" i="68"/>
  <c r="T217" i="68"/>
  <c r="U217" i="68"/>
  <c r="T218" i="68"/>
  <c r="U218" i="68"/>
  <c r="T219" i="68"/>
  <c r="U219" i="68"/>
  <c r="T220" i="68"/>
  <c r="U220" i="68" s="1"/>
  <c r="T221" i="68"/>
  <c r="U221" i="68"/>
  <c r="T222" i="68"/>
  <c r="U222" i="68"/>
  <c r="T223" i="68"/>
  <c r="U223" i="68" s="1"/>
  <c r="T224" i="68"/>
  <c r="U224" i="68" s="1"/>
  <c r="T225" i="68"/>
  <c r="U225" i="68" s="1"/>
  <c r="T226" i="68"/>
  <c r="U226" i="68" s="1"/>
  <c r="T227" i="68"/>
  <c r="U227" i="68" s="1"/>
  <c r="T228" i="68"/>
  <c r="U228" i="68" s="1"/>
  <c r="T229" i="68"/>
  <c r="U229" i="68" s="1"/>
  <c r="T230" i="68"/>
  <c r="U230" i="68" s="1"/>
  <c r="T231" i="68"/>
  <c r="U231" i="68" s="1"/>
  <c r="T232" i="68"/>
  <c r="U232" i="68" s="1"/>
  <c r="T233" i="68"/>
  <c r="U233" i="68" s="1"/>
  <c r="T234" i="68"/>
  <c r="U234" i="68" s="1"/>
  <c r="T235" i="68"/>
  <c r="U235" i="68" s="1"/>
  <c r="T236" i="68"/>
  <c r="U236" i="68" s="1"/>
  <c r="T237" i="68"/>
  <c r="U237" i="68" s="1"/>
  <c r="T238" i="68"/>
  <c r="U238" i="68" s="1"/>
  <c r="T239" i="68"/>
  <c r="U239" i="68" s="1"/>
  <c r="T240" i="68"/>
  <c r="U240" i="68" s="1"/>
  <c r="T241" i="68"/>
  <c r="U241" i="68" s="1"/>
  <c r="T242" i="68"/>
  <c r="U242" i="68" s="1"/>
  <c r="T243" i="68"/>
  <c r="U243" i="68" s="1"/>
  <c r="T244" i="68"/>
  <c r="U244" i="68" s="1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T349" i="68"/>
  <c r="U349" i="68" s="1"/>
  <c r="T350" i="68"/>
  <c r="U350" i="68" s="1"/>
  <c r="T351" i="68"/>
  <c r="U351" i="68" s="1"/>
  <c r="T352" i="68"/>
  <c r="U352" i="68" s="1"/>
  <c r="T353" i="68"/>
  <c r="U353" i="68" s="1"/>
  <c r="T354" i="68"/>
  <c r="U354" i="68" s="1"/>
  <c r="T355" i="68"/>
  <c r="U355" i="68" s="1"/>
  <c r="T356" i="68"/>
  <c r="U356" i="68" s="1"/>
  <c r="T357" i="68"/>
  <c r="U357" i="68" s="1"/>
  <c r="T358" i="68"/>
  <c r="U358" i="68" s="1"/>
  <c r="T359" i="68"/>
  <c r="U359" i="68" s="1"/>
  <c r="T360" i="68"/>
  <c r="U360" i="68" s="1"/>
  <c r="T361" i="68"/>
  <c r="U361" i="68" s="1"/>
  <c r="T362" i="68"/>
  <c r="U362" i="68" s="1"/>
  <c r="T363" i="68"/>
  <c r="U363" i="68" s="1"/>
  <c r="T364" i="68"/>
  <c r="U364" i="68" s="1"/>
  <c r="T365" i="68"/>
  <c r="U365" i="68" s="1"/>
  <c r="T366" i="68"/>
  <c r="U366" i="68" s="1"/>
  <c r="T367" i="68"/>
  <c r="U367" i="68" s="1"/>
  <c r="T368" i="68"/>
  <c r="U368" i="68" s="1"/>
  <c r="T369" i="68"/>
  <c r="U369" i="68" s="1"/>
  <c r="T370" i="68"/>
  <c r="U370" i="68" s="1"/>
  <c r="T371" i="68"/>
  <c r="U371" i="68" s="1"/>
  <c r="T372" i="68"/>
  <c r="U372" i="68" s="1"/>
  <c r="T373" i="68"/>
  <c r="U373" i="68" s="1"/>
  <c r="T374" i="68"/>
  <c r="U374" i="68" s="1"/>
  <c r="T375" i="68"/>
  <c r="U375" i="68" s="1"/>
  <c r="T376" i="68"/>
  <c r="U376" i="68" s="1"/>
  <c r="T377" i="68"/>
  <c r="U377" i="68" s="1"/>
  <c r="T378" i="68"/>
  <c r="U378" i="68" s="1"/>
  <c r="T379" i="68"/>
  <c r="U379" i="68" s="1"/>
  <c r="T380" i="68"/>
  <c r="U380" i="68" s="1"/>
  <c r="T381" i="68"/>
  <c r="U381" i="68" s="1"/>
  <c r="T382" i="68"/>
  <c r="U382" i="68" s="1"/>
  <c r="T383" i="68"/>
  <c r="U383" i="68" s="1"/>
  <c r="T384" i="68"/>
  <c r="U384" i="68" s="1"/>
  <c r="T385" i="68"/>
  <c r="U385" i="68" s="1"/>
  <c r="T386" i="68"/>
  <c r="U386" i="68" s="1"/>
  <c r="T387" i="68"/>
  <c r="U387" i="68" s="1"/>
  <c r="T388" i="68"/>
  <c r="U388" i="68" s="1"/>
  <c r="T389" i="68"/>
  <c r="U389" i="68" s="1"/>
  <c r="T390" i="68"/>
  <c r="U390" i="68" s="1"/>
  <c r="T391" i="68"/>
  <c r="U391" i="68" s="1"/>
  <c r="T392" i="68"/>
  <c r="U392" i="68"/>
  <c r="T393" i="68"/>
  <c r="U393" i="68"/>
  <c r="T394" i="68"/>
  <c r="U394" i="68"/>
  <c r="T395" i="68"/>
  <c r="U395" i="68"/>
  <c r="T396" i="68"/>
  <c r="U396" i="68"/>
  <c r="T397" i="68"/>
  <c r="U397" i="68"/>
  <c r="T398" i="68"/>
  <c r="U398" i="68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 s="1"/>
  <c r="L98" i="68"/>
  <c r="M98" i="68" s="1"/>
  <c r="L99" i="68"/>
  <c r="M99" i="68" s="1"/>
  <c r="L100" i="68"/>
  <c r="M100" i="68" s="1"/>
  <c r="L101" i="68"/>
  <c r="M101" i="68" s="1"/>
  <c r="L102" i="68"/>
  <c r="M102" i="68" s="1"/>
  <c r="L103" i="68"/>
  <c r="M103" i="68" s="1"/>
  <c r="L104" i="68"/>
  <c r="M104" i="68" s="1"/>
  <c r="L105" i="68"/>
  <c r="M105" i="68" s="1"/>
  <c r="L106" i="68"/>
  <c r="M106" i="68" s="1"/>
  <c r="L107" i="68"/>
  <c r="M107" i="68" s="1"/>
  <c r="L108" i="68"/>
  <c r="M108" i="68" s="1"/>
  <c r="L109" i="68"/>
  <c r="M109" i="68" s="1"/>
  <c r="L110" i="68"/>
  <c r="M110" i="68" s="1"/>
  <c r="L111" i="68"/>
  <c r="M111" i="68" s="1"/>
  <c r="L112" i="68"/>
  <c r="M112" i="68" s="1"/>
  <c r="L113" i="68"/>
  <c r="M113" i="68" s="1"/>
  <c r="L114" i="68"/>
  <c r="M114" i="68" s="1"/>
  <c r="L115" i="68"/>
  <c r="M115" i="68" s="1"/>
  <c r="L116" i="68"/>
  <c r="M116" i="68" s="1"/>
  <c r="L117" i="68"/>
  <c r="M117" i="68" s="1"/>
  <c r="L118" i="68"/>
  <c r="M118" i="68" s="1"/>
  <c r="L119" i="68"/>
  <c r="M119" i="68" s="1"/>
  <c r="L120" i="68"/>
  <c r="M120" i="68" s="1"/>
  <c r="L121" i="68"/>
  <c r="M121" i="68" s="1"/>
  <c r="L122" i="68"/>
  <c r="M122" i="68" s="1"/>
  <c r="L123" i="68"/>
  <c r="M123" i="68" s="1"/>
  <c r="L124" i="68"/>
  <c r="M124" i="68" s="1"/>
  <c r="L125" i="68"/>
  <c r="M125" i="68" s="1"/>
  <c r="L126" i="68"/>
  <c r="M126" i="68" s="1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/>
  <c r="L183" i="68"/>
  <c r="M183" i="68"/>
  <c r="L184" i="68"/>
  <c r="M184" i="68"/>
  <c r="L185" i="68"/>
  <c r="M185" i="68"/>
  <c r="L186" i="68"/>
  <c r="M186" i="68"/>
  <c r="L187" i="68"/>
  <c r="M187" i="68"/>
  <c r="L188" i="68"/>
  <c r="M188" i="68"/>
  <c r="L189" i="68"/>
  <c r="M189" i="68"/>
  <c r="L190" i="68"/>
  <c r="M190" i="68"/>
  <c r="L191" i="68"/>
  <c r="M191" i="68"/>
  <c r="L192" i="68"/>
  <c r="M192" i="68"/>
  <c r="L193" i="68"/>
  <c r="M193" i="68"/>
  <c r="L194" i="68"/>
  <c r="M194" i="68"/>
  <c r="L195" i="68"/>
  <c r="M195" i="68"/>
  <c r="L196" i="68"/>
  <c r="M196" i="68"/>
  <c r="L197" i="68"/>
  <c r="M197" i="68"/>
  <c r="L198" i="68"/>
  <c r="M198" i="68"/>
  <c r="L199" i="68"/>
  <c r="M199" i="68"/>
  <c r="L200" i="68"/>
  <c r="M200" i="68"/>
  <c r="L201" i="68"/>
  <c r="M201" i="68"/>
  <c r="L202" i="68"/>
  <c r="M202" i="68"/>
  <c r="L203" i="68"/>
  <c r="M203" i="68"/>
  <c r="L204" i="68"/>
  <c r="M204" i="68"/>
  <c r="L205" i="68"/>
  <c r="M205" i="68"/>
  <c r="L206" i="68"/>
  <c r="M206" i="68"/>
  <c r="L207" i="68"/>
  <c r="M207" i="68"/>
  <c r="L208" i="68"/>
  <c r="M208" i="68"/>
  <c r="L209" i="68"/>
  <c r="M209" i="68"/>
  <c r="L210" i="68"/>
  <c r="M210" i="68"/>
  <c r="L211" i="68"/>
  <c r="M211" i="68"/>
  <c r="L212" i="68"/>
  <c r="M212" i="68"/>
  <c r="L213" i="68"/>
  <c r="M213" i="68"/>
  <c r="L214" i="68"/>
  <c r="M214" i="68"/>
  <c r="L215" i="68"/>
  <c r="M215" i="68"/>
  <c r="L216" i="68"/>
  <c r="M216" i="68"/>
  <c r="L217" i="68"/>
  <c r="M217" i="68"/>
  <c r="L218" i="68"/>
  <c r="M218" i="68"/>
  <c r="L219" i="68"/>
  <c r="M219" i="68"/>
  <c r="L220" i="68"/>
  <c r="M220" i="68"/>
  <c r="L221" i="68"/>
  <c r="M221" i="68"/>
  <c r="L222" i="68"/>
  <c r="M222" i="68"/>
  <c r="L223" i="68"/>
  <c r="M223" i="68"/>
  <c r="L224" i="68"/>
  <c r="M224" i="68"/>
  <c r="L225" i="68"/>
  <c r="M225" i="68"/>
  <c r="L226" i="68"/>
  <c r="M226" i="68"/>
  <c r="L227" i="68"/>
  <c r="M227" i="68"/>
  <c r="L228" i="68"/>
  <c r="M228" i="68"/>
  <c r="L229" i="68"/>
  <c r="M229" i="68"/>
  <c r="L230" i="68"/>
  <c r="M230" i="68"/>
  <c r="L231" i="68"/>
  <c r="M231" i="68"/>
  <c r="L232" i="68"/>
  <c r="M232" i="68"/>
  <c r="L233" i="68"/>
  <c r="M233" i="68" s="1"/>
  <c r="L234" i="68"/>
  <c r="M234" i="68"/>
  <c r="L235" i="68"/>
  <c r="M235" i="68"/>
  <c r="L236" i="68"/>
  <c r="M236" i="68"/>
  <c r="L237" i="68"/>
  <c r="M237" i="68"/>
  <c r="L238" i="68"/>
  <c r="M238" i="68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 s="1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L363" i="68"/>
  <c r="M363" i="68" s="1"/>
  <c r="L364" i="68"/>
  <c r="M364" i="68" s="1"/>
  <c r="L365" i="68"/>
  <c r="M365" i="68" s="1"/>
  <c r="L366" i="68"/>
  <c r="M366" i="68" s="1"/>
  <c r="L367" i="68"/>
  <c r="M367" i="68" s="1"/>
  <c r="L368" i="68"/>
  <c r="M368" i="68" s="1"/>
  <c r="L369" i="68"/>
  <c r="M369" i="68" s="1"/>
  <c r="L370" i="68"/>
  <c r="M370" i="68" s="1"/>
  <c r="L371" i="68"/>
  <c r="M371" i="68" s="1"/>
  <c r="L372" i="68"/>
  <c r="M372" i="68" s="1"/>
  <c r="L373" i="68"/>
  <c r="M373" i="68" s="1"/>
  <c r="L374" i="68"/>
  <c r="M374" i="68" s="1"/>
  <c r="L375" i="68"/>
  <c r="M375" i="68" s="1"/>
  <c r="L376" i="68"/>
  <c r="M376" i="68" s="1"/>
  <c r="L377" i="68"/>
  <c r="M377" i="68" s="1"/>
  <c r="L378" i="68"/>
  <c r="M378" i="68" s="1"/>
  <c r="L379" i="68"/>
  <c r="M379" i="68" s="1"/>
  <c r="L380" i="68"/>
  <c r="M380" i="68" s="1"/>
  <c r="L381" i="68"/>
  <c r="M381" i="68" s="1"/>
  <c r="L382" i="68"/>
  <c r="M382" i="68" s="1"/>
  <c r="L383" i="68"/>
  <c r="M383" i="68" s="1"/>
  <c r="L384" i="68"/>
  <c r="M384" i="68" s="1"/>
  <c r="L385" i="68"/>
  <c r="M385" i="68" s="1"/>
  <c r="L386" i="68"/>
  <c r="M386" i="68" s="1"/>
  <c r="L387" i="68"/>
  <c r="M387" i="68" s="1"/>
  <c r="L388" i="68"/>
  <c r="M388" i="68" s="1"/>
  <c r="L389" i="68"/>
  <c r="M389" i="68" s="1"/>
  <c r="L390" i="68"/>
  <c r="M390" i="68" s="1"/>
  <c r="L391" i="68"/>
  <c r="M391" i="68" s="1"/>
  <c r="L392" i="68"/>
  <c r="M392" i="68" s="1"/>
  <c r="L393" i="68"/>
  <c r="M393" i="68" s="1"/>
  <c r="L394" i="68"/>
  <c r="M394" i="68" s="1"/>
  <c r="L395" i="68"/>
  <c r="M395" i="68" s="1"/>
  <c r="L396" i="68"/>
  <c r="M396" i="68" s="1"/>
  <c r="L397" i="68"/>
  <c r="M397" i="68" s="1"/>
  <c r="L398" i="68"/>
  <c r="M398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BE9" i="68" s="1"/>
  <c r="BE7" i="68" s="1"/>
  <c r="AV11" i="68"/>
  <c r="AW11" i="68" s="1"/>
  <c r="AL11" i="68"/>
  <c r="AM11" i="68" s="1"/>
  <c r="AM9" i="68" s="1"/>
  <c r="AM7" i="68" s="1"/>
  <c r="AD11" i="68"/>
  <c r="AE11" i="68" s="1"/>
  <c r="T11" i="68"/>
  <c r="U11" i="68" s="1"/>
  <c r="U9" i="68" s="1"/>
  <c r="U7" i="68" s="1"/>
  <c r="L11" i="68"/>
  <c r="M11" i="68" s="1"/>
  <c r="FG7" i="68"/>
  <c r="FF7" i="68" s="1"/>
  <c r="EY7" i="68"/>
  <c r="EX7" i="68" s="1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D7" i="68"/>
  <c r="AC7" i="68" s="1"/>
  <c r="T7" i="68"/>
  <c r="S7" i="68" s="1"/>
  <c r="L7" i="68"/>
  <c r="K7" i="68" s="1"/>
  <c r="FG6" i="68"/>
  <c r="EY6" i="68"/>
  <c r="EX6" i="68"/>
  <c r="EP6" i="68"/>
  <c r="EH6" i="68"/>
  <c r="EG6" i="68"/>
  <c r="DX6" i="68"/>
  <c r="DP6" i="68"/>
  <c r="DO6" i="68"/>
  <c r="DF6" i="68"/>
  <c r="CX6" i="68"/>
  <c r="CW6" i="68"/>
  <c r="CN6" i="68"/>
  <c r="CF6" i="68"/>
  <c r="CE6" i="68"/>
  <c r="BV6" i="68"/>
  <c r="BN6" i="68"/>
  <c r="BM6" i="68"/>
  <c r="BD6" i="68"/>
  <c r="AV6" i="68"/>
  <c r="AU6" i="68" s="1"/>
  <c r="AL6" i="68"/>
  <c r="AD6" i="68"/>
  <c r="AC6" i="68" s="1"/>
  <c r="Y2" i="68" s="1"/>
  <c r="T6" i="68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BE5" i="68"/>
  <c r="U5" i="68"/>
  <c r="FD4" i="68"/>
  <c r="FF4" i="68" s="1"/>
  <c r="EX4" i="68"/>
  <c r="EV4" i="68"/>
  <c r="EM4" i="68"/>
  <c r="EO4" i="68" s="1"/>
  <c r="EG4" i="68"/>
  <c r="EE4" i="68"/>
  <c r="DU4" i="68"/>
  <c r="DW4" i="68" s="1"/>
  <c r="DO4" i="68"/>
  <c r="DM4" i="68"/>
  <c r="DC4" i="68"/>
  <c r="DE4" i="68" s="1"/>
  <c r="CW4" i="68"/>
  <c r="CU4" i="68"/>
  <c r="CK4" i="68"/>
  <c r="CM4" i="68" s="1"/>
  <c r="CE4" i="68"/>
  <c r="CC4" i="68"/>
  <c r="BS4" i="68"/>
  <c r="BU4" i="68" s="1"/>
  <c r="BM4" i="68"/>
  <c r="BK4" i="68"/>
  <c r="BA4" i="68"/>
  <c r="BC4" i="68" s="1"/>
  <c r="AS4" i="68"/>
  <c r="AU4" i="68" s="1"/>
  <c r="Q4" i="68"/>
  <c r="S4" i="68" s="1"/>
  <c r="FH3" i="68"/>
  <c r="FD3" i="68"/>
  <c r="FF3" i="68" s="1"/>
  <c r="EZ3" i="68"/>
  <c r="EX3" i="68"/>
  <c r="EV3" i="68"/>
  <c r="EV6" i="68" s="1"/>
  <c r="EQ3" i="68"/>
  <c r="EM3" i="68"/>
  <c r="EO3" i="68" s="1"/>
  <c r="EI3" i="68"/>
  <c r="EG3" i="68"/>
  <c r="EE3" i="68"/>
  <c r="EE6" i="68" s="1"/>
  <c r="DY3" i="68"/>
  <c r="DU3" i="68"/>
  <c r="DW3" i="68" s="1"/>
  <c r="DQ3" i="68"/>
  <c r="DO3" i="68"/>
  <c r="DM3" i="68"/>
  <c r="DM6" i="68" s="1"/>
  <c r="DG3" i="68"/>
  <c r="DC3" i="68"/>
  <c r="DE3" i="68" s="1"/>
  <c r="CY3" i="68"/>
  <c r="CW3" i="68"/>
  <c r="CU3" i="68"/>
  <c r="CU6" i="68" s="1"/>
  <c r="A21" i="68" s="1"/>
  <c r="CO3" i="68"/>
  <c r="CK3" i="68"/>
  <c r="CM3" i="68" s="1"/>
  <c r="CG3" i="68"/>
  <c r="CE3" i="68"/>
  <c r="CC3" i="68"/>
  <c r="CC6" i="68" s="1"/>
  <c r="A19" i="68" s="1"/>
  <c r="BW3" i="68"/>
  <c r="BS3" i="68"/>
  <c r="BU3" i="68" s="1"/>
  <c r="BO3" i="68"/>
  <c r="BM3" i="68"/>
  <c r="BK3" i="68"/>
  <c r="BK6" i="68" s="1"/>
  <c r="A17" i="68" s="1"/>
  <c r="BA3" i="68"/>
  <c r="AS3" i="68"/>
  <c r="AU3" i="68" s="1"/>
  <c r="AA3" i="68"/>
  <c r="AC3" i="68" s="1"/>
  <c r="U3" i="68"/>
  <c r="Q3" i="68"/>
  <c r="I3" i="68"/>
  <c r="A6" i="63" a="1"/>
  <c r="BE7" i="69" l="1"/>
  <c r="BE5" i="69"/>
  <c r="AU3" i="69"/>
  <c r="AQ4" i="69" s="1"/>
  <c r="AI6" i="69"/>
  <c r="A14" i="69" s="1"/>
  <c r="AE3" i="69"/>
  <c r="AD4" i="69" s="1"/>
  <c r="U7" i="69"/>
  <c r="U5" i="69"/>
  <c r="U3" i="69"/>
  <c r="EH4" i="69"/>
  <c r="EH2" i="69" s="1"/>
  <c r="EE9" i="69" s="1"/>
  <c r="E25" i="69" s="1"/>
  <c r="CX4" i="69"/>
  <c r="O2" i="69"/>
  <c r="BV4" i="69"/>
  <c r="EY4" i="69"/>
  <c r="EY2" i="69" s="1"/>
  <c r="EV9" i="69" s="1"/>
  <c r="DP4" i="69"/>
  <c r="DP2" i="69" s="1"/>
  <c r="DM9" i="69" s="1"/>
  <c r="E23" i="69" s="1"/>
  <c r="CF4" i="69"/>
  <c r="CF2" i="69" s="1"/>
  <c r="BN4" i="69"/>
  <c r="L4" i="69"/>
  <c r="BD9" i="69"/>
  <c r="B16" i="69" s="1"/>
  <c r="AL9" i="69"/>
  <c r="B14" i="69" s="1"/>
  <c r="CN4" i="69"/>
  <c r="AL4" i="69"/>
  <c r="DF4" i="69"/>
  <c r="T4" i="69"/>
  <c r="A6" i="63"/>
  <c r="BE3" i="68"/>
  <c r="AQ2" i="68"/>
  <c r="AW9" i="68"/>
  <c r="AS6" i="68"/>
  <c r="A15" i="68" s="1"/>
  <c r="AM3" i="68"/>
  <c r="AI3" i="68"/>
  <c r="AI4" i="68"/>
  <c r="AK4" i="68" s="1"/>
  <c r="AM5" i="68"/>
  <c r="AA4" i="68"/>
  <c r="AC4" i="68" s="1"/>
  <c r="AE9" i="68"/>
  <c r="AA6" i="68"/>
  <c r="M9" i="68"/>
  <c r="G2" i="68"/>
  <c r="K3" i="68"/>
  <c r="I4" i="68"/>
  <c r="K4" i="68" s="1"/>
  <c r="M5" i="68"/>
  <c r="A13" i="68"/>
  <c r="BS6" i="68"/>
  <c r="A18" i="68" s="1"/>
  <c r="CK6" i="68"/>
  <c r="A20" i="68" s="1"/>
  <c r="DC6" i="68"/>
  <c r="A22" i="68" s="1"/>
  <c r="DU6" i="68"/>
  <c r="EM6" i="68"/>
  <c r="FD6" i="68"/>
  <c r="S3" i="68"/>
  <c r="O4" i="68" s="1"/>
  <c r="AK3" i="68"/>
  <c r="AG4" i="68" s="1"/>
  <c r="BC3" i="68"/>
  <c r="AY4" i="68" s="1"/>
  <c r="Y4" i="68"/>
  <c r="AQ4" i="68"/>
  <c r="L9" i="68"/>
  <c r="B11" i="68" s="1"/>
  <c r="S6" i="68"/>
  <c r="O2" i="68" s="1"/>
  <c r="AD9" i="68"/>
  <c r="B13" i="68" s="1"/>
  <c r="AK6" i="68"/>
  <c r="AG2" i="68" s="1"/>
  <c r="AV9" i="68"/>
  <c r="B15" i="68" s="1"/>
  <c r="BC6" i="68"/>
  <c r="AY2" i="68" s="1"/>
  <c r="BN9" i="68"/>
  <c r="B17" i="68" s="1"/>
  <c r="BU6" i="68"/>
  <c r="BV9" i="68" s="1"/>
  <c r="B18" i="68" s="1"/>
  <c r="CF9" i="68"/>
  <c r="B19" i="68" s="1"/>
  <c r="CM6" i="68"/>
  <c r="CN9" i="68" s="1"/>
  <c r="B20" i="68" s="1"/>
  <c r="CX9" i="68"/>
  <c r="B21" i="68" s="1"/>
  <c r="DE6" i="68"/>
  <c r="DF9" i="68" s="1"/>
  <c r="B22" i="68" s="1"/>
  <c r="DP9" i="68"/>
  <c r="DP4" i="68" s="1"/>
  <c r="DP2" i="68" s="1"/>
  <c r="DM9" i="68" s="1"/>
  <c r="E23" i="68" s="1"/>
  <c r="DW6" i="68"/>
  <c r="DX9" i="68" s="1"/>
  <c r="EH9" i="68"/>
  <c r="EH4" i="68" s="1"/>
  <c r="EH2" i="68" s="1"/>
  <c r="EE9" i="68" s="1"/>
  <c r="E25" i="68" s="1"/>
  <c r="EO6" i="68"/>
  <c r="EP9" i="68" s="1"/>
  <c r="EY9" i="68"/>
  <c r="EY4" i="68" s="1"/>
  <c r="EY2" i="68" s="1"/>
  <c r="EV9" i="68" s="1"/>
  <c r="FF6" i="68"/>
  <c r="FG9" i="68" s="1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/>
  <c r="BD98" i="67"/>
  <c r="BE98" i="67"/>
  <c r="BD99" i="67"/>
  <c r="BE99" i="67"/>
  <c r="BD100" i="67"/>
  <c r="BE100" i="67"/>
  <c r="BD101" i="67"/>
  <c r="BE101" i="67"/>
  <c r="BD102" i="67"/>
  <c r="BE102" i="67"/>
  <c r="BD103" i="67"/>
  <c r="BE103" i="67"/>
  <c r="BD104" i="67"/>
  <c r="BE104" i="67"/>
  <c r="BD105" i="67"/>
  <c r="BE105" i="67"/>
  <c r="BD106" i="67"/>
  <c r="BE106" i="67"/>
  <c r="BD107" i="67"/>
  <c r="BE107" i="67"/>
  <c r="BD108" i="67"/>
  <c r="BE108" i="67"/>
  <c r="BD109" i="67"/>
  <c r="BE109" i="67"/>
  <c r="BD110" i="67"/>
  <c r="BE110" i="67"/>
  <c r="BD111" i="67"/>
  <c r="BE111" i="67"/>
  <c r="BD112" i="67"/>
  <c r="BE112" i="67"/>
  <c r="BD113" i="67"/>
  <c r="BE113" i="67"/>
  <c r="BD114" i="67"/>
  <c r="BE114" i="67"/>
  <c r="BD115" i="67"/>
  <c r="BE115" i="67"/>
  <c r="BD116" i="67"/>
  <c r="BE116" i="67"/>
  <c r="BD117" i="67"/>
  <c r="BE117" i="67"/>
  <c r="BD118" i="67"/>
  <c r="BE118" i="67"/>
  <c r="BD119" i="67"/>
  <c r="BE119" i="67"/>
  <c r="BD120" i="67"/>
  <c r="BE120" i="67"/>
  <c r="BD121" i="67"/>
  <c r="BE121" i="67"/>
  <c r="BD122" i="67"/>
  <c r="BE122" i="67"/>
  <c r="BD123" i="67"/>
  <c r="BE123" i="67"/>
  <c r="BD124" i="67"/>
  <c r="BE124" i="67"/>
  <c r="BD125" i="67"/>
  <c r="BE125" i="67"/>
  <c r="BD126" i="67"/>
  <c r="BE126" i="67"/>
  <c r="BD127" i="67"/>
  <c r="BE127" i="67"/>
  <c r="BD128" i="67"/>
  <c r="BE128" i="67"/>
  <c r="BD129" i="67"/>
  <c r="BE129" i="67"/>
  <c r="BD130" i="67"/>
  <c r="BE130" i="67"/>
  <c r="BD131" i="67"/>
  <c r="BE131" i="67"/>
  <c r="BD132" i="67"/>
  <c r="BE132" i="67"/>
  <c r="BD133" i="67"/>
  <c r="BE133" i="67"/>
  <c r="BD134" i="67"/>
  <c r="BE134" i="67"/>
  <c r="BD135" i="67"/>
  <c r="BE135" i="67"/>
  <c r="BD136" i="67"/>
  <c r="BE136" i="67"/>
  <c r="BD137" i="67"/>
  <c r="BE137" i="67"/>
  <c r="BD138" i="67"/>
  <c r="BE138" i="67"/>
  <c r="BD139" i="67"/>
  <c r="BE139" i="67" s="1"/>
  <c r="BD140" i="67"/>
  <c r="BE140" i="67"/>
  <c r="BD141" i="67"/>
  <c r="BE141" i="67"/>
  <c r="BD142" i="67"/>
  <c r="BE142" i="67"/>
  <c r="BD143" i="67"/>
  <c r="BE143" i="67"/>
  <c r="BD144" i="67"/>
  <c r="BE144" i="67"/>
  <c r="BD145" i="67"/>
  <c r="BE145" i="67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 s="1"/>
  <c r="BD183" i="67"/>
  <c r="BE183" i="67" s="1"/>
  <c r="BD184" i="67"/>
  <c r="BE184" i="67" s="1"/>
  <c r="BD185" i="67"/>
  <c r="BE185" i="67" s="1"/>
  <c r="BD186" i="67"/>
  <c r="BE186" i="67" s="1"/>
  <c r="BD187" i="67"/>
  <c r="BE187" i="67" s="1"/>
  <c r="BD188" i="67"/>
  <c r="BE188" i="67" s="1"/>
  <c r="BD189" i="67"/>
  <c r="BE189" i="67" s="1"/>
  <c r="BD190" i="67"/>
  <c r="BE190" i="67" s="1"/>
  <c r="BD191" i="67"/>
  <c r="BE191" i="67" s="1"/>
  <c r="BD192" i="67"/>
  <c r="BE192" i="67" s="1"/>
  <c r="BD193" i="67"/>
  <c r="BE193" i="67" s="1"/>
  <c r="BD194" i="67"/>
  <c r="BE194" i="67" s="1"/>
  <c r="BD195" i="67"/>
  <c r="BE195" i="67" s="1"/>
  <c r="BD196" i="67"/>
  <c r="BE196" i="67" s="1"/>
  <c r="BD197" i="67"/>
  <c r="BE197" i="67" s="1"/>
  <c r="BD198" i="67"/>
  <c r="BE198" i="67" s="1"/>
  <c r="BD199" i="67"/>
  <c r="BE199" i="67" s="1"/>
  <c r="BD200" i="67"/>
  <c r="BE200" i="67" s="1"/>
  <c r="BD201" i="67"/>
  <c r="BE201" i="67" s="1"/>
  <c r="BD202" i="67"/>
  <c r="BE202" i="67" s="1"/>
  <c r="BD203" i="67"/>
  <c r="BE203" i="67" s="1"/>
  <c r="BD204" i="67"/>
  <c r="BE204" i="67" s="1"/>
  <c r="BD205" i="67"/>
  <c r="BE205" i="67" s="1"/>
  <c r="BD206" i="67"/>
  <c r="BE206" i="67" s="1"/>
  <c r="BD207" i="67"/>
  <c r="BE207" i="67" s="1"/>
  <c r="BD208" i="67"/>
  <c r="BE208" i="67" s="1"/>
  <c r="BD209" i="67"/>
  <c r="BE209" i="67" s="1"/>
  <c r="BD210" i="67"/>
  <c r="BE210" i="67" s="1"/>
  <c r="BD211" i="67"/>
  <c r="BE211" i="67" s="1"/>
  <c r="BD212" i="67"/>
  <c r="BE212" i="67" s="1"/>
  <c r="BD213" i="67"/>
  <c r="BE213" i="67" s="1"/>
  <c r="BD214" i="67"/>
  <c r="BE214" i="67" s="1"/>
  <c r="BD215" i="67"/>
  <c r="BE215" i="67" s="1"/>
  <c r="BD216" i="67"/>
  <c r="BE216" i="67" s="1"/>
  <c r="BD217" i="67"/>
  <c r="BE217" i="67" s="1"/>
  <c r="BD218" i="67"/>
  <c r="BE218" i="67" s="1"/>
  <c r="BD219" i="67"/>
  <c r="BE219" i="67" s="1"/>
  <c r="BD220" i="67"/>
  <c r="BE220" i="67" s="1"/>
  <c r="BD221" i="67"/>
  <c r="BE221" i="67" s="1"/>
  <c r="BD222" i="67"/>
  <c r="BE222" i="67" s="1"/>
  <c r="BD223" i="67"/>
  <c r="BE223" i="67" s="1"/>
  <c r="BD224" i="67"/>
  <c r="BE224" i="67" s="1"/>
  <c r="BD225" i="67"/>
  <c r="BE225" i="67" s="1"/>
  <c r="BD226" i="67"/>
  <c r="BE226" i="67" s="1"/>
  <c r="BD227" i="67"/>
  <c r="BE227" i="67" s="1"/>
  <c r="BD228" i="67"/>
  <c r="BE228" i="67" s="1"/>
  <c r="BD229" i="67"/>
  <c r="BE229" i="67" s="1"/>
  <c r="BD230" i="67"/>
  <c r="BE230" i="67" s="1"/>
  <c r="BD231" i="67"/>
  <c r="BE231" i="67" s="1"/>
  <c r="BD232" i="67"/>
  <c r="BE232" i="67" s="1"/>
  <c r="BD233" i="67"/>
  <c r="BE233" i="67" s="1"/>
  <c r="BD234" i="67"/>
  <c r="BE234" i="67" s="1"/>
  <c r="BD235" i="67"/>
  <c r="BE235" i="67" s="1"/>
  <c r="BD236" i="67"/>
  <c r="BE236" i="67" s="1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 s="1"/>
  <c r="BD375" i="67"/>
  <c r="BE375" i="67" s="1"/>
  <c r="BD376" i="67"/>
  <c r="BE376" i="67" s="1"/>
  <c r="BD377" i="67"/>
  <c r="BE377" i="67" s="1"/>
  <c r="BD378" i="67"/>
  <c r="BE378" i="67" s="1"/>
  <c r="BD379" i="67"/>
  <c r="BE379" i="67" s="1"/>
  <c r="BD380" i="67"/>
  <c r="BE380" i="67" s="1"/>
  <c r="BD381" i="67"/>
  <c r="BE381" i="67" s="1"/>
  <c r="BD382" i="67"/>
  <c r="BE382" i="67" s="1"/>
  <c r="BD383" i="67"/>
  <c r="BE383" i="67" s="1"/>
  <c r="BD384" i="67"/>
  <c r="BE384" i="67" s="1"/>
  <c r="BD385" i="67"/>
  <c r="BE385" i="67" s="1"/>
  <c r="BD386" i="67"/>
  <c r="BE386" i="67" s="1"/>
  <c r="BD387" i="67"/>
  <c r="BE387" i="67" s="1"/>
  <c r="BD388" i="67"/>
  <c r="BE388" i="67" s="1"/>
  <c r="BD389" i="67"/>
  <c r="BE389" i="67" s="1"/>
  <c r="BD390" i="67"/>
  <c r="BE390" i="67" s="1"/>
  <c r="BD391" i="67"/>
  <c r="BE391" i="67" s="1"/>
  <c r="BD392" i="67"/>
  <c r="BE392" i="67" s="1"/>
  <c r="BD393" i="67"/>
  <c r="BE393" i="67" s="1"/>
  <c r="BD394" i="67"/>
  <c r="BE394" i="67" s="1"/>
  <c r="BD395" i="67"/>
  <c r="BE395" i="67" s="1"/>
  <c r="BD396" i="67"/>
  <c r="BE396" i="67" s="1"/>
  <c r="BD397" i="67"/>
  <c r="BE397" i="67" s="1"/>
  <c r="BD398" i="67"/>
  <c r="BE398" i="67" s="1"/>
  <c r="AV12" i="67"/>
  <c r="AW12" i="67"/>
  <c r="AV13" i="67"/>
  <c r="AW13" i="67"/>
  <c r="AV14" i="67"/>
  <c r="AW14" i="67"/>
  <c r="AV15" i="67"/>
  <c r="AW15" i="67"/>
  <c r="AV16" i="67"/>
  <c r="AW16" i="67"/>
  <c r="AV17" i="67"/>
  <c r="AW17" i="67"/>
  <c r="AV18" i="67"/>
  <c r="AW18" i="67"/>
  <c r="AV19" i="67"/>
  <c r="AW19" i="67"/>
  <c r="AV20" i="67"/>
  <c r="AW20" i="67"/>
  <c r="AV21" i="67"/>
  <c r="AW21" i="67"/>
  <c r="AV22" i="67"/>
  <c r="AW22" i="67"/>
  <c r="AV23" i="67"/>
  <c r="AW23" i="67"/>
  <c r="AV24" i="67"/>
  <c r="AW24" i="67"/>
  <c r="AV25" i="67"/>
  <c r="AW25" i="67"/>
  <c r="AV26" i="67"/>
  <c r="AW26" i="67"/>
  <c r="AV27" i="67"/>
  <c r="AW27" i="67"/>
  <c r="AV28" i="67"/>
  <c r="AW28" i="67"/>
  <c r="AV29" i="67"/>
  <c r="AW29" i="67"/>
  <c r="AV30" i="67"/>
  <c r="AW30" i="67"/>
  <c r="AV31" i="67"/>
  <c r="AW31" i="67"/>
  <c r="AV32" i="67"/>
  <c r="AW32" i="67"/>
  <c r="AV33" i="67"/>
  <c r="AW33" i="67"/>
  <c r="AV34" i="67"/>
  <c r="AW34" i="67"/>
  <c r="AV35" i="67"/>
  <c r="AW35" i="67"/>
  <c r="AV36" i="67"/>
  <c r="AW36" i="67"/>
  <c r="AV37" i="67"/>
  <c r="AW37" i="67"/>
  <c r="AV38" i="67"/>
  <c r="AW38" i="67"/>
  <c r="AV39" i="67"/>
  <c r="AW39" i="67"/>
  <c r="AV40" i="67"/>
  <c r="AW40" i="67"/>
  <c r="AV41" i="67"/>
  <c r="AW41" i="67"/>
  <c r="AV42" i="67"/>
  <c r="AW42" i="67"/>
  <c r="AV43" i="67"/>
  <c r="AW43" i="67"/>
  <c r="AV44" i="67"/>
  <c r="AW44" i="67"/>
  <c r="AV45" i="67"/>
  <c r="AW45" i="67"/>
  <c r="AV46" i="67"/>
  <c r="AW46" i="67"/>
  <c r="AV47" i="67"/>
  <c r="AW47" i="67"/>
  <c r="AV48" i="67"/>
  <c r="AW48" i="67"/>
  <c r="AV49" i="67"/>
  <c r="AW49" i="67"/>
  <c r="AV50" i="67"/>
  <c r="AW50" i="67"/>
  <c r="AV51" i="67"/>
  <c r="AW51" i="67"/>
  <c r="AV52" i="67"/>
  <c r="AW52" i="67"/>
  <c r="AV53" i="67"/>
  <c r="AW53" i="67"/>
  <c r="AV54" i="67"/>
  <c r="AW54" i="67"/>
  <c r="AV55" i="67"/>
  <c r="AW55" i="67"/>
  <c r="AV56" i="67"/>
  <c r="AW56" i="67"/>
  <c r="AV57" i="67"/>
  <c r="AW57" i="67"/>
  <c r="AV58" i="67"/>
  <c r="AW58" i="67"/>
  <c r="AV59" i="67"/>
  <c r="AW59" i="67"/>
  <c r="AV60" i="67"/>
  <c r="AW60" i="67"/>
  <c r="AV61" i="67"/>
  <c r="AW61" i="67"/>
  <c r="AV62" i="67"/>
  <c r="AW62" i="67"/>
  <c r="AV63" i="67"/>
  <c r="AW63" i="67"/>
  <c r="AV64" i="67"/>
  <c r="AW64" i="67"/>
  <c r="AV65" i="67"/>
  <c r="AW65" i="67"/>
  <c r="AV66" i="67"/>
  <c r="AW66" i="67"/>
  <c r="AV67" i="67"/>
  <c r="AW67" i="67"/>
  <c r="AV68" i="67"/>
  <c r="AW68" i="67"/>
  <c r="AV69" i="67"/>
  <c r="AW69" i="67"/>
  <c r="AV70" i="67"/>
  <c r="AW70" i="67"/>
  <c r="AV71" i="67"/>
  <c r="AW71" i="67"/>
  <c r="AV72" i="67"/>
  <c r="AW72" i="67"/>
  <c r="AV73" i="67"/>
  <c r="AW73" i="67"/>
  <c r="AV74" i="67"/>
  <c r="AW74" i="67"/>
  <c r="AV75" i="67"/>
  <c r="AW75" i="67"/>
  <c r="AV76" i="67"/>
  <c r="AW76" i="67"/>
  <c r="AV77" i="67"/>
  <c r="AW77" i="67"/>
  <c r="AV78" i="67"/>
  <c r="AW78" i="67"/>
  <c r="AV79" i="67"/>
  <c r="AW79" i="67"/>
  <c r="AV80" i="67"/>
  <c r="AW80" i="67"/>
  <c r="AV81" i="67"/>
  <c r="AW81" i="67"/>
  <c r="AV82" i="67"/>
  <c r="AW82" i="67"/>
  <c r="AV83" i="67"/>
  <c r="AW83" i="67"/>
  <c r="AV84" i="67"/>
  <c r="AW84" i="67"/>
  <c r="AV85" i="67"/>
  <c r="AW85" i="67"/>
  <c r="AV86" i="67"/>
  <c r="AW86" i="67"/>
  <c r="AV87" i="67"/>
  <c r="AW87" i="67"/>
  <c r="AV88" i="67"/>
  <c r="AW88" i="67"/>
  <c r="AV89" i="67"/>
  <c r="AW89" i="67"/>
  <c r="AV90" i="67"/>
  <c r="AW90" i="67"/>
  <c r="AV91" i="67"/>
  <c r="AW91" i="67"/>
  <c r="AV92" i="67"/>
  <c r="AW92" i="67"/>
  <c r="AV93" i="67"/>
  <c r="AW93" i="67"/>
  <c r="AV94" i="67"/>
  <c r="AW94" i="67"/>
  <c r="AV95" i="67"/>
  <c r="AW95" i="67"/>
  <c r="AV96" i="67"/>
  <c r="AW96" i="67"/>
  <c r="AV97" i="67"/>
  <c r="AW97" i="67"/>
  <c r="AV98" i="67"/>
  <c r="AW98" i="67"/>
  <c r="AV99" i="67"/>
  <c r="AW99" i="67"/>
  <c r="AV100" i="67"/>
  <c r="AW100" i="67"/>
  <c r="AV101" i="67"/>
  <c r="AW101" i="67"/>
  <c r="AV102" i="67"/>
  <c r="AW102" i="67"/>
  <c r="AV103" i="67"/>
  <c r="AW103" i="67"/>
  <c r="AV104" i="67"/>
  <c r="AW104" i="67"/>
  <c r="AV105" i="67"/>
  <c r="AW105" i="67"/>
  <c r="AV106" i="67"/>
  <c r="AW106" i="67"/>
  <c r="AV107" i="67"/>
  <c r="AW107" i="67"/>
  <c r="AV108" i="67"/>
  <c r="AW108" i="67"/>
  <c r="AV109" i="67"/>
  <c r="AW109" i="67"/>
  <c r="AV110" i="67"/>
  <c r="AW110" i="67"/>
  <c r="AV111" i="67"/>
  <c r="AW111" i="67"/>
  <c r="AV112" i="67"/>
  <c r="AW112" i="67"/>
  <c r="AV113" i="67"/>
  <c r="AW113" i="67"/>
  <c r="AV114" i="67"/>
  <c r="AW114" i="67"/>
  <c r="AV115" i="67"/>
  <c r="AW115" i="67"/>
  <c r="AV116" i="67"/>
  <c r="AW116" i="67"/>
  <c r="AV117" i="67"/>
  <c r="AW117" i="67"/>
  <c r="AV118" i="67"/>
  <c r="AW118" i="67"/>
  <c r="AV119" i="67"/>
  <c r="AW119" i="67"/>
  <c r="AV120" i="67"/>
  <c r="AW120" i="67"/>
  <c r="AV121" i="67"/>
  <c r="AW121" i="67"/>
  <c r="AV122" i="67"/>
  <c r="AW122" i="67"/>
  <c r="AV123" i="67"/>
  <c r="AW123" i="67"/>
  <c r="AV124" i="67"/>
  <c r="AW124" i="67"/>
  <c r="AV125" i="67"/>
  <c r="AW125" i="67"/>
  <c r="AV126" i="67"/>
  <c r="AW126" i="67"/>
  <c r="AV127" i="67"/>
  <c r="AW127" i="67"/>
  <c r="AV128" i="67"/>
  <c r="AW128" i="67"/>
  <c r="AV129" i="67"/>
  <c r="AW129" i="67"/>
  <c r="AV130" i="67"/>
  <c r="AW130" i="67"/>
  <c r="AV131" i="67"/>
  <c r="AW131" i="67"/>
  <c r="AV132" i="67"/>
  <c r="AW132" i="67"/>
  <c r="AV133" i="67"/>
  <c r="AW133" i="67"/>
  <c r="AV134" i="67"/>
  <c r="AW134" i="67"/>
  <c r="AV135" i="67"/>
  <c r="AW135" i="67"/>
  <c r="AV136" i="67"/>
  <c r="AW136" i="67"/>
  <c r="AV137" i="67"/>
  <c r="AW137" i="67"/>
  <c r="AV138" i="67"/>
  <c r="AW138" i="67"/>
  <c r="AV139" i="67"/>
  <c r="AW139" i="67"/>
  <c r="AV140" i="67"/>
  <c r="AW140" i="67"/>
  <c r="AV141" i="67"/>
  <c r="AW141" i="67"/>
  <c r="AV142" i="67"/>
  <c r="AW142" i="67"/>
  <c r="AV143" i="67"/>
  <c r="AW143" i="67"/>
  <c r="AV144" i="67"/>
  <c r="AW144" i="67"/>
  <c r="AV145" i="67"/>
  <c r="AW145" i="67"/>
  <c r="AV146" i="67"/>
  <c r="AW146" i="67"/>
  <c r="AV147" i="67"/>
  <c r="AW147" i="67"/>
  <c r="AV148" i="67"/>
  <c r="AW148" i="67"/>
  <c r="AV149" i="67"/>
  <c r="AW149" i="67"/>
  <c r="AV150" i="67"/>
  <c r="AW150" i="67"/>
  <c r="AV151" i="67"/>
  <c r="AW151" i="67"/>
  <c r="AV152" i="67"/>
  <c r="AW152" i="67"/>
  <c r="AV153" i="67"/>
  <c r="AW153" i="67"/>
  <c r="AV154" i="67"/>
  <c r="AW154" i="67"/>
  <c r="AV155" i="67"/>
  <c r="AW155" i="67"/>
  <c r="AV156" i="67"/>
  <c r="AW156" i="67"/>
  <c r="AV157" i="67"/>
  <c r="AW157" i="67"/>
  <c r="AV158" i="67"/>
  <c r="AW158" i="67"/>
  <c r="AV159" i="67"/>
  <c r="AW159" i="67"/>
  <c r="AV160" i="67"/>
  <c r="AW160" i="67"/>
  <c r="AV161" i="67"/>
  <c r="AW161" i="67"/>
  <c r="AV162" i="67"/>
  <c r="AW162" i="67"/>
  <c r="AV163" i="67"/>
  <c r="AW163" i="67"/>
  <c r="AV164" i="67"/>
  <c r="AW164" i="67"/>
  <c r="AV165" i="67"/>
  <c r="AW165" i="67"/>
  <c r="AV166" i="67"/>
  <c r="AW166" i="67"/>
  <c r="AV167" i="67"/>
  <c r="AW167" i="67"/>
  <c r="AV168" i="67"/>
  <c r="AW168" i="67"/>
  <c r="AV169" i="67"/>
  <c r="AW169" i="67"/>
  <c r="AV170" i="67"/>
  <c r="AW170" i="67"/>
  <c r="AV171" i="67"/>
  <c r="AW171" i="67"/>
  <c r="AV172" i="67"/>
  <c r="AW172" i="67"/>
  <c r="AV173" i="67"/>
  <c r="AW173" i="67"/>
  <c r="AV174" i="67"/>
  <c r="AW174" i="67"/>
  <c r="AV175" i="67"/>
  <c r="AW175" i="67"/>
  <c r="AV176" i="67"/>
  <c r="AW176" i="67"/>
  <c r="AV177" i="67"/>
  <c r="AW177" i="67"/>
  <c r="AV178" i="67"/>
  <c r="AW178" i="67"/>
  <c r="AV179" i="67"/>
  <c r="AW179" i="67"/>
  <c r="AV180" i="67"/>
  <c r="AW180" i="67"/>
  <c r="AV181" i="67"/>
  <c r="AW181" i="67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/>
  <c r="AV215" i="67"/>
  <c r="AW215" i="67"/>
  <c r="AV216" i="67"/>
  <c r="AW216" i="67"/>
  <c r="AV217" i="67"/>
  <c r="AW217" i="67"/>
  <c r="AV218" i="67"/>
  <c r="AW218" i="67"/>
  <c r="AV219" i="67"/>
  <c r="AW219" i="67"/>
  <c r="AV220" i="67"/>
  <c r="AW220" i="67"/>
  <c r="AV221" i="67"/>
  <c r="AW221" i="67"/>
  <c r="AV222" i="67"/>
  <c r="AW222" i="67"/>
  <c r="AV223" i="67"/>
  <c r="AW223" i="67"/>
  <c r="AV224" i="67"/>
  <c r="AW224" i="67"/>
  <c r="AV225" i="67"/>
  <c r="AW225" i="67"/>
  <c r="AV226" i="67"/>
  <c r="AW226" i="67"/>
  <c r="AV227" i="67"/>
  <c r="AW227" i="67"/>
  <c r="AV228" i="67"/>
  <c r="AW228" i="67"/>
  <c r="AV229" i="67"/>
  <c r="AW229" i="67"/>
  <c r="AV230" i="67"/>
  <c r="AW230" i="67"/>
  <c r="AV231" i="67"/>
  <c r="AW231" i="67"/>
  <c r="AV232" i="67"/>
  <c r="AW232" i="67"/>
  <c r="AV233" i="67"/>
  <c r="AW233" i="67"/>
  <c r="AV234" i="67"/>
  <c r="AW234" i="67"/>
  <c r="AV235" i="67"/>
  <c r="AW235" i="67"/>
  <c r="AV236" i="67"/>
  <c r="AW236" i="67"/>
  <c r="AV237" i="67"/>
  <c r="AW237" i="67"/>
  <c r="AV238" i="67"/>
  <c r="AW238" i="67"/>
  <c r="AV239" i="67"/>
  <c r="AW239" i="67"/>
  <c r="AV240" i="67"/>
  <c r="AW240" i="67"/>
  <c r="AV241" i="67"/>
  <c r="AW241" i="67"/>
  <c r="AV242" i="67"/>
  <c r="AW242" i="67"/>
  <c r="AV243" i="67"/>
  <c r="AW243" i="67"/>
  <c r="AV244" i="67"/>
  <c r="AW244" i="67"/>
  <c r="AV245" i="67"/>
  <c r="AW245" i="67"/>
  <c r="AV246" i="67"/>
  <c r="AW246" i="67"/>
  <c r="AV247" i="67"/>
  <c r="AW247" i="67"/>
  <c r="AV248" i="67"/>
  <c r="AW248" i="67"/>
  <c r="AV249" i="67"/>
  <c r="AW249" i="67"/>
  <c r="AV250" i="67"/>
  <c r="AW250" i="67"/>
  <c r="AV251" i="67"/>
  <c r="AW251" i="67"/>
  <c r="AV252" i="67"/>
  <c r="AW252" i="67"/>
  <c r="AV253" i="67"/>
  <c r="AW253" i="67"/>
  <c r="AV254" i="67"/>
  <c r="AW254" i="67"/>
  <c r="AV255" i="67"/>
  <c r="AW255" i="67"/>
  <c r="AV256" i="67"/>
  <c r="AW256" i="67"/>
  <c r="AV257" i="67"/>
  <c r="AW257" i="67"/>
  <c r="AV258" i="67"/>
  <c r="AW258" i="67"/>
  <c r="AV259" i="67"/>
  <c r="AW259" i="67"/>
  <c r="AV260" i="67"/>
  <c r="AW260" i="67"/>
  <c r="AV261" i="67"/>
  <c r="AW261" i="67"/>
  <c r="AV262" i="67"/>
  <c r="AW262" i="67"/>
  <c r="AV263" i="67"/>
  <c r="AW263" i="67"/>
  <c r="AV264" i="67"/>
  <c r="AW264" i="67"/>
  <c r="AV265" i="67"/>
  <c r="AW265" i="67"/>
  <c r="AV266" i="67"/>
  <c r="AW266" i="67"/>
  <c r="AV267" i="67"/>
  <c r="AW267" i="67"/>
  <c r="AV268" i="67"/>
  <c r="AW268" i="67"/>
  <c r="AV269" i="67"/>
  <c r="AW269" i="67"/>
  <c r="AV270" i="67"/>
  <c r="AW270" i="67"/>
  <c r="AV271" i="67"/>
  <c r="AW271" i="67"/>
  <c r="AV272" i="67"/>
  <c r="AW272" i="67"/>
  <c r="AV273" i="67"/>
  <c r="AW273" i="67"/>
  <c r="AV274" i="67"/>
  <c r="AW274" i="67"/>
  <c r="AV275" i="67"/>
  <c r="AW275" i="67"/>
  <c r="AV276" i="67"/>
  <c r="AW276" i="67"/>
  <c r="AV277" i="67"/>
  <c r="AW277" i="67"/>
  <c r="AV278" i="67"/>
  <c r="AW278" i="67"/>
  <c r="AV279" i="67"/>
  <c r="AW279" i="67"/>
  <c r="AV280" i="67"/>
  <c r="AW280" i="67"/>
  <c r="AV281" i="67"/>
  <c r="AW281" i="67"/>
  <c r="AV282" i="67"/>
  <c r="AW282" i="67"/>
  <c r="AV283" i="67"/>
  <c r="AW283" i="67"/>
  <c r="AV284" i="67"/>
  <c r="AW284" i="67"/>
  <c r="AV285" i="67"/>
  <c r="AW285" i="67"/>
  <c r="AV286" i="67"/>
  <c r="AW286" i="67"/>
  <c r="AV287" i="67"/>
  <c r="AW287" i="67"/>
  <c r="AV288" i="67"/>
  <c r="AW288" i="67"/>
  <c r="AV289" i="67"/>
  <c r="AW289" i="67"/>
  <c r="AV290" i="67"/>
  <c r="AW290" i="67"/>
  <c r="AV291" i="67"/>
  <c r="AW291" i="67"/>
  <c r="AV292" i="67"/>
  <c r="AW292" i="67"/>
  <c r="AV293" i="67"/>
  <c r="AW293" i="67"/>
  <c r="AV294" i="67"/>
  <c r="AW294" i="67"/>
  <c r="AV295" i="67"/>
  <c r="AW295" i="67"/>
  <c r="AV296" i="67"/>
  <c r="AW296" i="67"/>
  <c r="AV297" i="67"/>
  <c r="AW297" i="67"/>
  <c r="AV298" i="67"/>
  <c r="AW298" i="67"/>
  <c r="AV299" i="67"/>
  <c r="AW299" i="67"/>
  <c r="AV300" i="67"/>
  <c r="AW300" i="67"/>
  <c r="AV301" i="67"/>
  <c r="AW301" i="67"/>
  <c r="AV302" i="67"/>
  <c r="AW302" i="67"/>
  <c r="AV303" i="67"/>
  <c r="AW303" i="67"/>
  <c r="AV304" i="67"/>
  <c r="AW304" i="67"/>
  <c r="AV305" i="67"/>
  <c r="AW305" i="67"/>
  <c r="AV306" i="67"/>
  <c r="AW306" i="67"/>
  <c r="AV307" i="67"/>
  <c r="AW307" i="67"/>
  <c r="AV308" i="67"/>
  <c r="AW308" i="67"/>
  <c r="AV309" i="67"/>
  <c r="AW309" i="67"/>
  <c r="AV310" i="67"/>
  <c r="AW310" i="67"/>
  <c r="AV311" i="67"/>
  <c r="AW311" i="67"/>
  <c r="AV312" i="67"/>
  <c r="AW312" i="67"/>
  <c r="AV313" i="67"/>
  <c r="AW313" i="67"/>
  <c r="AV314" i="67"/>
  <c r="AW314" i="67"/>
  <c r="AV315" i="67"/>
  <c r="AW315" i="67"/>
  <c r="AV316" i="67"/>
  <c r="AW316" i="67"/>
  <c r="AV317" i="67"/>
  <c r="AW317" i="67"/>
  <c r="AV318" i="67"/>
  <c r="AW318" i="67"/>
  <c r="AV319" i="67"/>
  <c r="AW319" i="67"/>
  <c r="AV320" i="67"/>
  <c r="AW320" i="67"/>
  <c r="AV321" i="67"/>
  <c r="AW321" i="67"/>
  <c r="AV322" i="67"/>
  <c r="AW322" i="67"/>
  <c r="AV323" i="67"/>
  <c r="AW323" i="67"/>
  <c r="AV324" i="67"/>
  <c r="AW324" i="67"/>
  <c r="AV325" i="67"/>
  <c r="AW325" i="67"/>
  <c r="AV326" i="67"/>
  <c r="AW326" i="67"/>
  <c r="AV327" i="67"/>
  <c r="AW327" i="67"/>
  <c r="AV328" i="67"/>
  <c r="AW328" i="67"/>
  <c r="AV329" i="67"/>
  <c r="AW329" i="67"/>
  <c r="AV330" i="67"/>
  <c r="AW330" i="67"/>
  <c r="AV331" i="67"/>
  <c r="AW331" i="67"/>
  <c r="AV332" i="67"/>
  <c r="AW332" i="67"/>
  <c r="AV333" i="67"/>
  <c r="AW333" i="67"/>
  <c r="AV334" i="67"/>
  <c r="AW334" i="67"/>
  <c r="AV335" i="67"/>
  <c r="AW335" i="67"/>
  <c r="AV336" i="67"/>
  <c r="AW336" i="67"/>
  <c r="AV337" i="67"/>
  <c r="AW337" i="67"/>
  <c r="AV338" i="67"/>
  <c r="AW338" i="67"/>
  <c r="AV339" i="67"/>
  <c r="AW339" i="67"/>
  <c r="AV340" i="67"/>
  <c r="AW340" i="67"/>
  <c r="AV341" i="67"/>
  <c r="AW341" i="67"/>
  <c r="AV342" i="67"/>
  <c r="AW342" i="67"/>
  <c r="AV343" i="67"/>
  <c r="AW343" i="67"/>
  <c r="AV344" i="67"/>
  <c r="AW344" i="67"/>
  <c r="AV345" i="67"/>
  <c r="AW345" i="67"/>
  <c r="AV346" i="67"/>
  <c r="AW346" i="67"/>
  <c r="AV347" i="67"/>
  <c r="AW347" i="67"/>
  <c r="AV348" i="67"/>
  <c r="AW348" i="67"/>
  <c r="AV349" i="67"/>
  <c r="AW349" i="67"/>
  <c r="AV350" i="67"/>
  <c r="AW350" i="67"/>
  <c r="AV351" i="67"/>
  <c r="AW351" i="67"/>
  <c r="AV352" i="67"/>
  <c r="AW352" i="67"/>
  <c r="AV353" i="67"/>
  <c r="AW353" i="67"/>
  <c r="AV354" i="67"/>
  <c r="AW354" i="67"/>
  <c r="AV355" i="67"/>
  <c r="AW355" i="67"/>
  <c r="AV356" i="67"/>
  <c r="AW356" i="67"/>
  <c r="AV357" i="67"/>
  <c r="AW357" i="67"/>
  <c r="AV358" i="67"/>
  <c r="AW358" i="67"/>
  <c r="AV359" i="67"/>
  <c r="AW359" i="67"/>
  <c r="AV360" i="67"/>
  <c r="AW360" i="67"/>
  <c r="AV361" i="67"/>
  <c r="AW361" i="67"/>
  <c r="AV362" i="67"/>
  <c r="AW362" i="67"/>
  <c r="AV363" i="67"/>
  <c r="AW363" i="67"/>
  <c r="AV364" i="67"/>
  <c r="AW364" i="67"/>
  <c r="AV365" i="67"/>
  <c r="AW365" i="67"/>
  <c r="AV366" i="67"/>
  <c r="AW366" i="67"/>
  <c r="AV367" i="67"/>
  <c r="AW367" i="67"/>
  <c r="AV368" i="67"/>
  <c r="AW368" i="67"/>
  <c r="AV369" i="67"/>
  <c r="AW369" i="67"/>
  <c r="AV370" i="67"/>
  <c r="AW370" i="67"/>
  <c r="AV371" i="67"/>
  <c r="AW371" i="67"/>
  <c r="AV372" i="67"/>
  <c r="AW372" i="67"/>
  <c r="AV373" i="67"/>
  <c r="AW373" i="67"/>
  <c r="AV374" i="67"/>
  <c r="AW374" i="67"/>
  <c r="AV375" i="67"/>
  <c r="AW375" i="67"/>
  <c r="AV376" i="67"/>
  <c r="AW376" i="67"/>
  <c r="AV377" i="67"/>
  <c r="AW377" i="67"/>
  <c r="AV378" i="67"/>
  <c r="AW378" i="67"/>
  <c r="AV379" i="67"/>
  <c r="AW379" i="67"/>
  <c r="AV380" i="67"/>
  <c r="AW380" i="67"/>
  <c r="AV381" i="67"/>
  <c r="AW381" i="67"/>
  <c r="AV382" i="67"/>
  <c r="AW382" i="67"/>
  <c r="AV383" i="67"/>
  <c r="AW383" i="67"/>
  <c r="AV384" i="67"/>
  <c r="AW384" i="67"/>
  <c r="AV385" i="67"/>
  <c r="AW385" i="67"/>
  <c r="AV386" i="67"/>
  <c r="AW386" i="67"/>
  <c r="AV387" i="67"/>
  <c r="AW387" i="67"/>
  <c r="AV388" i="67"/>
  <c r="AW388" i="67"/>
  <c r="AV389" i="67"/>
  <c r="AW389" i="67"/>
  <c r="AV390" i="67"/>
  <c r="AW390" i="67"/>
  <c r="AV391" i="67"/>
  <c r="AW391" i="67"/>
  <c r="AV392" i="67"/>
  <c r="AW392" i="67"/>
  <c r="AV393" i="67"/>
  <c r="AW393" i="67"/>
  <c r="AV394" i="67"/>
  <c r="AW394" i="67"/>
  <c r="AV395" i="67"/>
  <c r="AW395" i="67"/>
  <c r="AV396" i="67"/>
  <c r="AW396" i="67"/>
  <c r="AV397" i="67"/>
  <c r="AW397" i="67"/>
  <c r="AV398" i="67"/>
  <c r="AW398" i="67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/>
  <c r="AL214" i="67"/>
  <c r="AM214" i="67"/>
  <c r="AL215" i="67"/>
  <c r="AM215" i="67"/>
  <c r="AL216" i="67"/>
  <c r="AM216" i="67"/>
  <c r="AL217" i="67"/>
  <c r="AM217" i="67"/>
  <c r="AL218" i="67"/>
  <c r="AM218" i="67"/>
  <c r="AL219" i="67"/>
  <c r="AM219" i="67"/>
  <c r="AL220" i="67"/>
  <c r="AM220" i="67"/>
  <c r="AL221" i="67"/>
  <c r="AM221" i="67"/>
  <c r="AL222" i="67"/>
  <c r="AM222" i="67"/>
  <c r="AL223" i="67"/>
  <c r="AM223" i="67"/>
  <c r="AL224" i="67"/>
  <c r="AM224" i="67"/>
  <c r="AL225" i="67"/>
  <c r="AM225" i="67"/>
  <c r="AL226" i="67"/>
  <c r="AM226" i="67"/>
  <c r="AL227" i="67"/>
  <c r="AM227" i="67"/>
  <c r="AL228" i="67"/>
  <c r="AM228" i="67"/>
  <c r="AL229" i="67"/>
  <c r="AM229" i="67"/>
  <c r="AL230" i="67"/>
  <c r="AM230" i="67"/>
  <c r="AL231" i="67"/>
  <c r="AM231" i="67"/>
  <c r="AL232" i="67"/>
  <c r="AM232" i="67"/>
  <c r="AL233" i="67"/>
  <c r="AM233" i="67"/>
  <c r="AL234" i="67"/>
  <c r="AM234" i="67"/>
  <c r="AL235" i="67"/>
  <c r="AM235" i="67"/>
  <c r="AL236" i="67"/>
  <c r="AM236" i="67"/>
  <c r="AL237" i="67"/>
  <c r="AM237" i="67"/>
  <c r="AL238" i="67"/>
  <c r="AM238" i="67"/>
  <c r="AL239" i="67"/>
  <c r="AM239" i="67"/>
  <c r="AL240" i="67"/>
  <c r="AM240" i="67"/>
  <c r="AL241" i="67"/>
  <c r="AM241" i="67"/>
  <c r="AL242" i="67"/>
  <c r="AM242" i="67"/>
  <c r="AL243" i="67"/>
  <c r="AM243" i="67"/>
  <c r="AL244" i="67"/>
  <c r="AM244" i="67"/>
  <c r="AL245" i="67"/>
  <c r="AM245" i="67"/>
  <c r="AL246" i="67"/>
  <c r="AM246" i="67"/>
  <c r="AL247" i="67"/>
  <c r="AM247" i="67"/>
  <c r="AL248" i="67"/>
  <c r="AM248" i="67"/>
  <c r="AL249" i="67"/>
  <c r="AM249" i="67"/>
  <c r="AL250" i="67"/>
  <c r="AM250" i="67"/>
  <c r="AL251" i="67"/>
  <c r="AM251" i="67"/>
  <c r="AL252" i="67"/>
  <c r="AM252" i="67"/>
  <c r="AL253" i="67"/>
  <c r="AM253" i="67"/>
  <c r="AL254" i="67"/>
  <c r="AM254" i="67"/>
  <c r="AL255" i="67"/>
  <c r="AM255" i="67"/>
  <c r="AL256" i="67"/>
  <c r="AM256" i="67"/>
  <c r="AL257" i="67"/>
  <c r="AM257" i="67"/>
  <c r="AL258" i="67"/>
  <c r="AM258" i="67"/>
  <c r="AL259" i="67"/>
  <c r="AM259" i="67"/>
  <c r="AL260" i="67"/>
  <c r="AM260" i="67"/>
  <c r="AL261" i="67"/>
  <c r="AM261" i="67"/>
  <c r="AL262" i="67"/>
  <c r="AM262" i="67"/>
  <c r="AL263" i="67"/>
  <c r="AM263" i="67"/>
  <c r="AL264" i="67"/>
  <c r="AM264" i="67"/>
  <c r="AL265" i="67"/>
  <c r="AM265" i="67"/>
  <c r="AL266" i="67"/>
  <c r="AM266" i="67"/>
  <c r="AL267" i="67"/>
  <c r="AM267" i="67"/>
  <c r="AL268" i="67"/>
  <c r="AM268" i="67"/>
  <c r="AL269" i="67"/>
  <c r="AM269" i="67"/>
  <c r="AL270" i="67"/>
  <c r="AM270" i="67"/>
  <c r="AL271" i="67"/>
  <c r="AM271" i="67"/>
  <c r="AL272" i="67"/>
  <c r="AM272" i="67"/>
  <c r="AL273" i="67"/>
  <c r="AM273" i="67"/>
  <c r="AL274" i="67"/>
  <c r="AM274" i="67"/>
  <c r="AL275" i="67"/>
  <c r="AM275" i="67"/>
  <c r="AL276" i="67"/>
  <c r="AM276" i="67"/>
  <c r="AL277" i="67"/>
  <c r="AM277" i="67"/>
  <c r="AL278" i="67"/>
  <c r="AM278" i="67" s="1"/>
  <c r="AL279" i="67"/>
  <c r="AM279" i="67"/>
  <c r="AL280" i="67"/>
  <c r="AM280" i="67"/>
  <c r="AL281" i="67"/>
  <c r="AM281" i="67"/>
  <c r="AL282" i="67"/>
  <c r="AM282" i="67"/>
  <c r="AL283" i="67"/>
  <c r="AM283" i="67"/>
  <c r="AL284" i="67"/>
  <c r="AM284" i="67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L379" i="67"/>
  <c r="AM379" i="67" s="1"/>
  <c r="AL380" i="67"/>
  <c r="AM380" i="67" s="1"/>
  <c r="AL381" i="67"/>
  <c r="AM381" i="67" s="1"/>
  <c r="AL382" i="67"/>
  <c r="AM382" i="67" s="1"/>
  <c r="AL383" i="67"/>
  <c r="AM383" i="67" s="1"/>
  <c r="AL384" i="67"/>
  <c r="AM384" i="67" s="1"/>
  <c r="AL385" i="67"/>
  <c r="AM385" i="67" s="1"/>
  <c r="AL386" i="67"/>
  <c r="AM386" i="67" s="1"/>
  <c r="AL387" i="67"/>
  <c r="AM387" i="67" s="1"/>
  <c r="AL388" i="67"/>
  <c r="AM388" i="67" s="1"/>
  <c r="AL389" i="67"/>
  <c r="AM389" i="67" s="1"/>
  <c r="AL390" i="67"/>
  <c r="AM390" i="67" s="1"/>
  <c r="AL391" i="67"/>
  <c r="AM391" i="67" s="1"/>
  <c r="AL392" i="67"/>
  <c r="AM392" i="67" s="1"/>
  <c r="AL393" i="67"/>
  <c r="AM393" i="67" s="1"/>
  <c r="AL394" i="67"/>
  <c r="AM394" i="67" s="1"/>
  <c r="AL395" i="67"/>
  <c r="AM395" i="67" s="1"/>
  <c r="AL396" i="67"/>
  <c r="AM396" i="67" s="1"/>
  <c r="AL397" i="67"/>
  <c r="AM397" i="67" s="1"/>
  <c r="AL398" i="67"/>
  <c r="AM398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/>
  <c r="AD195" i="67"/>
  <c r="AE195" i="67"/>
  <c r="AD196" i="67"/>
  <c r="AE196" i="67"/>
  <c r="AD197" i="67"/>
  <c r="AE197" i="67"/>
  <c r="AD198" i="67"/>
  <c r="AE198" i="67"/>
  <c r="AD199" i="67"/>
  <c r="AE199" i="67"/>
  <c r="AD200" i="67"/>
  <c r="AE200" i="67"/>
  <c r="AD201" i="67"/>
  <c r="AE201" i="67"/>
  <c r="AD202" i="67"/>
  <c r="AE202" i="67"/>
  <c r="AD203" i="67"/>
  <c r="AE203" i="67"/>
  <c r="AD204" i="67"/>
  <c r="AE204" i="67"/>
  <c r="AD205" i="67"/>
  <c r="AE205" i="67"/>
  <c r="AD206" i="67"/>
  <c r="AE206" i="67"/>
  <c r="AD207" i="67"/>
  <c r="AE207" i="67"/>
  <c r="AD208" i="67"/>
  <c r="AE208" i="67"/>
  <c r="AD209" i="67"/>
  <c r="AE209" i="67"/>
  <c r="AD210" i="67"/>
  <c r="AE210" i="67"/>
  <c r="AD211" i="67"/>
  <c r="AE211" i="67"/>
  <c r="AD212" i="67"/>
  <c r="AE212" i="67"/>
  <c r="AD213" i="67"/>
  <c r="AE213" i="67"/>
  <c r="AD214" i="67"/>
  <c r="AE214" i="67"/>
  <c r="AD215" i="67"/>
  <c r="AE215" i="67"/>
  <c r="AD216" i="67"/>
  <c r="AE216" i="67"/>
  <c r="AD217" i="67"/>
  <c r="AE217" i="67"/>
  <c r="AD218" i="67"/>
  <c r="AE218" i="67"/>
  <c r="AD219" i="67"/>
  <c r="AE219" i="67"/>
  <c r="AD220" i="67"/>
  <c r="AE220" i="67"/>
  <c r="AD221" i="67"/>
  <c r="AE221" i="67"/>
  <c r="AD222" i="67"/>
  <c r="AE222" i="67"/>
  <c r="AD223" i="67"/>
  <c r="AE223" i="67"/>
  <c r="AD224" i="67"/>
  <c r="AE224" i="67"/>
  <c r="AD225" i="67"/>
  <c r="AE225" i="67"/>
  <c r="AD226" i="67"/>
  <c r="AE226" i="67"/>
  <c r="AD227" i="67"/>
  <c r="AE227" i="67"/>
  <c r="AD228" i="67"/>
  <c r="AE228" i="67"/>
  <c r="AD229" i="67"/>
  <c r="AE229" i="67"/>
  <c r="AD230" i="67"/>
  <c r="AE230" i="67"/>
  <c r="AD231" i="67"/>
  <c r="AE231" i="67"/>
  <c r="AD232" i="67"/>
  <c r="AE232" i="67"/>
  <c r="AD233" i="67"/>
  <c r="AE233" i="67"/>
  <c r="AD234" i="67"/>
  <c r="AE234" i="67"/>
  <c r="AD235" i="67"/>
  <c r="AE235" i="67"/>
  <c r="AD236" i="67"/>
  <c r="AE236" i="67"/>
  <c r="AD237" i="67"/>
  <c r="AE237" i="67"/>
  <c r="AD238" i="67"/>
  <c r="AE238" i="67"/>
  <c r="AD239" i="67"/>
  <c r="AE239" i="67"/>
  <c r="AD240" i="67"/>
  <c r="AE240" i="67"/>
  <c r="AD241" i="67"/>
  <c r="AE241" i="67"/>
  <c r="AD242" i="67"/>
  <c r="AE242" i="67"/>
  <c r="AD243" i="67"/>
  <c r="AE243" i="67"/>
  <c r="AD244" i="67"/>
  <c r="AE244" i="67"/>
  <c r="AD245" i="67"/>
  <c r="AE245" i="67"/>
  <c r="AD246" i="67"/>
  <c r="AE246" i="67" s="1"/>
  <c r="AD247" i="67"/>
  <c r="AE247" i="67"/>
  <c r="AD248" i="67"/>
  <c r="AE248" i="67"/>
  <c r="AD249" i="67"/>
  <c r="AE249" i="67"/>
  <c r="AD250" i="67"/>
  <c r="AE250" i="67"/>
  <c r="AD251" i="67"/>
  <c r="AE251" i="67"/>
  <c r="AD252" i="67"/>
  <c r="AE252" i="67"/>
  <c r="AD253" i="67"/>
  <c r="AE253" i="67"/>
  <c r="AD254" i="67"/>
  <c r="AE254" i="67"/>
  <c r="AD255" i="67"/>
  <c r="AE255" i="67"/>
  <c r="AD256" i="67"/>
  <c r="AE256" i="67"/>
  <c r="AD257" i="67"/>
  <c r="AE257" i="67"/>
  <c r="AD258" i="67"/>
  <c r="AE258" i="67"/>
  <c r="AD259" i="67"/>
  <c r="AE259" i="67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AD375" i="67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 s="1"/>
  <c r="AD381" i="67"/>
  <c r="AE381" i="67" s="1"/>
  <c r="AD382" i="67"/>
  <c r="AE382" i="67" s="1"/>
  <c r="AD383" i="67"/>
  <c r="AE383" i="67" s="1"/>
  <c r="AD384" i="67"/>
  <c r="AE384" i="67" s="1"/>
  <c r="AD385" i="67"/>
  <c r="AE385" i="67" s="1"/>
  <c r="AD386" i="67"/>
  <c r="AE386" i="67" s="1"/>
  <c r="AD387" i="67"/>
  <c r="AE387" i="67" s="1"/>
  <c r="AD388" i="67"/>
  <c r="AE388" i="67" s="1"/>
  <c r="AD389" i="67"/>
  <c r="AE389" i="67" s="1"/>
  <c r="AD390" i="67"/>
  <c r="AE390" i="67" s="1"/>
  <c r="AD391" i="67"/>
  <c r="AE391" i="67" s="1"/>
  <c r="AD392" i="67"/>
  <c r="AE392" i="67" s="1"/>
  <c r="AD393" i="67"/>
  <c r="AE393" i="67" s="1"/>
  <c r="AD394" i="67"/>
  <c r="AE394" i="67" s="1"/>
  <c r="AD395" i="67"/>
  <c r="AE395" i="67" s="1"/>
  <c r="AD396" i="67"/>
  <c r="AE396" i="67" s="1"/>
  <c r="AD397" i="67"/>
  <c r="AE397" i="67" s="1"/>
  <c r="AD398" i="67"/>
  <c r="AE398" i="67" s="1"/>
  <c r="T12" i="67"/>
  <c r="U12" i="67"/>
  <c r="T13" i="67"/>
  <c r="U13" i="67"/>
  <c r="T14" i="67"/>
  <c r="U14" i="67"/>
  <c r="T15" i="67"/>
  <c r="U15" i="67"/>
  <c r="T16" i="67"/>
  <c r="U16" i="67"/>
  <c r="T17" i="67"/>
  <c r="U17" i="67"/>
  <c r="T18" i="67"/>
  <c r="U18" i="67"/>
  <c r="T19" i="67"/>
  <c r="U19" i="67"/>
  <c r="T20" i="67"/>
  <c r="U20" i="67"/>
  <c r="T21" i="67"/>
  <c r="U21" i="67"/>
  <c r="T22" i="67"/>
  <c r="U22" i="67"/>
  <c r="T23" i="67"/>
  <c r="U23" i="67"/>
  <c r="T24" i="67"/>
  <c r="U24" i="67"/>
  <c r="T25" i="67"/>
  <c r="U25" i="67"/>
  <c r="T26" i="67"/>
  <c r="U26" i="67"/>
  <c r="T27" i="67"/>
  <c r="U27" i="67"/>
  <c r="T28" i="67"/>
  <c r="U28" i="67"/>
  <c r="T29" i="67"/>
  <c r="U29" i="67"/>
  <c r="T30" i="67"/>
  <c r="U30" i="67"/>
  <c r="T31" i="67"/>
  <c r="U31" i="67"/>
  <c r="T32" i="67"/>
  <c r="U32" i="67"/>
  <c r="T33" i="67"/>
  <c r="U33" i="67"/>
  <c r="T34" i="67"/>
  <c r="U34" i="67"/>
  <c r="T35" i="67"/>
  <c r="U35" i="67"/>
  <c r="T36" i="67"/>
  <c r="U36" i="67"/>
  <c r="T37" i="67"/>
  <c r="U37" i="67"/>
  <c r="T38" i="67"/>
  <c r="U38" i="67"/>
  <c r="T39" i="67"/>
  <c r="U39" i="67"/>
  <c r="T40" i="67"/>
  <c r="U40" i="67"/>
  <c r="T41" i="67"/>
  <c r="U41" i="67"/>
  <c r="T42" i="67"/>
  <c r="U42" i="67"/>
  <c r="T43" i="67"/>
  <c r="U43" i="67"/>
  <c r="T44" i="67"/>
  <c r="U44" i="67"/>
  <c r="T45" i="67"/>
  <c r="U45" i="67"/>
  <c r="T46" i="67"/>
  <c r="U46" i="67"/>
  <c r="T47" i="67"/>
  <c r="U47" i="67"/>
  <c r="T48" i="67"/>
  <c r="U48" i="67"/>
  <c r="T49" i="67"/>
  <c r="U49" i="67"/>
  <c r="T50" i="67"/>
  <c r="U50" i="67"/>
  <c r="T51" i="67"/>
  <c r="U51" i="67"/>
  <c r="T52" i="67"/>
  <c r="U52" i="67"/>
  <c r="T53" i="67"/>
  <c r="U53" i="67"/>
  <c r="T54" i="67"/>
  <c r="U54" i="67"/>
  <c r="T55" i="67"/>
  <c r="U55" i="67"/>
  <c r="T56" i="67"/>
  <c r="U56" i="67"/>
  <c r="T57" i="67"/>
  <c r="U57" i="67"/>
  <c r="T58" i="67"/>
  <c r="U58" i="67"/>
  <c r="T59" i="67"/>
  <c r="U59" i="67"/>
  <c r="T60" i="67"/>
  <c r="U60" i="67"/>
  <c r="T61" i="67"/>
  <c r="U61" i="67"/>
  <c r="T62" i="67"/>
  <c r="U62" i="67"/>
  <c r="T63" i="67"/>
  <c r="U63" i="67"/>
  <c r="T64" i="67"/>
  <c r="U64" i="67"/>
  <c r="T65" i="67"/>
  <c r="U65" i="67"/>
  <c r="T66" i="67"/>
  <c r="U66" i="67"/>
  <c r="T67" i="67"/>
  <c r="U67" i="67"/>
  <c r="T68" i="67"/>
  <c r="U68" i="67"/>
  <c r="T69" i="67"/>
  <c r="U69" i="67"/>
  <c r="T70" i="67"/>
  <c r="U70" i="67"/>
  <c r="T71" i="67"/>
  <c r="U71" i="67"/>
  <c r="T72" i="67"/>
  <c r="U72" i="67"/>
  <c r="T73" i="67"/>
  <c r="U73" i="67"/>
  <c r="T74" i="67"/>
  <c r="U74" i="67"/>
  <c r="T75" i="67"/>
  <c r="U75" i="67"/>
  <c r="T76" i="67"/>
  <c r="U76" i="67"/>
  <c r="T77" i="67"/>
  <c r="U77" i="67"/>
  <c r="T78" i="67"/>
  <c r="U78" i="67"/>
  <c r="T79" i="67"/>
  <c r="U79" i="67"/>
  <c r="T80" i="67"/>
  <c r="U80" i="67"/>
  <c r="T81" i="67"/>
  <c r="U81" i="67"/>
  <c r="T82" i="67"/>
  <c r="U82" i="67"/>
  <c r="T83" i="67"/>
  <c r="U83" i="67"/>
  <c r="T84" i="67"/>
  <c r="U84" i="67"/>
  <c r="T85" i="67"/>
  <c r="U85" i="67"/>
  <c r="T86" i="67"/>
  <c r="U86" i="67"/>
  <c r="T87" i="67"/>
  <c r="U87" i="67"/>
  <c r="T88" i="67"/>
  <c r="U88" i="67"/>
  <c r="T89" i="67"/>
  <c r="U89" i="67"/>
  <c r="T90" i="67"/>
  <c r="U90" i="67"/>
  <c r="T91" i="67"/>
  <c r="U91" i="67"/>
  <c r="T92" i="67"/>
  <c r="U92" i="67"/>
  <c r="T93" i="67"/>
  <c r="U93" i="67"/>
  <c r="T94" i="67"/>
  <c r="U94" i="67"/>
  <c r="T95" i="67"/>
  <c r="U95" i="67"/>
  <c r="T96" i="67"/>
  <c r="U96" i="67"/>
  <c r="T97" i="67"/>
  <c r="U97" i="67"/>
  <c r="T98" i="67"/>
  <c r="U98" i="67"/>
  <c r="T99" i="67"/>
  <c r="U99" i="67"/>
  <c r="T100" i="67"/>
  <c r="U100" i="67"/>
  <c r="T101" i="67"/>
  <c r="U101" i="67"/>
  <c r="T102" i="67"/>
  <c r="U102" i="67"/>
  <c r="T103" i="67"/>
  <c r="U103" i="67"/>
  <c r="T104" i="67"/>
  <c r="U104" i="67"/>
  <c r="T105" i="67"/>
  <c r="U105" i="67"/>
  <c r="T106" i="67"/>
  <c r="U106" i="67"/>
  <c r="T107" i="67"/>
  <c r="U107" i="67"/>
  <c r="T108" i="67"/>
  <c r="U108" i="67"/>
  <c r="T109" i="67"/>
  <c r="U109" i="67"/>
  <c r="T110" i="67"/>
  <c r="U110" i="67"/>
  <c r="T111" i="67"/>
  <c r="U111" i="67"/>
  <c r="T112" i="67"/>
  <c r="U112" i="67"/>
  <c r="T113" i="67"/>
  <c r="U113" i="67"/>
  <c r="T114" i="67"/>
  <c r="U114" i="67"/>
  <c r="T115" i="67"/>
  <c r="U115" i="67"/>
  <c r="T116" i="67"/>
  <c r="U116" i="67"/>
  <c r="T117" i="67"/>
  <c r="U117" i="67"/>
  <c r="T118" i="67"/>
  <c r="U118" i="67"/>
  <c r="T119" i="67"/>
  <c r="U119" i="67"/>
  <c r="T120" i="67"/>
  <c r="U120" i="67"/>
  <c r="T121" i="67"/>
  <c r="U121" i="67"/>
  <c r="T122" i="67"/>
  <c r="U122" i="67"/>
  <c r="T123" i="67"/>
  <c r="U123" i="67"/>
  <c r="T124" i="67"/>
  <c r="U124" i="67"/>
  <c r="T125" i="67"/>
  <c r="U125" i="67"/>
  <c r="T126" i="67"/>
  <c r="U126" i="67"/>
  <c r="T127" i="67"/>
  <c r="U127" i="67"/>
  <c r="T128" i="67"/>
  <c r="U128" i="67"/>
  <c r="T129" i="67"/>
  <c r="U129" i="67"/>
  <c r="T130" i="67"/>
  <c r="U130" i="67"/>
  <c r="T131" i="67"/>
  <c r="U131" i="67"/>
  <c r="T132" i="67"/>
  <c r="U132" i="67"/>
  <c r="T133" i="67"/>
  <c r="U133" i="67"/>
  <c r="T134" i="67"/>
  <c r="U134" i="67"/>
  <c r="T135" i="67"/>
  <c r="U135" i="67"/>
  <c r="T136" i="67"/>
  <c r="U136" i="67"/>
  <c r="T137" i="67"/>
  <c r="U137" i="67"/>
  <c r="T138" i="67"/>
  <c r="U138" i="67"/>
  <c r="T139" i="67"/>
  <c r="U139" i="67"/>
  <c r="T140" i="67"/>
  <c r="U140" i="67"/>
  <c r="T141" i="67"/>
  <c r="U141" i="67"/>
  <c r="T142" i="67"/>
  <c r="U142" i="67"/>
  <c r="T143" i="67"/>
  <c r="U143" i="67"/>
  <c r="T144" i="67"/>
  <c r="U144" i="67"/>
  <c r="T145" i="67"/>
  <c r="U145" i="67"/>
  <c r="T146" i="67"/>
  <c r="U146" i="67"/>
  <c r="T147" i="67"/>
  <c r="U147" i="67"/>
  <c r="T148" i="67"/>
  <c r="U148" i="67"/>
  <c r="T149" i="67"/>
  <c r="U149" i="67"/>
  <c r="T150" i="67"/>
  <c r="U150" i="67"/>
  <c r="T151" i="67"/>
  <c r="U151" i="67"/>
  <c r="T152" i="67"/>
  <c r="U152" i="67"/>
  <c r="T153" i="67"/>
  <c r="U153" i="67"/>
  <c r="T154" i="67"/>
  <c r="U154" i="67"/>
  <c r="T155" i="67"/>
  <c r="U155" i="67"/>
  <c r="T156" i="67"/>
  <c r="U156" i="67"/>
  <c r="T157" i="67"/>
  <c r="U157" i="67"/>
  <c r="T158" i="67"/>
  <c r="U158" i="67"/>
  <c r="T159" i="67"/>
  <c r="U159" i="67"/>
  <c r="T160" i="67"/>
  <c r="U160" i="67"/>
  <c r="T161" i="67"/>
  <c r="U161" i="67"/>
  <c r="T162" i="67"/>
  <c r="U162" i="67"/>
  <c r="T163" i="67"/>
  <c r="U163" i="67"/>
  <c r="T164" i="67"/>
  <c r="U164" i="67"/>
  <c r="T165" i="67"/>
  <c r="U165" i="67"/>
  <c r="T166" i="67"/>
  <c r="U166" i="67"/>
  <c r="T167" i="67"/>
  <c r="U167" i="67"/>
  <c r="T168" i="67"/>
  <c r="U168" i="67"/>
  <c r="T169" i="67"/>
  <c r="U169" i="67"/>
  <c r="T170" i="67"/>
  <c r="U170" i="67"/>
  <c r="T171" i="67"/>
  <c r="U171" i="67"/>
  <c r="T172" i="67"/>
  <c r="U172" i="67"/>
  <c r="T173" i="67"/>
  <c r="U173" i="67"/>
  <c r="T174" i="67"/>
  <c r="U174" i="67"/>
  <c r="T175" i="67"/>
  <c r="U175" i="67"/>
  <c r="T176" i="67"/>
  <c r="U176" i="67"/>
  <c r="T177" i="67"/>
  <c r="U177" i="67"/>
  <c r="T178" i="67"/>
  <c r="U178" i="67"/>
  <c r="T179" i="67"/>
  <c r="U179" i="67"/>
  <c r="T180" i="67"/>
  <c r="U180" i="67"/>
  <c r="T181" i="67"/>
  <c r="U181" i="67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/>
  <c r="T199" i="67"/>
  <c r="U199" i="67"/>
  <c r="T200" i="67"/>
  <c r="U200" i="67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/>
  <c r="T215" i="67"/>
  <c r="U215" i="67"/>
  <c r="T216" i="67"/>
  <c r="U216" i="67"/>
  <c r="T217" i="67"/>
  <c r="U217" i="67"/>
  <c r="T218" i="67"/>
  <c r="U218" i="67"/>
  <c r="T219" i="67"/>
  <c r="U219" i="67"/>
  <c r="T220" i="67"/>
  <c r="U220" i="67"/>
  <c r="T221" i="67"/>
  <c r="U221" i="67"/>
  <c r="T222" i="67"/>
  <c r="U222" i="67"/>
  <c r="T223" i="67"/>
  <c r="U223" i="67"/>
  <c r="T224" i="67"/>
  <c r="U224" i="67"/>
  <c r="T225" i="67"/>
  <c r="U225" i="67"/>
  <c r="T226" i="67"/>
  <c r="U226" i="67"/>
  <c r="T227" i="67"/>
  <c r="U227" i="67"/>
  <c r="T228" i="67"/>
  <c r="U228" i="67"/>
  <c r="T229" i="67"/>
  <c r="U229" i="67"/>
  <c r="T230" i="67"/>
  <c r="U230" i="67"/>
  <c r="T231" i="67"/>
  <c r="U231" i="67"/>
  <c r="T232" i="67"/>
  <c r="U232" i="67"/>
  <c r="T233" i="67"/>
  <c r="U233" i="67"/>
  <c r="T234" i="67"/>
  <c r="U234" i="67"/>
  <c r="T235" i="67"/>
  <c r="U235" i="67"/>
  <c r="T236" i="67"/>
  <c r="U236" i="67"/>
  <c r="T237" i="67"/>
  <c r="U237" i="67"/>
  <c r="T238" i="67"/>
  <c r="U238" i="67"/>
  <c r="T239" i="67"/>
  <c r="U239" i="67"/>
  <c r="T240" i="67"/>
  <c r="U240" i="67"/>
  <c r="T241" i="67"/>
  <c r="U241" i="67"/>
  <c r="T242" i="67"/>
  <c r="U242" i="67"/>
  <c r="T243" i="67"/>
  <c r="U243" i="67"/>
  <c r="T244" i="67"/>
  <c r="U244" i="67"/>
  <c r="T245" i="67"/>
  <c r="U245" i="67"/>
  <c r="T246" i="67"/>
  <c r="U246" i="67"/>
  <c r="T247" i="67"/>
  <c r="U247" i="67"/>
  <c r="T248" i="67"/>
  <c r="U248" i="67"/>
  <c r="T249" i="67"/>
  <c r="U249" i="67"/>
  <c r="T250" i="67"/>
  <c r="U250" i="67"/>
  <c r="T251" i="67"/>
  <c r="U251" i="67"/>
  <c r="T252" i="67"/>
  <c r="U252" i="67"/>
  <c r="T253" i="67"/>
  <c r="U253" i="67"/>
  <c r="T254" i="67"/>
  <c r="U254" i="67"/>
  <c r="T255" i="67"/>
  <c r="U255" i="67"/>
  <c r="T256" i="67"/>
  <c r="U256" i="67"/>
  <c r="T257" i="67"/>
  <c r="U257" i="67"/>
  <c r="T258" i="67"/>
  <c r="U258" i="67"/>
  <c r="T259" i="67"/>
  <c r="U259" i="67"/>
  <c r="T260" i="67"/>
  <c r="U260" i="67"/>
  <c r="T261" i="67"/>
  <c r="U261" i="67"/>
  <c r="T262" i="67"/>
  <c r="U262" i="67"/>
  <c r="T263" i="67"/>
  <c r="U263" i="67"/>
  <c r="T264" i="67"/>
  <c r="U264" i="67"/>
  <c r="T265" i="67"/>
  <c r="U265" i="67"/>
  <c r="T266" i="67"/>
  <c r="U266" i="67"/>
  <c r="T267" i="67"/>
  <c r="U267" i="67"/>
  <c r="T268" i="67"/>
  <c r="U268" i="67"/>
  <c r="T269" i="67"/>
  <c r="U269" i="67"/>
  <c r="T270" i="67"/>
  <c r="U270" i="67"/>
  <c r="T271" i="67"/>
  <c r="U271" i="67"/>
  <c r="T272" i="67"/>
  <c r="U272" i="67"/>
  <c r="T273" i="67"/>
  <c r="U273" i="67"/>
  <c r="T274" i="67"/>
  <c r="U274" i="67"/>
  <c r="T275" i="67"/>
  <c r="U275" i="67"/>
  <c r="T276" i="67"/>
  <c r="U276" i="67"/>
  <c r="T277" i="67"/>
  <c r="U277" i="67"/>
  <c r="T278" i="67"/>
  <c r="U278" i="67"/>
  <c r="T279" i="67"/>
  <c r="U279" i="67"/>
  <c r="T280" i="67"/>
  <c r="U280" i="67"/>
  <c r="T281" i="67"/>
  <c r="U281" i="67"/>
  <c r="T282" i="67"/>
  <c r="U282" i="67"/>
  <c r="T283" i="67"/>
  <c r="U283" i="67"/>
  <c r="T284" i="67"/>
  <c r="U284" i="67"/>
  <c r="T285" i="67"/>
  <c r="U285" i="67"/>
  <c r="T286" i="67"/>
  <c r="U286" i="67"/>
  <c r="T287" i="67"/>
  <c r="U287" i="67"/>
  <c r="T288" i="67"/>
  <c r="U288" i="67"/>
  <c r="T289" i="67"/>
  <c r="U289" i="67"/>
  <c r="T290" i="67"/>
  <c r="U290" i="67"/>
  <c r="T291" i="67"/>
  <c r="U291" i="67"/>
  <c r="T292" i="67"/>
  <c r="U292" i="67"/>
  <c r="T293" i="67"/>
  <c r="U293" i="67"/>
  <c r="T294" i="67"/>
  <c r="U294" i="67"/>
  <c r="T295" i="67"/>
  <c r="U295" i="67"/>
  <c r="T296" i="67"/>
  <c r="U296" i="67"/>
  <c r="T297" i="67"/>
  <c r="U297" i="67"/>
  <c r="T298" i="67"/>
  <c r="U298" i="67"/>
  <c r="T299" i="67"/>
  <c r="U299" i="67"/>
  <c r="T300" i="67"/>
  <c r="U300" i="67"/>
  <c r="T301" i="67"/>
  <c r="U301" i="67"/>
  <c r="T302" i="67"/>
  <c r="U302" i="67"/>
  <c r="T303" i="67"/>
  <c r="U303" i="67"/>
  <c r="T304" i="67"/>
  <c r="U304" i="67"/>
  <c r="T305" i="67"/>
  <c r="U305" i="67"/>
  <c r="T306" i="67"/>
  <c r="U306" i="67"/>
  <c r="T307" i="67"/>
  <c r="U307" i="67"/>
  <c r="T308" i="67"/>
  <c r="U308" i="67"/>
  <c r="T309" i="67"/>
  <c r="U309" i="67"/>
  <c r="T310" i="67"/>
  <c r="U310" i="67"/>
  <c r="T311" i="67"/>
  <c r="U311" i="67"/>
  <c r="T312" i="67"/>
  <c r="U312" i="67"/>
  <c r="T313" i="67"/>
  <c r="U313" i="67"/>
  <c r="T314" i="67"/>
  <c r="U314" i="67"/>
  <c r="T315" i="67"/>
  <c r="U315" i="67"/>
  <c r="T316" i="67"/>
  <c r="U316" i="67"/>
  <c r="T317" i="67"/>
  <c r="U317" i="67"/>
  <c r="T318" i="67"/>
  <c r="U318" i="67"/>
  <c r="T319" i="67"/>
  <c r="U319" i="67"/>
  <c r="T320" i="67"/>
  <c r="U320" i="67"/>
  <c r="T321" i="67"/>
  <c r="U321" i="67"/>
  <c r="T322" i="67"/>
  <c r="U322" i="67"/>
  <c r="T323" i="67"/>
  <c r="U323" i="67"/>
  <c r="T324" i="67"/>
  <c r="U324" i="67"/>
  <c r="T325" i="67"/>
  <c r="U325" i="67"/>
  <c r="T326" i="67"/>
  <c r="U326" i="67"/>
  <c r="T327" i="67"/>
  <c r="U327" i="67"/>
  <c r="T328" i="67"/>
  <c r="U328" i="67"/>
  <c r="T329" i="67"/>
  <c r="U329" i="67"/>
  <c r="T330" i="67"/>
  <c r="U330" i="67"/>
  <c r="T331" i="67"/>
  <c r="U331" i="67"/>
  <c r="T332" i="67"/>
  <c r="U332" i="67"/>
  <c r="T333" i="67"/>
  <c r="U333" i="67"/>
  <c r="T334" i="67"/>
  <c r="U334" i="67"/>
  <c r="T335" i="67"/>
  <c r="U335" i="67"/>
  <c r="T336" i="67"/>
  <c r="U336" i="67"/>
  <c r="T337" i="67"/>
  <c r="U337" i="67"/>
  <c r="T338" i="67"/>
  <c r="U338" i="67"/>
  <c r="T339" i="67"/>
  <c r="U339" i="67"/>
  <c r="T340" i="67"/>
  <c r="U340" i="67"/>
  <c r="T341" i="67"/>
  <c r="U341" i="67"/>
  <c r="T342" i="67"/>
  <c r="U342" i="67"/>
  <c r="T343" i="67"/>
  <c r="U343" i="67"/>
  <c r="T344" i="67"/>
  <c r="U344" i="67"/>
  <c r="T345" i="67"/>
  <c r="U345" i="67"/>
  <c r="T346" i="67"/>
  <c r="U346" i="67"/>
  <c r="T347" i="67"/>
  <c r="U347" i="67"/>
  <c r="T348" i="67"/>
  <c r="U348" i="67"/>
  <c r="T349" i="67"/>
  <c r="U349" i="67"/>
  <c r="T350" i="67"/>
  <c r="U350" i="67"/>
  <c r="T351" i="67"/>
  <c r="U351" i="67"/>
  <c r="T352" i="67"/>
  <c r="U352" i="67"/>
  <c r="T353" i="67"/>
  <c r="U353" i="67"/>
  <c r="T354" i="67"/>
  <c r="U354" i="67"/>
  <c r="T355" i="67"/>
  <c r="U355" i="67"/>
  <c r="T356" i="67"/>
  <c r="U356" i="67"/>
  <c r="T357" i="67"/>
  <c r="U357" i="67"/>
  <c r="T358" i="67"/>
  <c r="U358" i="67"/>
  <c r="T359" i="67"/>
  <c r="U359" i="67"/>
  <c r="T360" i="67"/>
  <c r="U360" i="67"/>
  <c r="T361" i="67"/>
  <c r="U361" i="67"/>
  <c r="T362" i="67"/>
  <c r="U362" i="67"/>
  <c r="T363" i="67"/>
  <c r="U363" i="67"/>
  <c r="T364" i="67"/>
  <c r="U364" i="67"/>
  <c r="T365" i="67"/>
  <c r="U365" i="67"/>
  <c r="T366" i="67"/>
  <c r="U366" i="67"/>
  <c r="T367" i="67"/>
  <c r="U367" i="67"/>
  <c r="T368" i="67"/>
  <c r="U368" i="67"/>
  <c r="T369" i="67"/>
  <c r="U369" i="67"/>
  <c r="T370" i="67"/>
  <c r="U370" i="67"/>
  <c r="T371" i="67"/>
  <c r="U371" i="67"/>
  <c r="T372" i="67"/>
  <c r="U372" i="67"/>
  <c r="T373" i="67"/>
  <c r="U373" i="67"/>
  <c r="T374" i="67"/>
  <c r="U374" i="67"/>
  <c r="T375" i="67"/>
  <c r="U375" i="67"/>
  <c r="T376" i="67"/>
  <c r="U376" i="67"/>
  <c r="T377" i="67"/>
  <c r="U377" i="67"/>
  <c r="T378" i="67"/>
  <c r="U378" i="67"/>
  <c r="T379" i="67"/>
  <c r="U379" i="67"/>
  <c r="T380" i="67"/>
  <c r="U380" i="67"/>
  <c r="T381" i="67"/>
  <c r="U381" i="67"/>
  <c r="T382" i="67"/>
  <c r="U382" i="67"/>
  <c r="T383" i="67"/>
  <c r="U383" i="67"/>
  <c r="T384" i="67"/>
  <c r="U384" i="67"/>
  <c r="T385" i="67"/>
  <c r="U385" i="67"/>
  <c r="T386" i="67"/>
  <c r="U386" i="67"/>
  <c r="T387" i="67"/>
  <c r="U387" i="67"/>
  <c r="T388" i="67"/>
  <c r="U388" i="67"/>
  <c r="T389" i="67"/>
  <c r="U389" i="67"/>
  <c r="T390" i="67"/>
  <c r="U390" i="67"/>
  <c r="T391" i="67"/>
  <c r="U391" i="67"/>
  <c r="T392" i="67"/>
  <c r="U392" i="67"/>
  <c r="T393" i="67"/>
  <c r="U393" i="67"/>
  <c r="T394" i="67"/>
  <c r="U394" i="67"/>
  <c r="T395" i="67"/>
  <c r="U395" i="67"/>
  <c r="T396" i="67"/>
  <c r="U396" i="67"/>
  <c r="T397" i="67"/>
  <c r="U397" i="67"/>
  <c r="T398" i="67"/>
  <c r="U398" i="67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/>
  <c r="L98" i="67"/>
  <c r="M98" i="67"/>
  <c r="L99" i="67"/>
  <c r="M99" i="67"/>
  <c r="L100" i="67"/>
  <c r="M100" i="67"/>
  <c r="L101" i="67"/>
  <c r="M101" i="67"/>
  <c r="L102" i="67"/>
  <c r="M102" i="67"/>
  <c r="L103" i="67"/>
  <c r="M103" i="67"/>
  <c r="L104" i="67"/>
  <c r="M104" i="67"/>
  <c r="L105" i="67"/>
  <c r="M105" i="67"/>
  <c r="L106" i="67"/>
  <c r="M106" i="67"/>
  <c r="L107" i="67"/>
  <c r="M107" i="67"/>
  <c r="L108" i="67"/>
  <c r="M108" i="67"/>
  <c r="L109" i="67"/>
  <c r="M109" i="67"/>
  <c r="L110" i="67"/>
  <c r="M110" i="67"/>
  <c r="L111" i="67"/>
  <c r="M111" i="67"/>
  <c r="L112" i="67"/>
  <c r="M112" i="67"/>
  <c r="L113" i="67"/>
  <c r="M113" i="67"/>
  <c r="L114" i="67"/>
  <c r="M114" i="67"/>
  <c r="L115" i="67"/>
  <c r="M115" i="67"/>
  <c r="L116" i="67"/>
  <c r="M116" i="67"/>
  <c r="L117" i="67"/>
  <c r="M117" i="67"/>
  <c r="L118" i="67"/>
  <c r="M118" i="67"/>
  <c r="L119" i="67"/>
  <c r="M119" i="67"/>
  <c r="L120" i="67"/>
  <c r="M120" i="67" s="1"/>
  <c r="L121" i="67"/>
  <c r="M121" i="67"/>
  <c r="L122" i="67"/>
  <c r="M122" i="67"/>
  <c r="L123" i="67"/>
  <c r="M123" i="67"/>
  <c r="L124" i="67"/>
  <c r="M124" i="67"/>
  <c r="L125" i="67"/>
  <c r="M125" i="67"/>
  <c r="L126" i="67"/>
  <c r="M126" i="67"/>
  <c r="L127" i="67"/>
  <c r="M127" i="67"/>
  <c r="L128" i="67"/>
  <c r="M128" i="67"/>
  <c r="L129" i="67"/>
  <c r="M129" i="67"/>
  <c r="L130" i="67"/>
  <c r="M130" i="67"/>
  <c r="L131" i="67"/>
  <c r="M131" i="67"/>
  <c r="L132" i="67"/>
  <c r="M132" i="67"/>
  <c r="L133" i="67"/>
  <c r="M133" i="67" s="1"/>
  <c r="L134" i="67"/>
  <c r="M134" i="67"/>
  <c r="L135" i="67"/>
  <c r="M135" i="67"/>
  <c r="L136" i="67"/>
  <c r="M136" i="67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 s="1"/>
  <c r="L183" i="67"/>
  <c r="M183" i="67" s="1"/>
  <c r="L184" i="67"/>
  <c r="M184" i="67" s="1"/>
  <c r="L185" i="67"/>
  <c r="M185" i="67" s="1"/>
  <c r="L186" i="67"/>
  <c r="M186" i="67" s="1"/>
  <c r="L187" i="67"/>
  <c r="M187" i="67" s="1"/>
  <c r="L188" i="67"/>
  <c r="M188" i="67" s="1"/>
  <c r="L189" i="67"/>
  <c r="M189" i="67" s="1"/>
  <c r="L190" i="67"/>
  <c r="M190" i="67" s="1"/>
  <c r="L191" i="67"/>
  <c r="M191" i="67" s="1"/>
  <c r="L192" i="67"/>
  <c r="M192" i="67" s="1"/>
  <c r="L193" i="67"/>
  <c r="M193" i="67" s="1"/>
  <c r="L194" i="67"/>
  <c r="M194" i="67" s="1"/>
  <c r="L195" i="67"/>
  <c r="M195" i="67" s="1"/>
  <c r="L196" i="67"/>
  <c r="M196" i="67" s="1"/>
  <c r="L197" i="67"/>
  <c r="M197" i="67" s="1"/>
  <c r="L198" i="67"/>
  <c r="M198" i="67" s="1"/>
  <c r="L199" i="67"/>
  <c r="M199" i="67" s="1"/>
  <c r="L200" i="67"/>
  <c r="M200" i="67" s="1"/>
  <c r="L201" i="67"/>
  <c r="M201" i="67" s="1"/>
  <c r="L202" i="67"/>
  <c r="M202" i="67" s="1"/>
  <c r="L203" i="67"/>
  <c r="M203" i="67" s="1"/>
  <c r="L204" i="67"/>
  <c r="M204" i="67" s="1"/>
  <c r="L205" i="67"/>
  <c r="M205" i="67" s="1"/>
  <c r="L206" i="67"/>
  <c r="M206" i="67" s="1"/>
  <c r="L207" i="67"/>
  <c r="M207" i="67" s="1"/>
  <c r="L208" i="67"/>
  <c r="M208" i="67" s="1"/>
  <c r="L209" i="67"/>
  <c r="M209" i="67" s="1"/>
  <c r="L210" i="67"/>
  <c r="M210" i="67" s="1"/>
  <c r="L211" i="67"/>
  <c r="M211" i="67" s="1"/>
  <c r="L212" i="67"/>
  <c r="M212" i="67" s="1"/>
  <c r="L213" i="67"/>
  <c r="M213" i="67" s="1"/>
  <c r="L214" i="67"/>
  <c r="M214" i="67" s="1"/>
  <c r="L215" i="67"/>
  <c r="M215" i="67" s="1"/>
  <c r="L216" i="67"/>
  <c r="M216" i="67" s="1"/>
  <c r="L217" i="67"/>
  <c r="M217" i="67" s="1"/>
  <c r="L218" i="67"/>
  <c r="M218" i="67" s="1"/>
  <c r="L219" i="67"/>
  <c r="M219" i="67" s="1"/>
  <c r="L220" i="67"/>
  <c r="M220" i="67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/>
  <c r="L228" i="67"/>
  <c r="M228" i="67"/>
  <c r="L229" i="67"/>
  <c r="M229" i="67"/>
  <c r="L230" i="67"/>
  <c r="M230" i="67"/>
  <c r="L231" i="67"/>
  <c r="M231" i="67"/>
  <c r="L232" i="67"/>
  <c r="M232" i="67"/>
  <c r="L233" i="67"/>
  <c r="M233" i="67"/>
  <c r="L234" i="67"/>
  <c r="M234" i="67"/>
  <c r="L235" i="67"/>
  <c r="M235" i="67"/>
  <c r="L236" i="67"/>
  <c r="M236" i="67"/>
  <c r="L237" i="67"/>
  <c r="M237" i="67"/>
  <c r="L238" i="67"/>
  <c r="M238" i="67"/>
  <c r="L239" i="67"/>
  <c r="M239" i="67"/>
  <c r="L240" i="67"/>
  <c r="M240" i="67" s="1"/>
  <c r="L241" i="67"/>
  <c r="M241" i="67"/>
  <c r="L242" i="67"/>
  <c r="M242" i="67"/>
  <c r="L243" i="67"/>
  <c r="M243" i="67" s="1"/>
  <c r="L244" i="67"/>
  <c r="M244" i="67" s="1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/>
  <c r="L319" i="67"/>
  <c r="M319" i="67"/>
  <c r="L320" i="67"/>
  <c r="M320" i="67"/>
  <c r="L321" i="67"/>
  <c r="M321" i="67"/>
  <c r="L322" i="67"/>
  <c r="M322" i="67"/>
  <c r="L323" i="67"/>
  <c r="M323" i="67"/>
  <c r="L324" i="67"/>
  <c r="M324" i="67"/>
  <c r="L325" i="67"/>
  <c r="M325" i="67"/>
  <c r="L326" i="67"/>
  <c r="M326" i="67"/>
  <c r="L327" i="67"/>
  <c r="M327" i="67"/>
  <c r="L328" i="67"/>
  <c r="M328" i="67"/>
  <c r="L329" i="67"/>
  <c r="M329" i="67"/>
  <c r="L330" i="67"/>
  <c r="M330" i="67"/>
  <c r="L331" i="67"/>
  <c r="M331" i="67"/>
  <c r="L332" i="67"/>
  <c r="M332" i="67"/>
  <c r="L333" i="67"/>
  <c r="M333" i="67"/>
  <c r="L334" i="67"/>
  <c r="M334" i="67"/>
  <c r="L335" i="67"/>
  <c r="M335" i="67"/>
  <c r="L336" i="67"/>
  <c r="M336" i="67"/>
  <c r="L337" i="67"/>
  <c r="M337" i="67"/>
  <c r="L338" i="67"/>
  <c r="M338" i="67"/>
  <c r="L339" i="67"/>
  <c r="M339" i="67"/>
  <c r="L340" i="67"/>
  <c r="M340" i="67"/>
  <c r="L341" i="67"/>
  <c r="M341" i="67"/>
  <c r="L342" i="67"/>
  <c r="M342" i="67"/>
  <c r="L343" i="67"/>
  <c r="M343" i="67"/>
  <c r="L344" i="67"/>
  <c r="M344" i="67"/>
  <c r="L345" i="67"/>
  <c r="M345" i="67"/>
  <c r="L346" i="67"/>
  <c r="M346" i="67"/>
  <c r="L347" i="67"/>
  <c r="M347" i="67"/>
  <c r="L348" i="67"/>
  <c r="M348" i="67"/>
  <c r="L349" i="67"/>
  <c r="M349" i="67"/>
  <c r="L350" i="67"/>
  <c r="M350" i="67"/>
  <c r="L351" i="67"/>
  <c r="M351" i="67"/>
  <c r="L352" i="67"/>
  <c r="M352" i="67"/>
  <c r="L353" i="67"/>
  <c r="M353" i="67"/>
  <c r="L354" i="67"/>
  <c r="M354" i="67"/>
  <c r="L355" i="67"/>
  <c r="M355" i="67"/>
  <c r="L356" i="67"/>
  <c r="M356" i="67"/>
  <c r="L357" i="67"/>
  <c r="M357" i="67"/>
  <c r="L358" i="67"/>
  <c r="M358" i="67"/>
  <c r="L359" i="67"/>
  <c r="M359" i="67"/>
  <c r="L360" i="67"/>
  <c r="M360" i="67"/>
  <c r="L361" i="67"/>
  <c r="M361" i="67"/>
  <c r="L362" i="67"/>
  <c r="M362" i="67"/>
  <c r="L363" i="67"/>
  <c r="M363" i="67"/>
  <c r="L364" i="67"/>
  <c r="M364" i="67"/>
  <c r="L365" i="67"/>
  <c r="M365" i="67"/>
  <c r="L366" i="67"/>
  <c r="M366" i="67"/>
  <c r="L367" i="67"/>
  <c r="M367" i="67"/>
  <c r="L368" i="67"/>
  <c r="M368" i="67"/>
  <c r="L369" i="67"/>
  <c r="M369" i="67"/>
  <c r="L370" i="67"/>
  <c r="M370" i="67"/>
  <c r="L371" i="67"/>
  <c r="M371" i="67"/>
  <c r="L372" i="67"/>
  <c r="M372" i="67"/>
  <c r="L373" i="67"/>
  <c r="M373" i="67"/>
  <c r="L374" i="67"/>
  <c r="M374" i="67"/>
  <c r="L375" i="67"/>
  <c r="M375" i="67"/>
  <c r="L376" i="67"/>
  <c r="M376" i="67"/>
  <c r="L377" i="67"/>
  <c r="M377" i="67"/>
  <c r="L378" i="67"/>
  <c r="M378" i="67"/>
  <c r="L379" i="67"/>
  <c r="M379" i="67"/>
  <c r="L380" i="67"/>
  <c r="M380" i="67"/>
  <c r="L381" i="67"/>
  <c r="M381" i="67"/>
  <c r="L382" i="67"/>
  <c r="M382" i="67"/>
  <c r="L383" i="67"/>
  <c r="M383" i="67"/>
  <c r="L384" i="67"/>
  <c r="M384" i="67"/>
  <c r="L385" i="67"/>
  <c r="M385" i="67"/>
  <c r="L386" i="67"/>
  <c r="M386" i="67"/>
  <c r="L387" i="67"/>
  <c r="M387" i="67"/>
  <c r="L388" i="67"/>
  <c r="M388" i="67"/>
  <c r="L389" i="67"/>
  <c r="M389" i="67"/>
  <c r="L390" i="67"/>
  <c r="M390" i="67"/>
  <c r="L391" i="67"/>
  <c r="M391" i="67"/>
  <c r="L392" i="67"/>
  <c r="M392" i="67"/>
  <c r="L393" i="67"/>
  <c r="M393" i="67"/>
  <c r="L394" i="67"/>
  <c r="M394" i="67"/>
  <c r="L395" i="67"/>
  <c r="M395" i="67"/>
  <c r="L396" i="67"/>
  <c r="M396" i="67"/>
  <c r="L397" i="67"/>
  <c r="M397" i="67"/>
  <c r="L398" i="67"/>
  <c r="M398" i="67"/>
  <c r="FH11" i="67"/>
  <c r="FH9" i="67" s="1"/>
  <c r="FH7" i="67" s="1"/>
  <c r="FG11" i="67"/>
  <c r="EZ11" i="67"/>
  <c r="EZ9" i="67" s="1"/>
  <c r="EZ7" i="67" s="1"/>
  <c r="EY11" i="67"/>
  <c r="EQ11" i="67"/>
  <c r="EQ9" i="67" s="1"/>
  <c r="EP11" i="67"/>
  <c r="EI11" i="67"/>
  <c r="EH11" i="67"/>
  <c r="DY11" i="67"/>
  <c r="DY9" i="67" s="1"/>
  <c r="DY7" i="67" s="1"/>
  <c r="DX11" i="67"/>
  <c r="DQ11" i="67"/>
  <c r="DQ9" i="67" s="1"/>
  <c r="DQ7" i="67" s="1"/>
  <c r="DP11" i="67"/>
  <c r="DG11" i="67"/>
  <c r="DF11" i="67"/>
  <c r="CY11" i="67"/>
  <c r="CY9" i="67" s="1"/>
  <c r="CX11" i="67"/>
  <c r="CO11" i="67"/>
  <c r="CO9" i="67" s="1"/>
  <c r="CO7" i="67" s="1"/>
  <c r="CN11" i="67"/>
  <c r="CG11" i="67"/>
  <c r="CG9" i="67" s="1"/>
  <c r="CG7" i="67" s="1"/>
  <c r="CF11" i="67"/>
  <c r="BW11" i="67"/>
  <c r="BW9" i="67" s="1"/>
  <c r="BV11" i="67"/>
  <c r="BO11" i="67"/>
  <c r="BN11" i="67"/>
  <c r="BD11" i="67"/>
  <c r="BE11" i="67" s="1"/>
  <c r="AV11" i="67"/>
  <c r="AW11" i="67" s="1"/>
  <c r="AW9" i="67" s="1"/>
  <c r="AL11" i="67"/>
  <c r="AM11" i="67" s="1"/>
  <c r="AD11" i="67"/>
  <c r="AE11" i="67" s="1"/>
  <c r="T11" i="67"/>
  <c r="U11" i="67" s="1"/>
  <c r="L11" i="67"/>
  <c r="M11" i="67" s="1"/>
  <c r="EI9" i="67"/>
  <c r="EI7" i="67" s="1"/>
  <c r="DX9" i="67"/>
  <c r="DG9" i="67"/>
  <c r="DG7" i="67" s="1"/>
  <c r="BO9" i="67"/>
  <c r="BO7" i="67" s="1"/>
  <c r="FG7" i="67"/>
  <c r="FF7" i="67"/>
  <c r="EY7" i="67"/>
  <c r="EX7" i="67" s="1"/>
  <c r="EP7" i="67"/>
  <c r="EO7" i="67"/>
  <c r="EH7" i="67"/>
  <c r="EG7" i="67" s="1"/>
  <c r="DX7" i="67"/>
  <c r="DW7" i="67"/>
  <c r="DP7" i="67"/>
  <c r="DO7" i="67" s="1"/>
  <c r="DF7" i="67"/>
  <c r="DE7" i="67"/>
  <c r="CX7" i="67"/>
  <c r="CW7" i="67" s="1"/>
  <c r="CN7" i="67"/>
  <c r="CM7" i="67"/>
  <c r="CF7" i="67"/>
  <c r="CE7" i="67" s="1"/>
  <c r="BV7" i="67"/>
  <c r="BU7" i="67"/>
  <c r="BN7" i="67"/>
  <c r="BM7" i="67" s="1"/>
  <c r="BD7" i="67"/>
  <c r="BC7" i="67" s="1"/>
  <c r="AV7" i="67"/>
  <c r="AU7" i="67" s="1"/>
  <c r="AL7" i="67"/>
  <c r="AK7" i="67" s="1"/>
  <c r="AD7" i="67"/>
  <c r="T7" i="67"/>
  <c r="S7" i="67" s="1"/>
  <c r="L7" i="67"/>
  <c r="K7" i="67" s="1"/>
  <c r="FG6" i="67"/>
  <c r="FF6" i="67" s="1"/>
  <c r="EY6" i="67"/>
  <c r="EX6" i="67"/>
  <c r="EP6" i="67"/>
  <c r="EH6" i="67"/>
  <c r="EG6" i="67"/>
  <c r="DX6" i="67"/>
  <c r="DW6" i="67" s="1"/>
  <c r="DP6" i="67"/>
  <c r="DO6" i="67"/>
  <c r="DF6" i="67"/>
  <c r="CX6" i="67"/>
  <c r="CW6" i="67"/>
  <c r="CN6" i="67"/>
  <c r="CM6" i="67" s="1"/>
  <c r="CF6" i="67"/>
  <c r="CE6" i="67"/>
  <c r="BV6" i="67"/>
  <c r="BN6" i="67"/>
  <c r="BM6" i="67"/>
  <c r="BD6" i="67"/>
  <c r="BC6" i="67" s="1"/>
  <c r="AV6" i="67"/>
  <c r="AU6" i="67" s="1"/>
  <c r="AQ2" i="67" s="1"/>
  <c r="AL6" i="67"/>
  <c r="AD6" i="67"/>
  <c r="AC6" i="67" s="1"/>
  <c r="T6" i="67"/>
  <c r="S6" i="67" s="1"/>
  <c r="L6" i="67"/>
  <c r="K6" i="67" s="1"/>
  <c r="G2" i="67" s="1"/>
  <c r="FH5" i="67"/>
  <c r="EZ5" i="67"/>
  <c r="EI5" i="67"/>
  <c r="DY5" i="67"/>
  <c r="DQ5" i="67"/>
  <c r="DG5" i="67"/>
  <c r="CO5" i="67"/>
  <c r="CG5" i="67"/>
  <c r="BO5" i="67"/>
  <c r="FF4" i="67"/>
  <c r="FD4" i="67"/>
  <c r="EV4" i="67"/>
  <c r="EX4" i="67" s="1"/>
  <c r="EO4" i="67"/>
  <c r="EM4" i="67"/>
  <c r="EE4" i="67"/>
  <c r="EG4" i="67" s="1"/>
  <c r="DW4" i="67"/>
  <c r="DU4" i="67"/>
  <c r="DM4" i="67"/>
  <c r="DO4" i="67" s="1"/>
  <c r="DE4" i="67"/>
  <c r="DC4" i="67"/>
  <c r="CU4" i="67"/>
  <c r="CW4" i="67" s="1"/>
  <c r="CM4" i="67"/>
  <c r="CK4" i="67"/>
  <c r="CC4" i="67"/>
  <c r="CE4" i="67" s="1"/>
  <c r="BU4" i="67"/>
  <c r="BS4" i="67"/>
  <c r="BK4" i="67"/>
  <c r="BM4" i="67" s="1"/>
  <c r="BA4" i="67"/>
  <c r="BC4" i="67" s="1"/>
  <c r="AS4" i="67"/>
  <c r="AU4" i="67" s="1"/>
  <c r="AI4" i="67"/>
  <c r="AK4" i="67" s="1"/>
  <c r="Q4" i="67"/>
  <c r="S4" i="67" s="1"/>
  <c r="I4" i="67"/>
  <c r="K4" i="67" s="1"/>
  <c r="FH3" i="67"/>
  <c r="FF3" i="67"/>
  <c r="FD3" i="67"/>
  <c r="FD6" i="67" s="1"/>
  <c r="EZ3" i="67"/>
  <c r="EV3" i="67"/>
  <c r="EO3" i="67"/>
  <c r="EM3" i="67"/>
  <c r="EM6" i="67" s="1"/>
  <c r="EI3" i="67"/>
  <c r="EE3" i="67"/>
  <c r="DY3" i="67"/>
  <c r="DW3" i="67"/>
  <c r="DU3" i="67"/>
  <c r="DU6" i="67" s="1"/>
  <c r="DQ3" i="67"/>
  <c r="DM3" i="67"/>
  <c r="DG3" i="67"/>
  <c r="DE3" i="67"/>
  <c r="DC3" i="67"/>
  <c r="DC6" i="67" s="1"/>
  <c r="A22" i="67" s="1"/>
  <c r="CU3" i="67"/>
  <c r="CO3" i="67"/>
  <c r="CM3" i="67"/>
  <c r="CK3" i="67"/>
  <c r="CK6" i="67" s="1"/>
  <c r="A20" i="67" s="1"/>
  <c r="CG3" i="67"/>
  <c r="CC3" i="67"/>
  <c r="BU3" i="67"/>
  <c r="BS3" i="67"/>
  <c r="BS6" i="67" s="1"/>
  <c r="A18" i="67" s="1"/>
  <c r="BO3" i="67"/>
  <c r="BK3" i="67"/>
  <c r="BA3" i="67"/>
  <c r="AS3" i="67"/>
  <c r="AI3" i="67"/>
  <c r="Q3" i="67"/>
  <c r="S3" i="67" s="1"/>
  <c r="O4" i="67" s="1"/>
  <c r="I3" i="67"/>
  <c r="K3" i="67" s="1"/>
  <c r="E7" i="63"/>
  <c r="J7" i="63"/>
  <c r="A5" i="63" a="1"/>
  <c r="AS6" i="69" l="1"/>
  <c r="C12" i="69"/>
  <c r="T2" i="69"/>
  <c r="D12" i="69" s="1"/>
  <c r="C14" i="69"/>
  <c r="AL2" i="69"/>
  <c r="D14" i="69" s="1"/>
  <c r="C11" i="69"/>
  <c r="L2" i="69"/>
  <c r="D19" i="69"/>
  <c r="CC9" i="69"/>
  <c r="E19" i="69" s="1"/>
  <c r="C18" i="69"/>
  <c r="BV2" i="69"/>
  <c r="D18" i="69" s="1"/>
  <c r="C21" i="69"/>
  <c r="CX2" i="69"/>
  <c r="C22" i="69"/>
  <c r="DF2" i="69"/>
  <c r="D22" i="69" s="1"/>
  <c r="C20" i="69"/>
  <c r="CN2" i="69"/>
  <c r="D20" i="69" s="1"/>
  <c r="C13" i="69"/>
  <c r="AD2" i="69"/>
  <c r="C17" i="69"/>
  <c r="C19" i="69"/>
  <c r="BN2" i="69"/>
  <c r="BD4" i="69"/>
  <c r="AW7" i="68"/>
  <c r="AW5" i="68"/>
  <c r="AW3" i="68"/>
  <c r="AV4" i="68" s="1"/>
  <c r="AE7" i="68"/>
  <c r="AE5" i="68"/>
  <c r="AE3" i="68"/>
  <c r="M7" i="68"/>
  <c r="M3" i="68"/>
  <c r="G4" i="68"/>
  <c r="I6" i="68"/>
  <c r="A11" i="68" s="1"/>
  <c r="FG4" i="68"/>
  <c r="FG2" i="68" s="1"/>
  <c r="DX4" i="68"/>
  <c r="DX2" i="68" s="1"/>
  <c r="EP4" i="68"/>
  <c r="EP2" i="68" s="1"/>
  <c r="BA6" i="68"/>
  <c r="AI6" i="68"/>
  <c r="Q6" i="68"/>
  <c r="CX4" i="68"/>
  <c r="BN4" i="68"/>
  <c r="CN4" i="68"/>
  <c r="L4" i="68"/>
  <c r="BD9" i="68"/>
  <c r="B16" i="68" s="1"/>
  <c r="AL9" i="68"/>
  <c r="B14" i="68" s="1"/>
  <c r="T9" i="68"/>
  <c r="B12" i="68" s="1"/>
  <c r="DF4" i="68"/>
  <c r="BV4" i="68"/>
  <c r="AD4" i="68"/>
  <c r="CF4" i="68"/>
  <c r="CF2" i="68" s="1"/>
  <c r="A5" i="63"/>
  <c r="AY2" i="67"/>
  <c r="BE9" i="67"/>
  <c r="BE7" i="67" s="1"/>
  <c r="BE5" i="67"/>
  <c r="BA6" i="67"/>
  <c r="A16" i="67" s="1"/>
  <c r="BC3" i="67"/>
  <c r="AY4" i="67" s="1"/>
  <c r="AW7" i="67"/>
  <c r="AW3" i="67"/>
  <c r="AW5" i="67"/>
  <c r="AM9" i="67"/>
  <c r="AM7" i="67" s="1"/>
  <c r="AM5" i="67"/>
  <c r="AI6" i="67"/>
  <c r="A14" i="67" s="1"/>
  <c r="AK3" i="67"/>
  <c r="AG4" i="67" s="1"/>
  <c r="AE9" i="67"/>
  <c r="AE7" i="67" s="1"/>
  <c r="AA3" i="67"/>
  <c r="AA4" i="67"/>
  <c r="AC4" i="67" s="1"/>
  <c r="AC7" i="67"/>
  <c r="Y2" i="67" s="1"/>
  <c r="O2" i="67"/>
  <c r="U9" i="67"/>
  <c r="U7" i="67" s="1"/>
  <c r="U3" i="67"/>
  <c r="T9" i="67"/>
  <c r="B12" i="67" s="1"/>
  <c r="Q6" i="67"/>
  <c r="A12" i="67" s="1"/>
  <c r="M9" i="67"/>
  <c r="M7" i="67" s="1"/>
  <c r="M5" i="67"/>
  <c r="T4" i="67"/>
  <c r="DX4" i="67"/>
  <c r="DX2" i="67" s="1"/>
  <c r="AE3" i="67"/>
  <c r="BW7" i="67"/>
  <c r="BW5" i="67"/>
  <c r="BW3" i="67"/>
  <c r="CY7" i="67"/>
  <c r="CY3" i="67"/>
  <c r="CY5" i="67"/>
  <c r="EQ7" i="67"/>
  <c r="EQ5" i="67"/>
  <c r="EQ3" i="67"/>
  <c r="I6" i="67"/>
  <c r="A11" i="67" s="1"/>
  <c r="L9" i="67"/>
  <c r="B11" i="67" s="1"/>
  <c r="BD9" i="67"/>
  <c r="B16" i="67" s="1"/>
  <c r="CF9" i="67"/>
  <c r="B19" i="67" s="1"/>
  <c r="EY9" i="67"/>
  <c r="BK6" i="67"/>
  <c r="A17" i="67" s="1"/>
  <c r="G4" i="67"/>
  <c r="Y4" i="67"/>
  <c r="AC3" i="67"/>
  <c r="AU3" i="67"/>
  <c r="AS6" i="67" s="1"/>
  <c r="BM3" i="67"/>
  <c r="CE3" i="67"/>
  <c r="CC6" i="67" s="1"/>
  <c r="CW3" i="67"/>
  <c r="CU6" i="67" s="1"/>
  <c r="A21" i="67" s="1"/>
  <c r="DO3" i="67"/>
  <c r="DM6" i="67" s="1"/>
  <c r="DP4" i="67" s="1"/>
  <c r="DP2" i="67" s="1"/>
  <c r="DM9" i="67" s="1"/>
  <c r="E23" i="67" s="1"/>
  <c r="EG3" i="67"/>
  <c r="EE6" i="67" s="1"/>
  <c r="EH4" i="67" s="1"/>
  <c r="EH2" i="67" s="1"/>
  <c r="EE9" i="67" s="1"/>
  <c r="E25" i="67" s="1"/>
  <c r="EX3" i="67"/>
  <c r="EV6" i="67" s="1"/>
  <c r="EY4" i="67" s="1"/>
  <c r="EY2" i="67" s="1"/>
  <c r="EV9" i="67" s="1"/>
  <c r="AD9" i="67"/>
  <c r="B13" i="67" s="1"/>
  <c r="AK6" i="67"/>
  <c r="AG2" i="67" s="1"/>
  <c r="BN9" i="67"/>
  <c r="B17" i="67" s="1"/>
  <c r="BU6" i="67"/>
  <c r="BV9" i="67" s="1"/>
  <c r="B18" i="67" s="1"/>
  <c r="CX9" i="67"/>
  <c r="B21" i="67" s="1"/>
  <c r="DF9" i="67"/>
  <c r="B22" i="67" s="1"/>
  <c r="DE6" i="67"/>
  <c r="EH9" i="67"/>
  <c r="EO6" i="67"/>
  <c r="EP9" i="67" s="1"/>
  <c r="AV9" i="67"/>
  <c r="B15" i="67" s="1"/>
  <c r="CN9" i="67"/>
  <c r="B20" i="67" s="1"/>
  <c r="DP9" i="67"/>
  <c r="FG9" i="67"/>
  <c r="FG4" i="67" s="1"/>
  <c r="FG2" i="67" s="1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 s="1"/>
  <c r="BD183" i="66"/>
  <c r="BE183" i="66" s="1"/>
  <c r="BD184" i="66"/>
  <c r="BE184" i="66" s="1"/>
  <c r="BD185" i="66"/>
  <c r="BE185" i="66" s="1"/>
  <c r="BD186" i="66"/>
  <c r="BE186" i="66" s="1"/>
  <c r="BD187" i="66"/>
  <c r="BE187" i="66" s="1"/>
  <c r="BD188" i="66"/>
  <c r="BE188" i="66" s="1"/>
  <c r="BD189" i="66"/>
  <c r="BE189" i="66" s="1"/>
  <c r="BD190" i="66"/>
  <c r="BE190" i="66" s="1"/>
  <c r="BD191" i="66"/>
  <c r="BE191" i="66" s="1"/>
  <c r="BD192" i="66"/>
  <c r="BE192" i="66" s="1"/>
  <c r="BD193" i="66"/>
  <c r="BE193" i="66" s="1"/>
  <c r="BD194" i="66"/>
  <c r="BE194" i="66" s="1"/>
  <c r="BD195" i="66"/>
  <c r="BE195" i="66" s="1"/>
  <c r="BD196" i="66"/>
  <c r="BE196" i="66" s="1"/>
  <c r="BD197" i="66"/>
  <c r="BE197" i="66" s="1"/>
  <c r="BD198" i="66"/>
  <c r="BE198" i="66" s="1"/>
  <c r="BD199" i="66"/>
  <c r="BE199" i="66" s="1"/>
  <c r="BD200" i="66"/>
  <c r="BE200" i="66" s="1"/>
  <c r="BD201" i="66"/>
  <c r="BE201" i="66" s="1"/>
  <c r="BD202" i="66"/>
  <c r="BE202" i="66" s="1"/>
  <c r="BD203" i="66"/>
  <c r="BE203" i="66" s="1"/>
  <c r="BD204" i="66"/>
  <c r="BE204" i="66" s="1"/>
  <c r="BD205" i="66"/>
  <c r="BE205" i="66" s="1"/>
  <c r="BD206" i="66"/>
  <c r="BE206" i="66" s="1"/>
  <c r="BD207" i="66"/>
  <c r="BE207" i="66" s="1"/>
  <c r="BD208" i="66"/>
  <c r="BE208" i="66" s="1"/>
  <c r="BD209" i="66"/>
  <c r="BE209" i="66" s="1"/>
  <c r="BD210" i="66"/>
  <c r="BE210" i="66" s="1"/>
  <c r="BD211" i="66"/>
  <c r="BE211" i="66" s="1"/>
  <c r="BD212" i="66"/>
  <c r="BE212" i="66" s="1"/>
  <c r="BD213" i="66"/>
  <c r="BE213" i="66" s="1"/>
  <c r="BD214" i="66"/>
  <c r="BE214" i="66" s="1"/>
  <c r="BD215" i="66"/>
  <c r="BE215" i="66" s="1"/>
  <c r="BD216" i="66"/>
  <c r="BE216" i="66" s="1"/>
  <c r="BD217" i="66"/>
  <c r="BE217" i="66" s="1"/>
  <c r="BD218" i="66"/>
  <c r="BE218" i="66" s="1"/>
  <c r="BD219" i="66"/>
  <c r="BE219" i="66" s="1"/>
  <c r="BD220" i="66"/>
  <c r="BE220" i="66" s="1"/>
  <c r="BD221" i="66"/>
  <c r="BE221" i="66" s="1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BD381" i="66"/>
  <c r="BE381" i="66" s="1"/>
  <c r="BD382" i="66"/>
  <c r="BE382" i="66" s="1"/>
  <c r="BD383" i="66"/>
  <c r="BE383" i="66" s="1"/>
  <c r="BD384" i="66"/>
  <c r="BE384" i="66" s="1"/>
  <c r="BD385" i="66"/>
  <c r="BE385" i="66" s="1"/>
  <c r="BD386" i="66"/>
  <c r="BE386" i="66" s="1"/>
  <c r="BD387" i="66"/>
  <c r="BE387" i="66" s="1"/>
  <c r="BD388" i="66"/>
  <c r="BE388" i="66" s="1"/>
  <c r="BD389" i="66"/>
  <c r="BE389" i="66" s="1"/>
  <c r="BD390" i="66"/>
  <c r="BE390" i="66" s="1"/>
  <c r="BD391" i="66"/>
  <c r="BE391" i="66" s="1"/>
  <c r="BD392" i="66"/>
  <c r="BE392" i="66" s="1"/>
  <c r="BD393" i="66"/>
  <c r="BE393" i="66" s="1"/>
  <c r="BD394" i="66"/>
  <c r="BE394" i="66" s="1"/>
  <c r="BD395" i="66"/>
  <c r="BE395" i="66" s="1"/>
  <c r="BD396" i="66"/>
  <c r="BE396" i="66" s="1"/>
  <c r="BD397" i="66"/>
  <c r="BE397" i="66" s="1"/>
  <c r="BD398" i="66"/>
  <c r="BE398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/>
  <c r="AV99" i="66"/>
  <c r="AW99" i="66"/>
  <c r="AV100" i="66"/>
  <c r="AW100" i="66"/>
  <c r="AV101" i="66"/>
  <c r="AW101" i="66"/>
  <c r="AV102" i="66"/>
  <c r="AW102" i="66"/>
  <c r="AV103" i="66"/>
  <c r="AW103" i="66"/>
  <c r="AV104" i="66"/>
  <c r="AW104" i="66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 s="1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/>
  <c r="AV213" i="66"/>
  <c r="AW213" i="66"/>
  <c r="AV214" i="66"/>
  <c r="AW214" i="66"/>
  <c r="AV215" i="66"/>
  <c r="AW215" i="66"/>
  <c r="AV216" i="66"/>
  <c r="AW216" i="66" s="1"/>
  <c r="AV217" i="66"/>
  <c r="AW217" i="66"/>
  <c r="AV218" i="66"/>
  <c r="AW218" i="66"/>
  <c r="AV219" i="66"/>
  <c r="AW219" i="66"/>
  <c r="AV220" i="66"/>
  <c r="AW220" i="66"/>
  <c r="AV221" i="66"/>
  <c r="AW221" i="66"/>
  <c r="AV222" i="66"/>
  <c r="AW222" i="66" s="1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V379" i="66"/>
  <c r="AW379" i="66" s="1"/>
  <c r="AV380" i="66"/>
  <c r="AW380" i="66" s="1"/>
  <c r="AV381" i="66"/>
  <c r="AW381" i="66" s="1"/>
  <c r="AV382" i="66"/>
  <c r="AW382" i="66" s="1"/>
  <c r="AV383" i="66"/>
  <c r="AW383" i="66" s="1"/>
  <c r="AV384" i="66"/>
  <c r="AW384" i="66" s="1"/>
  <c r="AV385" i="66"/>
  <c r="AW385" i="66" s="1"/>
  <c r="AV386" i="66"/>
  <c r="AW386" i="66" s="1"/>
  <c r="AV387" i="66"/>
  <c r="AW387" i="66" s="1"/>
  <c r="AV388" i="66"/>
  <c r="AW388" i="66" s="1"/>
  <c r="AV389" i="66"/>
  <c r="AW389" i="66" s="1"/>
  <c r="AV390" i="66"/>
  <c r="AW390" i="66" s="1"/>
  <c r="AV391" i="66"/>
  <c r="AW391" i="66"/>
  <c r="AV392" i="66"/>
  <c r="AW392" i="66"/>
  <c r="AV393" i="66"/>
  <c r="AW393" i="66"/>
  <c r="AV394" i="66"/>
  <c r="AW394" i="66"/>
  <c r="AV395" i="66"/>
  <c r="AW395" i="66"/>
  <c r="AV396" i="66"/>
  <c r="AW396" i="66"/>
  <c r="AV397" i="66"/>
  <c r="AW397" i="66"/>
  <c r="AV398" i="66"/>
  <c r="AW398" i="66"/>
  <c r="AL12" i="66"/>
  <c r="AM12" i="66"/>
  <c r="AL13" i="66"/>
  <c r="AM13" i="66"/>
  <c r="AL14" i="66"/>
  <c r="AM14" i="66"/>
  <c r="AL15" i="66"/>
  <c r="AM15" i="66"/>
  <c r="AL16" i="66"/>
  <c r="AM16" i="66"/>
  <c r="AL17" i="66"/>
  <c r="AM17" i="66"/>
  <c r="AL18" i="66"/>
  <c r="AM18" i="66"/>
  <c r="AL19" i="66"/>
  <c r="AM19" i="66"/>
  <c r="AL20" i="66"/>
  <c r="AM20" i="66"/>
  <c r="AL21" i="66"/>
  <c r="AM21" i="66"/>
  <c r="AL22" i="66"/>
  <c r="AM22" i="66"/>
  <c r="AL23" i="66"/>
  <c r="AM23" i="66"/>
  <c r="AL24" i="66"/>
  <c r="AM24" i="66"/>
  <c r="AL25" i="66"/>
  <c r="AM25" i="66"/>
  <c r="AL26" i="66"/>
  <c r="AM26" i="66"/>
  <c r="AL27" i="66"/>
  <c r="AM27" i="66"/>
  <c r="AL28" i="66"/>
  <c r="AM28" i="66"/>
  <c r="AL29" i="66"/>
  <c r="AM29" i="66"/>
  <c r="AL30" i="66"/>
  <c r="AM30" i="66"/>
  <c r="AL31" i="66"/>
  <c r="AM31" i="66"/>
  <c r="AL32" i="66"/>
  <c r="AM32" i="66"/>
  <c r="AL33" i="66"/>
  <c r="AM33" i="66"/>
  <c r="AL34" i="66"/>
  <c r="AM34" i="66"/>
  <c r="AL35" i="66"/>
  <c r="AM35" i="66"/>
  <c r="AL36" i="66"/>
  <c r="AM36" i="66"/>
  <c r="AL37" i="66"/>
  <c r="AM37" i="66"/>
  <c r="AL38" i="66"/>
  <c r="AM38" i="66"/>
  <c r="AL39" i="66"/>
  <c r="AM39" i="66"/>
  <c r="AL40" i="66"/>
  <c r="AM40" i="66"/>
  <c r="AL41" i="66"/>
  <c r="AM41" i="66"/>
  <c r="AL42" i="66"/>
  <c r="AM42" i="66"/>
  <c r="AL43" i="66"/>
  <c r="AM43" i="66"/>
  <c r="AL44" i="66"/>
  <c r="AM44" i="66"/>
  <c r="AL45" i="66"/>
  <c r="AM45" i="66"/>
  <c r="AL46" i="66"/>
  <c r="AM46" i="66"/>
  <c r="AL47" i="66"/>
  <c r="AM47" i="66"/>
  <c r="AL48" i="66"/>
  <c r="AM48" i="66"/>
  <c r="AL49" i="66"/>
  <c r="AM49" i="66"/>
  <c r="AL50" i="66"/>
  <c r="AM50" i="66"/>
  <c r="AL51" i="66"/>
  <c r="AM51" i="66"/>
  <c r="AL52" i="66"/>
  <c r="AM52" i="66"/>
  <c r="AL53" i="66"/>
  <c r="AM53" i="66"/>
  <c r="AL54" i="66"/>
  <c r="AM54" i="66"/>
  <c r="AL55" i="66"/>
  <c r="AM55" i="66"/>
  <c r="AL56" i="66"/>
  <c r="AM56" i="66"/>
  <c r="AL57" i="66"/>
  <c r="AM57" i="66"/>
  <c r="AL58" i="66"/>
  <c r="AM58" i="66"/>
  <c r="AL59" i="66"/>
  <c r="AM59" i="66"/>
  <c r="AL60" i="66"/>
  <c r="AM60" i="66"/>
  <c r="AL61" i="66"/>
  <c r="AM61" i="66"/>
  <c r="AL62" i="66"/>
  <c r="AM62" i="66"/>
  <c r="AL63" i="66"/>
  <c r="AM63" i="66"/>
  <c r="AL64" i="66"/>
  <c r="AM64" i="66"/>
  <c r="AL65" i="66"/>
  <c r="AM65" i="66"/>
  <c r="AL66" i="66"/>
  <c r="AM66" i="66"/>
  <c r="AL67" i="66"/>
  <c r="AM67" i="66"/>
  <c r="AL68" i="66"/>
  <c r="AM68" i="66"/>
  <c r="AL69" i="66"/>
  <c r="AM69" i="66"/>
  <c r="AL70" i="66"/>
  <c r="AM70" i="66"/>
  <c r="AL71" i="66"/>
  <c r="AM71" i="66"/>
  <c r="AL72" i="66"/>
  <c r="AM72" i="66"/>
  <c r="AL73" i="66"/>
  <c r="AM73" i="66"/>
  <c r="AL74" i="66"/>
  <c r="AM74" i="66"/>
  <c r="AL75" i="66"/>
  <c r="AM75" i="66"/>
  <c r="AL76" i="66"/>
  <c r="AM76" i="66"/>
  <c r="AL77" i="66"/>
  <c r="AM77" i="66"/>
  <c r="AL78" i="66"/>
  <c r="AM78" i="66"/>
  <c r="AL79" i="66"/>
  <c r="AM79" i="66"/>
  <c r="AL80" i="66"/>
  <c r="AM80" i="66"/>
  <c r="AL81" i="66"/>
  <c r="AM81" i="66"/>
  <c r="AL82" i="66"/>
  <c r="AM82" i="66"/>
  <c r="AL83" i="66"/>
  <c r="AM83" i="66"/>
  <c r="AL84" i="66"/>
  <c r="AM84" i="66"/>
  <c r="AL85" i="66"/>
  <c r="AM85" i="66"/>
  <c r="AL86" i="66"/>
  <c r="AM86" i="66"/>
  <c r="AL87" i="66"/>
  <c r="AM87" i="66"/>
  <c r="AL88" i="66"/>
  <c r="AM88" i="66"/>
  <c r="AL89" i="66"/>
  <c r="AM89" i="66"/>
  <c r="AL90" i="66"/>
  <c r="AM90" i="66"/>
  <c r="AL91" i="66"/>
  <c r="AM91" i="66"/>
  <c r="AL92" i="66"/>
  <c r="AM92" i="66"/>
  <c r="AL93" i="66"/>
  <c r="AM93" i="66"/>
  <c r="AL94" i="66"/>
  <c r="AM94" i="66"/>
  <c r="AL95" i="66"/>
  <c r="AM95" i="66"/>
  <c r="AL96" i="66"/>
  <c r="AM96" i="66"/>
  <c r="AL97" i="66"/>
  <c r="AM97" i="66"/>
  <c r="AL98" i="66"/>
  <c r="AM98" i="66"/>
  <c r="AL99" i="66"/>
  <c r="AM99" i="66"/>
  <c r="AL100" i="66"/>
  <c r="AM100" i="66"/>
  <c r="AL101" i="66"/>
  <c r="AM101" i="66"/>
  <c r="AL102" i="66"/>
  <c r="AM102" i="66"/>
  <c r="AL103" i="66"/>
  <c r="AM103" i="66"/>
  <c r="AL104" i="66"/>
  <c r="AM104" i="66"/>
  <c r="AL105" i="66"/>
  <c r="AM105" i="66"/>
  <c r="AL106" i="66"/>
  <c r="AM106" i="66"/>
  <c r="AL107" i="66"/>
  <c r="AM107" i="66"/>
  <c r="AL108" i="66"/>
  <c r="AM108" i="66"/>
  <c r="AL109" i="66"/>
  <c r="AM109" i="66"/>
  <c r="AL110" i="66"/>
  <c r="AM110" i="66"/>
  <c r="AL111" i="66"/>
  <c r="AM111" i="66"/>
  <c r="AL112" i="66"/>
  <c r="AM112" i="66"/>
  <c r="AL113" i="66"/>
  <c r="AM113" i="66"/>
  <c r="AL114" i="66"/>
  <c r="AM114" i="66"/>
  <c r="AL115" i="66"/>
  <c r="AM115" i="66"/>
  <c r="AL116" i="66"/>
  <c r="AM116" i="66"/>
  <c r="AL117" i="66"/>
  <c r="AM117" i="66"/>
  <c r="AL118" i="66"/>
  <c r="AM118" i="66"/>
  <c r="AL119" i="66"/>
  <c r="AM119" i="66"/>
  <c r="AL120" i="66"/>
  <c r="AM120" i="66"/>
  <c r="AL121" i="66"/>
  <c r="AM121" i="66"/>
  <c r="AL122" i="66"/>
  <c r="AM122" i="66"/>
  <c r="AL123" i="66"/>
  <c r="AM123" i="66"/>
  <c r="AL124" i="66"/>
  <c r="AM124" i="66"/>
  <c r="AL125" i="66"/>
  <c r="AM125" i="66"/>
  <c r="AL126" i="66"/>
  <c r="AM126" i="66"/>
  <c r="AL127" i="66"/>
  <c r="AM127" i="66"/>
  <c r="AL128" i="66"/>
  <c r="AM128" i="66"/>
  <c r="AL129" i="66"/>
  <c r="AM129" i="66"/>
  <c r="AL130" i="66"/>
  <c r="AM130" i="66"/>
  <c r="AL131" i="66"/>
  <c r="AM131" i="66"/>
  <c r="AL132" i="66"/>
  <c r="AM132" i="66"/>
  <c r="AL133" i="66"/>
  <c r="AM133" i="66"/>
  <c r="AL134" i="66"/>
  <c r="AM134" i="66"/>
  <c r="AL135" i="66"/>
  <c r="AM135" i="66"/>
  <c r="AL136" i="66"/>
  <c r="AM136" i="66"/>
  <c r="AL137" i="66"/>
  <c r="AM137" i="66"/>
  <c r="AL138" i="66"/>
  <c r="AM138" i="66"/>
  <c r="AL139" i="66"/>
  <c r="AM139" i="66"/>
  <c r="AL140" i="66"/>
  <c r="AM140" i="66"/>
  <c r="AL141" i="66"/>
  <c r="AM141" i="66"/>
  <c r="AL142" i="66"/>
  <c r="AM142" i="66"/>
  <c r="AL143" i="66"/>
  <c r="AM143" i="66"/>
  <c r="AL144" i="66"/>
  <c r="AM144" i="66"/>
  <c r="AL145" i="66"/>
  <c r="AM145" i="66"/>
  <c r="AL146" i="66"/>
  <c r="AM146" i="66"/>
  <c r="AL147" i="66"/>
  <c r="AM147" i="66"/>
  <c r="AL148" i="66"/>
  <c r="AM148" i="66"/>
  <c r="AL149" i="66"/>
  <c r="AM149" i="66"/>
  <c r="AL150" i="66"/>
  <c r="AM150" i="66"/>
  <c r="AL151" i="66"/>
  <c r="AM151" i="66"/>
  <c r="AL152" i="66"/>
  <c r="AM152" i="66"/>
  <c r="AL153" i="66"/>
  <c r="AM153" i="66"/>
  <c r="AL154" i="66"/>
  <c r="AM154" i="66"/>
  <c r="AL155" i="66"/>
  <c r="AM155" i="66"/>
  <c r="AL156" i="66"/>
  <c r="AM156" i="66"/>
  <c r="AL157" i="66"/>
  <c r="AM157" i="66"/>
  <c r="AL158" i="66"/>
  <c r="AM158" i="66"/>
  <c r="AL159" i="66"/>
  <c r="AM159" i="66"/>
  <c r="AL160" i="66"/>
  <c r="AM160" i="66"/>
  <c r="AL161" i="66"/>
  <c r="AM161" i="66"/>
  <c r="AL162" i="66"/>
  <c r="AM162" i="66"/>
  <c r="AL163" i="66"/>
  <c r="AM163" i="66"/>
  <c r="AL164" i="66"/>
  <c r="AM164" i="66"/>
  <c r="AL165" i="66"/>
  <c r="AM165" i="66"/>
  <c r="AL166" i="66"/>
  <c r="AM166" i="66"/>
  <c r="AL167" i="66"/>
  <c r="AM167" i="66"/>
  <c r="AL168" i="66"/>
  <c r="AM168" i="66"/>
  <c r="AL169" i="66"/>
  <c r="AM169" i="66"/>
  <c r="AL170" i="66"/>
  <c r="AM170" i="66"/>
  <c r="AL171" i="66"/>
  <c r="AM171" i="66"/>
  <c r="AL172" i="66"/>
  <c r="AM172" i="66"/>
  <c r="AL173" i="66"/>
  <c r="AM173" i="66"/>
  <c r="AL174" i="66"/>
  <c r="AM174" i="66"/>
  <c r="AL175" i="66"/>
  <c r="AM175" i="66"/>
  <c r="AL176" i="66"/>
  <c r="AM176" i="66"/>
  <c r="AL177" i="66"/>
  <c r="AM177" i="66"/>
  <c r="AL178" i="66"/>
  <c r="AM178" i="66"/>
  <c r="AL179" i="66"/>
  <c r="AM179" i="66"/>
  <c r="AL180" i="66"/>
  <c r="AM180" i="66"/>
  <c r="AL181" i="66"/>
  <c r="AM181" i="66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/>
  <c r="AL222" i="66"/>
  <c r="AM222" i="66"/>
  <c r="AL223" i="66"/>
  <c r="AM223" i="66"/>
  <c r="AL224" i="66"/>
  <c r="AM224" i="66"/>
  <c r="AL225" i="66"/>
  <c r="AM225" i="66"/>
  <c r="AL226" i="66"/>
  <c r="AM226" i="66"/>
  <c r="AL227" i="66"/>
  <c r="AM227" i="66"/>
  <c r="AL228" i="66"/>
  <c r="AM228" i="66"/>
  <c r="AL229" i="66"/>
  <c r="AM229" i="66"/>
  <c r="AL230" i="66"/>
  <c r="AM230" i="66"/>
  <c r="AL231" i="66"/>
  <c r="AM231" i="66"/>
  <c r="AL232" i="66"/>
  <c r="AM232" i="66"/>
  <c r="AL233" i="66"/>
  <c r="AM233" i="66"/>
  <c r="AL234" i="66"/>
  <c r="AM234" i="66"/>
  <c r="AL235" i="66"/>
  <c r="AM235" i="66"/>
  <c r="AL236" i="66"/>
  <c r="AM236" i="66"/>
  <c r="AL237" i="66"/>
  <c r="AM237" i="66"/>
  <c r="AL238" i="66"/>
  <c r="AM238" i="66"/>
  <c r="AL239" i="66"/>
  <c r="AM239" i="66"/>
  <c r="AL240" i="66"/>
  <c r="AM240" i="66"/>
  <c r="AL241" i="66"/>
  <c r="AM241" i="66"/>
  <c r="AL242" i="66"/>
  <c r="AM242" i="66"/>
  <c r="AL243" i="66"/>
  <c r="AM243" i="66"/>
  <c r="AL244" i="66"/>
  <c r="AM244" i="66"/>
  <c r="AL245" i="66"/>
  <c r="AM245" i="66"/>
  <c r="AL246" i="66"/>
  <c r="AM246" i="66"/>
  <c r="AL247" i="66"/>
  <c r="AM247" i="66"/>
  <c r="AL248" i="66"/>
  <c r="AM248" i="66"/>
  <c r="AL249" i="66"/>
  <c r="AM249" i="66"/>
  <c r="AL250" i="66"/>
  <c r="AM250" i="66"/>
  <c r="AL251" i="66"/>
  <c r="AM251" i="66"/>
  <c r="AL252" i="66"/>
  <c r="AM252" i="66"/>
  <c r="AL253" i="66"/>
  <c r="AM253" i="66"/>
  <c r="AL254" i="66"/>
  <c r="AM254" i="66"/>
  <c r="AL255" i="66"/>
  <c r="AM255" i="66"/>
  <c r="AL256" i="66"/>
  <c r="AM256" i="66"/>
  <c r="AL257" i="66"/>
  <c r="AM257" i="66"/>
  <c r="AL258" i="66"/>
  <c r="AM258" i="66"/>
  <c r="AL259" i="66"/>
  <c r="AM259" i="66"/>
  <c r="AL260" i="66"/>
  <c r="AM260" i="66"/>
  <c r="AL261" i="66"/>
  <c r="AM261" i="66"/>
  <c r="AL262" i="66"/>
  <c r="AM262" i="66"/>
  <c r="AL263" i="66"/>
  <c r="AM263" i="66"/>
  <c r="AL264" i="66"/>
  <c r="AM264" i="66"/>
  <c r="AL265" i="66"/>
  <c r="AM265" i="66"/>
  <c r="AL266" i="66"/>
  <c r="AM266" i="66"/>
  <c r="AL267" i="66"/>
  <c r="AM267" i="66"/>
  <c r="AL268" i="66"/>
  <c r="AM268" i="66"/>
  <c r="AL269" i="66"/>
  <c r="AM269" i="66"/>
  <c r="AL270" i="66"/>
  <c r="AM270" i="66"/>
  <c r="AL271" i="66"/>
  <c r="AM271" i="66"/>
  <c r="AL272" i="66"/>
  <c r="AM272" i="66"/>
  <c r="AL273" i="66"/>
  <c r="AM273" i="66"/>
  <c r="AL274" i="66"/>
  <c r="AM274" i="66"/>
  <c r="AL275" i="66"/>
  <c r="AM275" i="66"/>
  <c r="AL276" i="66"/>
  <c r="AM276" i="66"/>
  <c r="AL277" i="66"/>
  <c r="AM277" i="66"/>
  <c r="AL278" i="66"/>
  <c r="AM278" i="66"/>
  <c r="AL279" i="66"/>
  <c r="AM279" i="66"/>
  <c r="AL280" i="66"/>
  <c r="AM280" i="66"/>
  <c r="AL281" i="66"/>
  <c r="AM281" i="66"/>
  <c r="AL282" i="66"/>
  <c r="AM282" i="66"/>
  <c r="AL283" i="66"/>
  <c r="AM283" i="66"/>
  <c r="AL284" i="66"/>
  <c r="AM284" i="66"/>
  <c r="AL285" i="66"/>
  <c r="AM285" i="66"/>
  <c r="AL286" i="66"/>
  <c r="AM286" i="66"/>
  <c r="AL287" i="66"/>
  <c r="AM287" i="66"/>
  <c r="AL288" i="66"/>
  <c r="AM288" i="66"/>
  <c r="AL289" i="66"/>
  <c r="AM289" i="66"/>
  <c r="AL290" i="66"/>
  <c r="AM290" i="66"/>
  <c r="AL291" i="66"/>
  <c r="AM291" i="66"/>
  <c r="AL292" i="66"/>
  <c r="AM292" i="66"/>
  <c r="AL293" i="66"/>
  <c r="AM293" i="66"/>
  <c r="AL294" i="66"/>
  <c r="AM294" i="66"/>
  <c r="AL295" i="66"/>
  <c r="AM295" i="66"/>
  <c r="AL296" i="66"/>
  <c r="AM296" i="66"/>
  <c r="AL297" i="66"/>
  <c r="AM297" i="66"/>
  <c r="AL298" i="66"/>
  <c r="AM298" i="66"/>
  <c r="AL299" i="66"/>
  <c r="AM299" i="66"/>
  <c r="AL300" i="66"/>
  <c r="AM300" i="66"/>
  <c r="AL301" i="66"/>
  <c r="AM301" i="66"/>
  <c r="AL302" i="66"/>
  <c r="AM302" i="66"/>
  <c r="AL303" i="66"/>
  <c r="AM303" i="66"/>
  <c r="AL304" i="66"/>
  <c r="AM304" i="66"/>
  <c r="AL305" i="66"/>
  <c r="AM305" i="66"/>
  <c r="AL306" i="66"/>
  <c r="AM306" i="66"/>
  <c r="AL307" i="66"/>
  <c r="AM307" i="66"/>
  <c r="AL308" i="66"/>
  <c r="AM308" i="66"/>
  <c r="AL309" i="66"/>
  <c r="AM309" i="66"/>
  <c r="AL310" i="66"/>
  <c r="AM310" i="66"/>
  <c r="AL311" i="66"/>
  <c r="AM311" i="66"/>
  <c r="AL312" i="66"/>
  <c r="AM312" i="66"/>
  <c r="AL313" i="66"/>
  <c r="AM313" i="66"/>
  <c r="AL314" i="66"/>
  <c r="AM314" i="66"/>
  <c r="AL315" i="66"/>
  <c r="AM315" i="66"/>
  <c r="AL316" i="66"/>
  <c r="AM316" i="66"/>
  <c r="AL317" i="66"/>
  <c r="AM317" i="66"/>
  <c r="AL318" i="66"/>
  <c r="AM318" i="66"/>
  <c r="AL319" i="66"/>
  <c r="AM319" i="66"/>
  <c r="AL320" i="66"/>
  <c r="AM320" i="66"/>
  <c r="AL321" i="66"/>
  <c r="AM321" i="66"/>
  <c r="AL322" i="66"/>
  <c r="AM322" i="66"/>
  <c r="AL323" i="66"/>
  <c r="AM323" i="66"/>
  <c r="AL324" i="66"/>
  <c r="AM324" i="66"/>
  <c r="AL325" i="66"/>
  <c r="AM325" i="66"/>
  <c r="AL326" i="66"/>
  <c r="AM326" i="66"/>
  <c r="AL327" i="66"/>
  <c r="AM327" i="66"/>
  <c r="AL328" i="66"/>
  <c r="AM328" i="66"/>
  <c r="AL329" i="66"/>
  <c r="AM329" i="66"/>
  <c r="AL330" i="66"/>
  <c r="AM330" i="66"/>
  <c r="AL331" i="66"/>
  <c r="AM331" i="66"/>
  <c r="AL332" i="66"/>
  <c r="AM332" i="66"/>
  <c r="AL333" i="66"/>
  <c r="AM333" i="66"/>
  <c r="AL334" i="66"/>
  <c r="AM334" i="66"/>
  <c r="AL335" i="66"/>
  <c r="AM335" i="66"/>
  <c r="AL336" i="66"/>
  <c r="AM336" i="66"/>
  <c r="AL337" i="66"/>
  <c r="AM337" i="66"/>
  <c r="AL338" i="66"/>
  <c r="AM338" i="66"/>
  <c r="AL339" i="66"/>
  <c r="AM339" i="66"/>
  <c r="AL340" i="66"/>
  <c r="AM340" i="66"/>
  <c r="AL341" i="66"/>
  <c r="AM341" i="66"/>
  <c r="AL342" i="66"/>
  <c r="AM342" i="66"/>
  <c r="AL343" i="66"/>
  <c r="AM343" i="66"/>
  <c r="AL344" i="66"/>
  <c r="AM344" i="66"/>
  <c r="AL345" i="66"/>
  <c r="AM345" i="66"/>
  <c r="AL346" i="66"/>
  <c r="AM346" i="66"/>
  <c r="AL347" i="66"/>
  <c r="AM347" i="66"/>
  <c r="AL348" i="66"/>
  <c r="AM348" i="66"/>
  <c r="AL349" i="66"/>
  <c r="AM349" i="66"/>
  <c r="AL350" i="66"/>
  <c r="AM350" i="66"/>
  <c r="AL351" i="66"/>
  <c r="AM351" i="66"/>
  <c r="AL352" i="66"/>
  <c r="AM352" i="66"/>
  <c r="AL353" i="66"/>
  <c r="AM353" i="66"/>
  <c r="AL354" i="66"/>
  <c r="AM354" i="66"/>
  <c r="AL355" i="66"/>
  <c r="AM355" i="66"/>
  <c r="AL356" i="66"/>
  <c r="AM356" i="66"/>
  <c r="AL357" i="66"/>
  <c r="AM357" i="66"/>
  <c r="AL358" i="66"/>
  <c r="AM358" i="66"/>
  <c r="AL359" i="66"/>
  <c r="AM359" i="66"/>
  <c r="AL360" i="66"/>
  <c r="AM360" i="66"/>
  <c r="AL361" i="66"/>
  <c r="AM361" i="66"/>
  <c r="AL362" i="66"/>
  <c r="AM362" i="66"/>
  <c r="AL363" i="66"/>
  <c r="AM363" i="66"/>
  <c r="AL364" i="66"/>
  <c r="AM364" i="66"/>
  <c r="AL365" i="66"/>
  <c r="AM365" i="66"/>
  <c r="AL366" i="66"/>
  <c r="AM366" i="66"/>
  <c r="AL367" i="66"/>
  <c r="AM367" i="66"/>
  <c r="AL368" i="66"/>
  <c r="AM368" i="66"/>
  <c r="AL369" i="66"/>
  <c r="AM369" i="66"/>
  <c r="AL370" i="66"/>
  <c r="AM370" i="66"/>
  <c r="AL371" i="66"/>
  <c r="AM371" i="66"/>
  <c r="AL372" i="66"/>
  <c r="AM372" i="66"/>
  <c r="AL373" i="66"/>
  <c r="AM373" i="66"/>
  <c r="AL374" i="66"/>
  <c r="AM374" i="66"/>
  <c r="AL375" i="66"/>
  <c r="AM375" i="66"/>
  <c r="AL376" i="66"/>
  <c r="AM376" i="66"/>
  <c r="AL377" i="66"/>
  <c r="AM377" i="66"/>
  <c r="AL378" i="66"/>
  <c r="AM378" i="66"/>
  <c r="AL379" i="66"/>
  <c r="AM379" i="66"/>
  <c r="AL380" i="66"/>
  <c r="AM380" i="66"/>
  <c r="AL381" i="66"/>
  <c r="AM381" i="66"/>
  <c r="AL382" i="66"/>
  <c r="AM382" i="66"/>
  <c r="AL383" i="66"/>
  <c r="AM383" i="66"/>
  <c r="AL384" i="66"/>
  <c r="AM384" i="66"/>
  <c r="AL385" i="66"/>
  <c r="AM385" i="66"/>
  <c r="AL386" i="66"/>
  <c r="AM386" i="66"/>
  <c r="AL387" i="66"/>
  <c r="AM387" i="66"/>
  <c r="AL388" i="66"/>
  <c r="AM388" i="66"/>
  <c r="AL389" i="66"/>
  <c r="AM389" i="66"/>
  <c r="AL390" i="66"/>
  <c r="AM390" i="66"/>
  <c r="AL391" i="66"/>
  <c r="AM391" i="66"/>
  <c r="AL392" i="66"/>
  <c r="AM392" i="66"/>
  <c r="AL393" i="66"/>
  <c r="AM393" i="66"/>
  <c r="AL394" i="66"/>
  <c r="AM394" i="66"/>
  <c r="AL395" i="66"/>
  <c r="AM395" i="66"/>
  <c r="AL396" i="66"/>
  <c r="AM396" i="66"/>
  <c r="AL397" i="66"/>
  <c r="AM397" i="66"/>
  <c r="AL398" i="66"/>
  <c r="AM398" i="66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 s="1"/>
  <c r="AD231" i="66"/>
  <c r="AE231" i="66"/>
  <c r="AD232" i="66"/>
  <c r="AE232" i="66"/>
  <c r="AD233" i="66"/>
  <c r="AE233" i="66"/>
  <c r="AD234" i="66"/>
  <c r="AE234" i="66"/>
  <c r="AD235" i="66"/>
  <c r="AE235" i="66"/>
  <c r="AD236" i="66"/>
  <c r="AE236" i="66"/>
  <c r="AD237" i="66"/>
  <c r="AE237" i="66"/>
  <c r="AD238" i="66"/>
  <c r="AE238" i="66" s="1"/>
  <c r="AD239" i="66"/>
  <c r="AE239" i="66" s="1"/>
  <c r="AD240" i="66"/>
  <c r="AE240" i="66" s="1"/>
  <c r="AD241" i="66"/>
  <c r="AE241" i="66" s="1"/>
  <c r="AD242" i="66"/>
  <c r="AE242" i="66" s="1"/>
  <c r="AD243" i="66"/>
  <c r="AE243" i="66" s="1"/>
  <c r="AD244" i="66"/>
  <c r="AE244" i="66" s="1"/>
  <c r="AD245" i="66"/>
  <c r="AE245" i="66" s="1"/>
  <c r="AD246" i="66"/>
  <c r="AE246" i="66" s="1"/>
  <c r="AD247" i="66"/>
  <c r="AE247" i="66" s="1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AD379" i="66"/>
  <c r="AE379" i="66" s="1"/>
  <c r="AD380" i="66"/>
  <c r="AE380" i="66" s="1"/>
  <c r="AD381" i="66"/>
  <c r="AE381" i="66" s="1"/>
  <c r="AD382" i="66"/>
  <c r="AE382" i="66" s="1"/>
  <c r="AD383" i="66"/>
  <c r="AE383" i="66" s="1"/>
  <c r="AD384" i="66"/>
  <c r="AE384" i="66" s="1"/>
  <c r="AD385" i="66"/>
  <c r="AE385" i="66" s="1"/>
  <c r="AD386" i="66"/>
  <c r="AE386" i="66" s="1"/>
  <c r="AD387" i="66"/>
  <c r="AE387" i="66" s="1"/>
  <c r="AD388" i="66"/>
  <c r="AE388" i="66" s="1"/>
  <c r="AD389" i="66"/>
  <c r="AE389" i="66" s="1"/>
  <c r="AD390" i="66"/>
  <c r="AE390" i="66" s="1"/>
  <c r="AD391" i="66"/>
  <c r="AE391" i="66" s="1"/>
  <c r="AD392" i="66"/>
  <c r="AE392" i="66" s="1"/>
  <c r="AD393" i="66"/>
  <c r="AE393" i="66" s="1"/>
  <c r="AD394" i="66"/>
  <c r="AE394" i="66" s="1"/>
  <c r="AD395" i="66"/>
  <c r="AE395" i="66" s="1"/>
  <c r="AD396" i="66"/>
  <c r="AE396" i="66" s="1"/>
  <c r="AD397" i="66"/>
  <c r="AE397" i="66" s="1"/>
  <c r="AD398" i="66"/>
  <c r="AE398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 s="1"/>
  <c r="T213" i="66"/>
  <c r="U213" i="66"/>
  <c r="T214" i="66"/>
  <c r="U214" i="66"/>
  <c r="T215" i="66"/>
  <c r="U215" i="66"/>
  <c r="T216" i="66"/>
  <c r="U216" i="66"/>
  <c r="T217" i="66"/>
  <c r="U217" i="66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/>
  <c r="T225" i="66"/>
  <c r="U225" i="66"/>
  <c r="T226" i="66"/>
  <c r="U226" i="66"/>
  <c r="T227" i="66"/>
  <c r="U227" i="66"/>
  <c r="T228" i="66"/>
  <c r="U228" i="66"/>
  <c r="T229" i="66"/>
  <c r="U229" i="66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 s="1"/>
  <c r="T380" i="66"/>
  <c r="U380" i="66" s="1"/>
  <c r="T381" i="66"/>
  <c r="U381" i="66" s="1"/>
  <c r="T382" i="66"/>
  <c r="U382" i="66" s="1"/>
  <c r="T383" i="66"/>
  <c r="U383" i="66" s="1"/>
  <c r="T384" i="66"/>
  <c r="U384" i="66" s="1"/>
  <c r="T385" i="66"/>
  <c r="U385" i="66" s="1"/>
  <c r="T386" i="66"/>
  <c r="U386" i="66" s="1"/>
  <c r="T387" i="66"/>
  <c r="U387" i="66" s="1"/>
  <c r="T388" i="66"/>
  <c r="U388" i="66" s="1"/>
  <c r="T389" i="66"/>
  <c r="U389" i="66" s="1"/>
  <c r="T390" i="66"/>
  <c r="U390" i="66" s="1"/>
  <c r="T391" i="66"/>
  <c r="U391" i="66" s="1"/>
  <c r="T392" i="66"/>
  <c r="U392" i="66" s="1"/>
  <c r="T393" i="66"/>
  <c r="U393" i="66" s="1"/>
  <c r="T394" i="66"/>
  <c r="U394" i="66" s="1"/>
  <c r="T395" i="66"/>
  <c r="U395" i="66" s="1"/>
  <c r="T396" i="66"/>
  <c r="U396" i="66" s="1"/>
  <c r="T397" i="66"/>
  <c r="U397" i="66" s="1"/>
  <c r="T398" i="66"/>
  <c r="U39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/>
  <c r="L216" i="66"/>
  <c r="M216" i="66"/>
  <c r="L217" i="66"/>
  <c r="M217" i="66"/>
  <c r="L218" i="66"/>
  <c r="M218" i="66"/>
  <c r="L219" i="66"/>
  <c r="M219" i="66"/>
  <c r="L220" i="66"/>
  <c r="M220" i="66"/>
  <c r="L221" i="66"/>
  <c r="M221" i="66"/>
  <c r="L222" i="66"/>
  <c r="M222" i="66"/>
  <c r="L223" i="66"/>
  <c r="M223" i="66"/>
  <c r="L224" i="66"/>
  <c r="M224" i="66"/>
  <c r="L225" i="66"/>
  <c r="M225" i="66"/>
  <c r="L226" i="66"/>
  <c r="M226" i="66"/>
  <c r="L227" i="66"/>
  <c r="M227" i="66"/>
  <c r="L228" i="66"/>
  <c r="M228" i="66"/>
  <c r="L229" i="66"/>
  <c r="M229" i="66"/>
  <c r="L230" i="66"/>
  <c r="M230" i="66"/>
  <c r="L231" i="66"/>
  <c r="M231" i="66"/>
  <c r="L232" i="66"/>
  <c r="M232" i="66"/>
  <c r="L233" i="66"/>
  <c r="M233" i="66"/>
  <c r="L234" i="66"/>
  <c r="M234" i="66"/>
  <c r="L235" i="66"/>
  <c r="M235" i="66"/>
  <c r="L236" i="66"/>
  <c r="M236" i="66"/>
  <c r="L237" i="66"/>
  <c r="M237" i="66"/>
  <c r="L238" i="66"/>
  <c r="M238" i="66"/>
  <c r="L239" i="66"/>
  <c r="M239" i="66"/>
  <c r="L240" i="66"/>
  <c r="M240" i="66"/>
  <c r="L241" i="66"/>
  <c r="M241" i="66"/>
  <c r="L242" i="66"/>
  <c r="M242" i="66"/>
  <c r="L243" i="66"/>
  <c r="M243" i="66"/>
  <c r="L244" i="66"/>
  <c r="M244" i="66"/>
  <c r="L245" i="66"/>
  <c r="M245" i="66"/>
  <c r="L246" i="66"/>
  <c r="M246" i="66"/>
  <c r="L247" i="66"/>
  <c r="M247" i="66"/>
  <c r="L248" i="66"/>
  <c r="M248" i="66"/>
  <c r="L249" i="66"/>
  <c r="M249" i="66"/>
  <c r="L250" i="66"/>
  <c r="M250" i="66"/>
  <c r="L251" i="66"/>
  <c r="M251" i="66"/>
  <c r="L252" i="66"/>
  <c r="M252" i="66"/>
  <c r="L253" i="66"/>
  <c r="M253" i="66"/>
  <c r="L254" i="66"/>
  <c r="M254" i="66"/>
  <c r="L255" i="66"/>
  <c r="M255" i="66"/>
  <c r="L256" i="66"/>
  <c r="M256" i="66"/>
  <c r="L257" i="66"/>
  <c r="M257" i="66"/>
  <c r="L258" i="66"/>
  <c r="M258" i="66"/>
  <c r="L259" i="66"/>
  <c r="M259" i="66"/>
  <c r="L260" i="66"/>
  <c r="M260" i="66"/>
  <c r="L261" i="66"/>
  <c r="M261" i="66"/>
  <c r="L262" i="66"/>
  <c r="M262" i="66"/>
  <c r="L263" i="66"/>
  <c r="M263" i="66"/>
  <c r="L264" i="66"/>
  <c r="M264" i="66"/>
  <c r="L265" i="66"/>
  <c r="M265" i="66"/>
  <c r="L266" i="66"/>
  <c r="M266" i="66"/>
  <c r="L267" i="66"/>
  <c r="M267" i="66"/>
  <c r="L268" i="66"/>
  <c r="M268" i="66"/>
  <c r="L269" i="66"/>
  <c r="M269" i="66"/>
  <c r="L270" i="66"/>
  <c r="M270" i="66"/>
  <c r="L271" i="66"/>
  <c r="M271" i="66"/>
  <c r="L272" i="66"/>
  <c r="M272" i="66"/>
  <c r="L273" i="66"/>
  <c r="M273" i="66"/>
  <c r="L274" i="66"/>
  <c r="M274" i="66"/>
  <c r="L275" i="66"/>
  <c r="M275" i="66"/>
  <c r="L276" i="66"/>
  <c r="M276" i="66"/>
  <c r="L277" i="66"/>
  <c r="M277" i="66"/>
  <c r="L278" i="66"/>
  <c r="M278" i="66"/>
  <c r="L279" i="66"/>
  <c r="M279" i="66"/>
  <c r="L280" i="66"/>
  <c r="M280" i="66"/>
  <c r="L281" i="66"/>
  <c r="M281" i="66"/>
  <c r="L282" i="66"/>
  <c r="M282" i="66"/>
  <c r="L283" i="66"/>
  <c r="M283" i="66"/>
  <c r="L284" i="66"/>
  <c r="M284" i="66"/>
  <c r="L285" i="66"/>
  <c r="M285" i="66"/>
  <c r="L286" i="66"/>
  <c r="M286" i="66"/>
  <c r="L287" i="66"/>
  <c r="M287" i="66"/>
  <c r="L288" i="66"/>
  <c r="M288" i="66"/>
  <c r="L289" i="66"/>
  <c r="M289" i="66"/>
  <c r="L290" i="66"/>
  <c r="M290" i="66"/>
  <c r="L291" i="66"/>
  <c r="M291" i="66"/>
  <c r="L292" i="66"/>
  <c r="M292" i="66"/>
  <c r="L293" i="66"/>
  <c r="M293" i="66"/>
  <c r="L294" i="66"/>
  <c r="M294" i="66"/>
  <c r="L295" i="66"/>
  <c r="M295" i="66"/>
  <c r="L296" i="66"/>
  <c r="M296" i="66"/>
  <c r="L297" i="66"/>
  <c r="M297" i="66"/>
  <c r="L298" i="66"/>
  <c r="M298" i="66"/>
  <c r="L299" i="66"/>
  <c r="M299" i="66"/>
  <c r="L300" i="66"/>
  <c r="M300" i="66"/>
  <c r="L301" i="66"/>
  <c r="M301" i="66"/>
  <c r="L302" i="66"/>
  <c r="M302" i="66"/>
  <c r="L303" i="66"/>
  <c r="M303" i="66"/>
  <c r="L304" i="66"/>
  <c r="M304" i="66"/>
  <c r="L305" i="66"/>
  <c r="M305" i="66"/>
  <c r="L306" i="66"/>
  <c r="M306" i="66"/>
  <c r="L307" i="66"/>
  <c r="M307" i="66"/>
  <c r="L308" i="66"/>
  <c r="M308" i="66"/>
  <c r="L309" i="66"/>
  <c r="M309" i="66"/>
  <c r="L310" i="66"/>
  <c r="M310" i="66"/>
  <c r="L311" i="66"/>
  <c r="M311" i="66"/>
  <c r="L312" i="66"/>
  <c r="M312" i="66"/>
  <c r="L313" i="66"/>
  <c r="M313" i="66"/>
  <c r="L314" i="66"/>
  <c r="M314" i="66"/>
  <c r="L315" i="66"/>
  <c r="M315" i="66"/>
  <c r="L316" i="66"/>
  <c r="M316" i="66"/>
  <c r="L317" i="66"/>
  <c r="M317" i="66"/>
  <c r="L318" i="66"/>
  <c r="M318" i="66"/>
  <c r="L319" i="66"/>
  <c r="M319" i="66"/>
  <c r="L320" i="66"/>
  <c r="M320" i="66"/>
  <c r="L321" i="66"/>
  <c r="M321" i="66"/>
  <c r="L322" i="66"/>
  <c r="M322" i="66"/>
  <c r="L323" i="66"/>
  <c r="M323" i="66"/>
  <c r="L324" i="66"/>
  <c r="M324" i="66"/>
  <c r="L325" i="66"/>
  <c r="M325" i="66"/>
  <c r="L326" i="66"/>
  <c r="M326" i="66"/>
  <c r="L327" i="66"/>
  <c r="M327" i="66"/>
  <c r="L328" i="66"/>
  <c r="M328" i="66"/>
  <c r="L329" i="66"/>
  <c r="M329" i="66"/>
  <c r="L330" i="66"/>
  <c r="M330" i="66"/>
  <c r="L331" i="66"/>
  <c r="M331" i="66"/>
  <c r="L332" i="66"/>
  <c r="M332" i="66"/>
  <c r="L333" i="66"/>
  <c r="M333" i="66"/>
  <c r="L334" i="66"/>
  <c r="M334" i="66"/>
  <c r="L335" i="66"/>
  <c r="M335" i="66"/>
  <c r="L336" i="66"/>
  <c r="M336" i="66"/>
  <c r="L337" i="66"/>
  <c r="M337" i="66"/>
  <c r="L338" i="66"/>
  <c r="M338" i="66"/>
  <c r="L339" i="66"/>
  <c r="M339" i="66"/>
  <c r="L340" i="66"/>
  <c r="M340" i="66"/>
  <c r="L341" i="66"/>
  <c r="M341" i="66"/>
  <c r="L342" i="66"/>
  <c r="M342" i="66"/>
  <c r="L343" i="66"/>
  <c r="M343" i="66"/>
  <c r="L344" i="66"/>
  <c r="M344" i="66"/>
  <c r="L345" i="66"/>
  <c r="M345" i="66"/>
  <c r="L346" i="66"/>
  <c r="M346" i="66"/>
  <c r="L347" i="66"/>
  <c r="M347" i="66"/>
  <c r="L348" i="66"/>
  <c r="M348" i="66"/>
  <c r="L349" i="66"/>
  <c r="M349" i="66"/>
  <c r="L350" i="66"/>
  <c r="M350" i="66"/>
  <c r="L351" i="66"/>
  <c r="M351" i="66"/>
  <c r="L352" i="66"/>
  <c r="M352" i="66"/>
  <c r="L353" i="66"/>
  <c r="M353" i="66"/>
  <c r="L354" i="66"/>
  <c r="M354" i="66"/>
  <c r="L355" i="66"/>
  <c r="M355" i="66"/>
  <c r="L356" i="66"/>
  <c r="M356" i="66"/>
  <c r="L357" i="66"/>
  <c r="M357" i="66"/>
  <c r="L358" i="66"/>
  <c r="M358" i="66"/>
  <c r="L359" i="66"/>
  <c r="M359" i="66"/>
  <c r="L360" i="66"/>
  <c r="M360" i="66"/>
  <c r="L361" i="66"/>
  <c r="M361" i="66"/>
  <c r="L362" i="66"/>
  <c r="M362" i="66"/>
  <c r="L363" i="66"/>
  <c r="M363" i="66"/>
  <c r="L364" i="66"/>
  <c r="M364" i="66"/>
  <c r="L365" i="66"/>
  <c r="M365" i="66"/>
  <c r="L366" i="66"/>
  <c r="M366" i="66"/>
  <c r="L367" i="66"/>
  <c r="M367" i="66"/>
  <c r="L368" i="66"/>
  <c r="M368" i="66"/>
  <c r="L369" i="66"/>
  <c r="M369" i="66"/>
  <c r="L370" i="66"/>
  <c r="M370" i="66"/>
  <c r="L371" i="66"/>
  <c r="M371" i="66"/>
  <c r="L372" i="66"/>
  <c r="M372" i="66"/>
  <c r="L373" i="66"/>
  <c r="M373" i="66"/>
  <c r="L374" i="66"/>
  <c r="M374" i="66"/>
  <c r="L375" i="66"/>
  <c r="M375" i="66"/>
  <c r="L376" i="66"/>
  <c r="M376" i="66"/>
  <c r="L377" i="66"/>
  <c r="M377" i="66"/>
  <c r="L378" i="66"/>
  <c r="M378" i="66"/>
  <c r="L379" i="66"/>
  <c r="M379" i="66"/>
  <c r="L380" i="66"/>
  <c r="M380" i="66"/>
  <c r="L381" i="66"/>
  <c r="M381" i="66"/>
  <c r="L382" i="66"/>
  <c r="M382" i="66"/>
  <c r="L383" i="66"/>
  <c r="M383" i="66"/>
  <c r="L384" i="66"/>
  <c r="M384" i="66"/>
  <c r="L385" i="66"/>
  <c r="M385" i="66"/>
  <c r="L386" i="66"/>
  <c r="M386" i="66"/>
  <c r="L387" i="66"/>
  <c r="M387" i="66"/>
  <c r="L388" i="66"/>
  <c r="M388" i="66"/>
  <c r="L389" i="66"/>
  <c r="M389" i="66"/>
  <c r="L390" i="66"/>
  <c r="M390" i="66"/>
  <c r="L391" i="66"/>
  <c r="M391" i="66"/>
  <c r="L392" i="66"/>
  <c r="M392" i="66"/>
  <c r="L393" i="66"/>
  <c r="M393" i="66"/>
  <c r="L394" i="66"/>
  <c r="M394" i="66"/>
  <c r="L395" i="66"/>
  <c r="M395" i="66"/>
  <c r="L396" i="66"/>
  <c r="M396" i="66"/>
  <c r="L397" i="66"/>
  <c r="M397" i="66"/>
  <c r="L398" i="66"/>
  <c r="M398" i="66"/>
  <c r="G7" i="63"/>
  <c r="H7" i="63"/>
  <c r="L7" i="63"/>
  <c r="C7" i="63"/>
  <c r="I7" i="63"/>
  <c r="B7" i="63"/>
  <c r="D7" i="63"/>
  <c r="E6" i="63"/>
  <c r="A4" i="63" a="1"/>
  <c r="J6" i="63"/>
  <c r="A15" i="69" l="1"/>
  <c r="AV4" i="69"/>
  <c r="C16" i="69"/>
  <c r="BD2" i="69"/>
  <c r="D16" i="69" s="1"/>
  <c r="D13" i="69"/>
  <c r="AA9" i="69"/>
  <c r="E13" i="69" s="1"/>
  <c r="D21" i="69"/>
  <c r="CU9" i="69"/>
  <c r="E21" i="69" s="1"/>
  <c r="D11" i="69"/>
  <c r="I9" i="69"/>
  <c r="E11" i="69" s="1"/>
  <c r="D17" i="69"/>
  <c r="BK9" i="69"/>
  <c r="E17" i="69" s="1"/>
  <c r="C15" i="68"/>
  <c r="AV2" i="68"/>
  <c r="C13" i="68"/>
  <c r="AD2" i="68"/>
  <c r="C22" i="68"/>
  <c r="DF2" i="68"/>
  <c r="D22" i="68" s="1"/>
  <c r="C11" i="68"/>
  <c r="L2" i="68"/>
  <c r="C17" i="68"/>
  <c r="C19" i="68"/>
  <c r="BN2" i="68"/>
  <c r="A12" i="68"/>
  <c r="T4" i="68"/>
  <c r="A16" i="68"/>
  <c r="BD4" i="68"/>
  <c r="D19" i="68"/>
  <c r="CC9" i="68"/>
  <c r="E19" i="68" s="1"/>
  <c r="C18" i="68"/>
  <c r="BV2" i="68"/>
  <c r="D18" i="68" s="1"/>
  <c r="C20" i="68"/>
  <c r="CN2" i="68"/>
  <c r="D20" i="68" s="1"/>
  <c r="C21" i="68"/>
  <c r="CX2" i="68"/>
  <c r="A14" i="68"/>
  <c r="AL4" i="68"/>
  <c r="BE3" i="67"/>
  <c r="BD4" i="67" s="1"/>
  <c r="AM3" i="67"/>
  <c r="AL9" i="67"/>
  <c r="B14" i="67" s="1"/>
  <c r="AE5" i="67"/>
  <c r="AA6" i="67"/>
  <c r="A13" i="67" s="1"/>
  <c r="U5" i="67"/>
  <c r="M3" i="67"/>
  <c r="A19" i="67"/>
  <c r="CF4" i="67"/>
  <c r="CF2" i="67" s="1"/>
  <c r="A15" i="67"/>
  <c r="AV4" i="67"/>
  <c r="EP4" i="67"/>
  <c r="EP2" i="67" s="1"/>
  <c r="CX4" i="67"/>
  <c r="BV4" i="67"/>
  <c r="AD4" i="67"/>
  <c r="CN4" i="67"/>
  <c r="BN4" i="67"/>
  <c r="AQ4" i="67"/>
  <c r="DF4" i="67"/>
  <c r="C12" i="67"/>
  <c r="T2" i="67"/>
  <c r="D12" i="67" s="1"/>
  <c r="L4" i="67"/>
  <c r="A4" i="63"/>
  <c r="H6" i="63"/>
  <c r="C6" i="63"/>
  <c r="B6" i="63"/>
  <c r="J5" i="63"/>
  <c r="E5" i="63"/>
  <c r="G6" i="63"/>
  <c r="L6" i="63"/>
  <c r="I6" i="63"/>
  <c r="D6" i="63"/>
  <c r="E4" i="63"/>
  <c r="J4" i="63"/>
  <c r="AV2" i="69" l="1"/>
  <c r="C15" i="69"/>
  <c r="D11" i="68"/>
  <c r="D13" i="68"/>
  <c r="D15" i="68"/>
  <c r="C14" i="68"/>
  <c r="AL2" i="68"/>
  <c r="D14" i="68" s="1"/>
  <c r="D21" i="68"/>
  <c r="CU9" i="68"/>
  <c r="E21" i="68" s="1"/>
  <c r="C16" i="68"/>
  <c r="BD2" i="68"/>
  <c r="D16" i="68" s="1"/>
  <c r="C12" i="68"/>
  <c r="T2" i="68"/>
  <c r="D12" i="68" s="1"/>
  <c r="D17" i="68"/>
  <c r="BK9" i="68"/>
  <c r="E17" i="68" s="1"/>
  <c r="AL4" i="67"/>
  <c r="DF2" i="67"/>
  <c r="D22" i="67" s="1"/>
  <c r="C22" i="67"/>
  <c r="C20" i="67"/>
  <c r="CN2" i="67"/>
  <c r="D20" i="67" s="1"/>
  <c r="C13" i="67"/>
  <c r="AD2" i="67"/>
  <c r="C21" i="67"/>
  <c r="CX2" i="67"/>
  <c r="AV2" i="67"/>
  <c r="C15" i="67"/>
  <c r="D19" i="67"/>
  <c r="CC9" i="67"/>
  <c r="E19" i="67" s="1"/>
  <c r="C17" i="67"/>
  <c r="C19" i="67"/>
  <c r="BN2" i="67"/>
  <c r="C11" i="67"/>
  <c r="L2" i="67"/>
  <c r="AL2" i="67"/>
  <c r="D14" i="67" s="1"/>
  <c r="C14" i="67"/>
  <c r="C16" i="67"/>
  <c r="BD2" i="67"/>
  <c r="D16" i="67" s="1"/>
  <c r="C18" i="67"/>
  <c r="BV2" i="67"/>
  <c r="D18" i="67" s="1"/>
  <c r="FH11" i="66"/>
  <c r="FH9" i="66" s="1"/>
  <c r="FG11" i="66"/>
  <c r="EZ11" i="66"/>
  <c r="EZ9" i="66" s="1"/>
  <c r="EZ7" i="66" s="1"/>
  <c r="EY11" i="66"/>
  <c r="EQ11" i="66"/>
  <c r="EQ9" i="66" s="1"/>
  <c r="EP11" i="66"/>
  <c r="EI11" i="66"/>
  <c r="EH11" i="66"/>
  <c r="DY11" i="66"/>
  <c r="DY9" i="66" s="1"/>
  <c r="DY7" i="66" s="1"/>
  <c r="DX11" i="66"/>
  <c r="DQ11" i="66"/>
  <c r="DQ9" i="66" s="1"/>
  <c r="DQ7" i="66" s="1"/>
  <c r="DP11" i="66"/>
  <c r="DG11" i="66"/>
  <c r="DF11" i="66"/>
  <c r="CY11" i="66"/>
  <c r="CY9" i="66" s="1"/>
  <c r="CX11" i="66"/>
  <c r="CO11" i="66"/>
  <c r="CO9" i="66" s="1"/>
  <c r="CO7" i="66" s="1"/>
  <c r="CN11" i="66"/>
  <c r="CG11" i="66"/>
  <c r="CG9" i="66" s="1"/>
  <c r="CG7" i="66" s="1"/>
  <c r="CF11" i="66"/>
  <c r="BW11" i="66"/>
  <c r="BW9" i="66" s="1"/>
  <c r="BV11" i="66"/>
  <c r="BO11" i="66"/>
  <c r="BN11" i="66"/>
  <c r="BD11" i="66"/>
  <c r="BE11" i="66" s="1"/>
  <c r="BE9" i="66" s="1"/>
  <c r="AV11" i="66"/>
  <c r="AW11" i="66" s="1"/>
  <c r="AW9" i="66" s="1"/>
  <c r="AL11" i="66"/>
  <c r="AM11" i="66" s="1"/>
  <c r="AM9" i="66" s="1"/>
  <c r="AE11" i="66"/>
  <c r="AE9" i="66" s="1"/>
  <c r="AD11" i="66"/>
  <c r="T11" i="66"/>
  <c r="U11" i="66" s="1"/>
  <c r="U9" i="66" s="1"/>
  <c r="L11" i="66"/>
  <c r="M11" i="66" s="1"/>
  <c r="M9" i="66" s="1"/>
  <c r="EI9" i="66"/>
  <c r="EI7" i="66" s="1"/>
  <c r="DG9" i="66"/>
  <c r="DG7" i="66" s="1"/>
  <c r="BO9" i="66"/>
  <c r="BO7" i="66" s="1"/>
  <c r="FH7" i="66"/>
  <c r="FG7" i="66"/>
  <c r="FF7" i="66"/>
  <c r="EY7" i="66"/>
  <c r="EX7" i="66" s="1"/>
  <c r="EP7" i="66"/>
  <c r="EO7" i="66"/>
  <c r="EH7" i="66"/>
  <c r="EG7" i="66" s="1"/>
  <c r="DX7" i="66"/>
  <c r="DW7" i="66"/>
  <c r="DP7" i="66"/>
  <c r="DO7" i="66" s="1"/>
  <c r="DF7" i="66"/>
  <c r="DE7" i="66"/>
  <c r="CX7" i="66"/>
  <c r="CW7" i="66" s="1"/>
  <c r="CN7" i="66"/>
  <c r="CM7" i="66"/>
  <c r="CF7" i="66"/>
  <c r="CE7" i="66" s="1"/>
  <c r="BV7" i="66"/>
  <c r="BU7" i="66"/>
  <c r="BN7" i="66"/>
  <c r="BM7" i="66" s="1"/>
  <c r="BD7" i="66"/>
  <c r="BC7" i="66" s="1"/>
  <c r="AV7" i="66"/>
  <c r="AU7" i="66" s="1"/>
  <c r="AL7" i="66"/>
  <c r="AK7" i="66" s="1"/>
  <c r="AD7" i="66"/>
  <c r="AC7" i="66" s="1"/>
  <c r="Y2" i="66" s="1"/>
  <c r="T7" i="66"/>
  <c r="S7" i="66" s="1"/>
  <c r="L7" i="66"/>
  <c r="K7" i="66" s="1"/>
  <c r="FG6" i="66"/>
  <c r="FF6" i="66" s="1"/>
  <c r="EY6" i="66"/>
  <c r="EX6" i="66"/>
  <c r="EP6" i="66"/>
  <c r="EH6" i="66"/>
  <c r="EG6" i="66"/>
  <c r="DX6" i="66"/>
  <c r="DW6" i="66" s="1"/>
  <c r="DP6" i="66"/>
  <c r="DO6" i="66"/>
  <c r="DF6" i="66"/>
  <c r="CX6" i="66"/>
  <c r="CW6" i="66"/>
  <c r="CN6" i="66"/>
  <c r="CM6" i="66" s="1"/>
  <c r="CF6" i="66"/>
  <c r="CE6" i="66"/>
  <c r="BV6" i="66"/>
  <c r="BN6" i="66"/>
  <c r="BM6" i="66"/>
  <c r="BD6" i="66"/>
  <c r="BC6" i="66" s="1"/>
  <c r="AV6" i="66"/>
  <c r="AU6" i="66" s="1"/>
  <c r="AQ2" i="66" s="1"/>
  <c r="AL6" i="66"/>
  <c r="AD6" i="66"/>
  <c r="AC6" i="66"/>
  <c r="T6" i="66"/>
  <c r="L6" i="66"/>
  <c r="FH5" i="66"/>
  <c r="EZ5" i="66"/>
  <c r="EI5" i="66"/>
  <c r="DY5" i="66"/>
  <c r="DQ5" i="66"/>
  <c r="DG5" i="66"/>
  <c r="CO5" i="66"/>
  <c r="CG5" i="66"/>
  <c r="BO5" i="66"/>
  <c r="FF4" i="66"/>
  <c r="FD4" i="66"/>
  <c r="EV4" i="66"/>
  <c r="EX4" i="66" s="1"/>
  <c r="EO4" i="66"/>
  <c r="EM4" i="66"/>
  <c r="EE4" i="66"/>
  <c r="EG4" i="66" s="1"/>
  <c r="DW4" i="66"/>
  <c r="DU4" i="66"/>
  <c r="DM4" i="66"/>
  <c r="DO4" i="66" s="1"/>
  <c r="DE4" i="66"/>
  <c r="DC4" i="66"/>
  <c r="CU4" i="66"/>
  <c r="CW4" i="66" s="1"/>
  <c r="CM4" i="66"/>
  <c r="CK4" i="66"/>
  <c r="CC4" i="66"/>
  <c r="CE4" i="66" s="1"/>
  <c r="BU4" i="66"/>
  <c r="BS4" i="66"/>
  <c r="BK4" i="66"/>
  <c r="BM4" i="66" s="1"/>
  <c r="BA4" i="66"/>
  <c r="BC4" i="66" s="1"/>
  <c r="AU4" i="66"/>
  <c r="AS4" i="66"/>
  <c r="AI4" i="66"/>
  <c r="AK4" i="66" s="1"/>
  <c r="AA4" i="66"/>
  <c r="AC4" i="66" s="1"/>
  <c r="Q4" i="66"/>
  <c r="S4" i="66" s="1"/>
  <c r="FH3" i="66"/>
  <c r="FF3" i="66"/>
  <c r="FD3" i="66"/>
  <c r="FD6" i="66" s="1"/>
  <c r="EZ3" i="66"/>
  <c r="EV3" i="66"/>
  <c r="EO3" i="66"/>
  <c r="EM3" i="66"/>
  <c r="EM6" i="66" s="1"/>
  <c r="EI3" i="66"/>
  <c r="EE3" i="66"/>
  <c r="DY3" i="66"/>
  <c r="DW3" i="66"/>
  <c r="DU3" i="66"/>
  <c r="DU6" i="66" s="1"/>
  <c r="DQ3" i="66"/>
  <c r="DM3" i="66"/>
  <c r="DG3" i="66"/>
  <c r="DE3" i="66"/>
  <c r="DC3" i="66"/>
  <c r="DC6" i="66" s="1"/>
  <c r="A22" i="66" s="1"/>
  <c r="CU3" i="66"/>
  <c r="CO3" i="66"/>
  <c r="CM3" i="66"/>
  <c r="CK3" i="66"/>
  <c r="CK6" i="66" s="1"/>
  <c r="A20" i="66" s="1"/>
  <c r="CG3" i="66"/>
  <c r="CC3" i="66"/>
  <c r="BU3" i="66"/>
  <c r="BS3" i="66"/>
  <c r="BS6" i="66" s="1"/>
  <c r="A18" i="66" s="1"/>
  <c r="BO3" i="66"/>
  <c r="BK3" i="66"/>
  <c r="BA3" i="66"/>
  <c r="BC3" i="66" s="1"/>
  <c r="AS3" i="66"/>
  <c r="AI3" i="66"/>
  <c r="AK3" i="66" s="1"/>
  <c r="AA3" i="66"/>
  <c r="Q3" i="66"/>
  <c r="S3" i="66" s="1"/>
  <c r="I3" i="66"/>
  <c r="K3" i="66" s="1"/>
  <c r="L5" i="63"/>
  <c r="D5" i="63"/>
  <c r="G4" i="63"/>
  <c r="L4" i="63"/>
  <c r="C5" i="63"/>
  <c r="C4" i="63"/>
  <c r="B4" i="63"/>
  <c r="G5" i="63"/>
  <c r="I5" i="63"/>
  <c r="H4" i="63"/>
  <c r="D4" i="63"/>
  <c r="H5" i="63"/>
  <c r="B5" i="63"/>
  <c r="I4" i="63"/>
  <c r="D15" i="69" l="1"/>
  <c r="AS9" i="69"/>
  <c r="E15" i="69" s="1"/>
  <c r="AS9" i="68"/>
  <c r="E15" i="68" s="1"/>
  <c r="AA9" i="68"/>
  <c r="E13" i="68" s="1"/>
  <c r="I9" i="68"/>
  <c r="E11" i="68" s="1"/>
  <c r="D21" i="67"/>
  <c r="CU9" i="67"/>
  <c r="E21" i="67" s="1"/>
  <c r="D13" i="67"/>
  <c r="AA9" i="67"/>
  <c r="E13" i="67" s="1"/>
  <c r="D11" i="67"/>
  <c r="I9" i="67"/>
  <c r="E11" i="67" s="1"/>
  <c r="D17" i="67"/>
  <c r="BK9" i="67"/>
  <c r="E17" i="67" s="1"/>
  <c r="D15" i="67"/>
  <c r="AS9" i="67"/>
  <c r="E15" i="67" s="1"/>
  <c r="AY2" i="66"/>
  <c r="BE7" i="66"/>
  <c r="BE3" i="66"/>
  <c r="BE5" i="66"/>
  <c r="AY4" i="66"/>
  <c r="BA6" i="66"/>
  <c r="A16" i="66" s="1"/>
  <c r="AW7" i="66"/>
  <c r="AW5" i="66"/>
  <c r="AW3" i="66"/>
  <c r="AM7" i="66"/>
  <c r="AM5" i="66"/>
  <c r="AM3" i="66"/>
  <c r="AI6" i="66"/>
  <c r="A14" i="66" s="1"/>
  <c r="AG4" i="66"/>
  <c r="U7" i="66"/>
  <c r="U5" i="66"/>
  <c r="U3" i="66"/>
  <c r="Q6" i="66"/>
  <c r="A12" i="66" s="1"/>
  <c r="O4" i="66"/>
  <c r="S6" i="66"/>
  <c r="O2" i="66" s="1"/>
  <c r="M7" i="66"/>
  <c r="M5" i="66"/>
  <c r="M3" i="66"/>
  <c r="I4" i="66"/>
  <c r="K4" i="66" s="1"/>
  <c r="G4" i="66" s="1"/>
  <c r="K6" i="66"/>
  <c r="G2" i="66" s="1"/>
  <c r="AE7" i="66"/>
  <c r="AE3" i="66"/>
  <c r="AE5" i="66"/>
  <c r="BW7" i="66"/>
  <c r="BW5" i="66"/>
  <c r="BW3" i="66"/>
  <c r="CY7" i="66"/>
  <c r="CY3" i="66"/>
  <c r="CY5" i="66"/>
  <c r="EQ7" i="66"/>
  <c r="EQ5" i="66"/>
  <c r="EQ3" i="66"/>
  <c r="I6" i="66"/>
  <c r="A11" i="66" s="1"/>
  <c r="L9" i="66"/>
  <c r="B11" i="66" s="1"/>
  <c r="BD9" i="66"/>
  <c r="B16" i="66" s="1"/>
  <c r="CF9" i="66"/>
  <c r="B19" i="66" s="1"/>
  <c r="DX9" i="66"/>
  <c r="DX4" i="66" s="1"/>
  <c r="DX2" i="66" s="1"/>
  <c r="EY9" i="66"/>
  <c r="AC3" i="66"/>
  <c r="Y4" i="66" s="1"/>
  <c r="AU3" i="66"/>
  <c r="AQ4" i="66" s="1"/>
  <c r="BM3" i="66"/>
  <c r="BK6" i="66" s="1"/>
  <c r="CE3" i="66"/>
  <c r="CC6" i="66" s="1"/>
  <c r="CW3" i="66"/>
  <c r="CU6" i="66" s="1"/>
  <c r="A21" i="66" s="1"/>
  <c r="DO3" i="66"/>
  <c r="DM6" i="66" s="1"/>
  <c r="DP4" i="66" s="1"/>
  <c r="DP2" i="66" s="1"/>
  <c r="DM9" i="66" s="1"/>
  <c r="E23" i="66" s="1"/>
  <c r="EG3" i="66"/>
  <c r="EE6" i="66" s="1"/>
  <c r="EH4" i="66" s="1"/>
  <c r="EH2" i="66" s="1"/>
  <c r="EE9" i="66" s="1"/>
  <c r="E25" i="66" s="1"/>
  <c r="EX3" i="66"/>
  <c r="EV6" i="66" s="1"/>
  <c r="EY4" i="66" s="1"/>
  <c r="EY2" i="66" s="1"/>
  <c r="EV9" i="66" s="1"/>
  <c r="AD9" i="66"/>
  <c r="B13" i="66" s="1"/>
  <c r="AK6" i="66"/>
  <c r="AG2" i="66" s="1"/>
  <c r="BN9" i="66"/>
  <c r="B17" i="66" s="1"/>
  <c r="BV9" i="66"/>
  <c r="B18" i="66" s="1"/>
  <c r="BU6" i="66"/>
  <c r="CX9" i="66"/>
  <c r="B21" i="66" s="1"/>
  <c r="DE6" i="66"/>
  <c r="DF9" i="66" s="1"/>
  <c r="EH9" i="66"/>
  <c r="EP9" i="66"/>
  <c r="EO6" i="66"/>
  <c r="AV9" i="66"/>
  <c r="B15" i="66" s="1"/>
  <c r="CN9" i="66"/>
  <c r="B20" i="66" s="1"/>
  <c r="DP9" i="66"/>
  <c r="FG9" i="66"/>
  <c r="FG4" i="66" s="1"/>
  <c r="FG2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/>
  <c r="BD230" i="65"/>
  <c r="BE230" i="65"/>
  <c r="BD231" i="65"/>
  <c r="BE231" i="65"/>
  <c r="BD232" i="65"/>
  <c r="BE232" i="65"/>
  <c r="BD233" i="65"/>
  <c r="BE233" i="65"/>
  <c r="BD234" i="65"/>
  <c r="BE234" i="65"/>
  <c r="BD235" i="65"/>
  <c r="BE235" i="65"/>
  <c r="BD236" i="65"/>
  <c r="BE236" i="65"/>
  <c r="BD237" i="65"/>
  <c r="BE237" i="65"/>
  <c r="BD238" i="65"/>
  <c r="BE238" i="65"/>
  <c r="BD239" i="65"/>
  <c r="BE239" i="65"/>
  <c r="BD240" i="65"/>
  <c r="BE240" i="65"/>
  <c r="BD241" i="65"/>
  <c r="BE241" i="65" s="1"/>
  <c r="BD242" i="65"/>
  <c r="BE242" i="65"/>
  <c r="BD243" i="65"/>
  <c r="BE243" i="65"/>
  <c r="BD244" i="65"/>
  <c r="BE244" i="65"/>
  <c r="BD245" i="65"/>
  <c r="BE245" i="65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 s="1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 s="1"/>
  <c r="AV218" i="65"/>
  <c r="AW218" i="65" s="1"/>
  <c r="AV219" i="65"/>
  <c r="AW219" i="65" s="1"/>
  <c r="AV220" i="65"/>
  <c r="AW220" i="65" s="1"/>
  <c r="AV221" i="65"/>
  <c r="AW221" i="65" s="1"/>
  <c r="AV222" i="65"/>
  <c r="AW222" i="65" s="1"/>
  <c r="AV223" i="65"/>
  <c r="AW223" i="65" s="1"/>
  <c r="AV224" i="65"/>
  <c r="AW224" i="65" s="1"/>
  <c r="AV225" i="65"/>
  <c r="AW225" i="65" s="1"/>
  <c r="AV226" i="65"/>
  <c r="AW226" i="65" s="1"/>
  <c r="AV227" i="65"/>
  <c r="AW227" i="65" s="1"/>
  <c r="AV228" i="65"/>
  <c r="AW228" i="65" s="1"/>
  <c r="AV229" i="65"/>
  <c r="AW229" i="65" s="1"/>
  <c r="AV230" i="65"/>
  <c r="AW230" i="65" s="1"/>
  <c r="AV231" i="65"/>
  <c r="AW231" i="65" s="1"/>
  <c r="AV232" i="65"/>
  <c r="AW232" i="65" s="1"/>
  <c r="AV233" i="65"/>
  <c r="AW233" i="65" s="1"/>
  <c r="AV234" i="65"/>
  <c r="AW234" i="65" s="1"/>
  <c r="AV235" i="65"/>
  <c r="AW235" i="65" s="1"/>
  <c r="AV236" i="65"/>
  <c r="AW236" i="65" s="1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/>
  <c r="AL99" i="65"/>
  <c r="AM99" i="65"/>
  <c r="AL100" i="65"/>
  <c r="AM100" i="65" s="1"/>
  <c r="AL101" i="65"/>
  <c r="AM101" i="65"/>
  <c r="AL102" i="65"/>
  <c r="AM102" i="65"/>
  <c r="AL103" i="65"/>
  <c r="AM103" i="65"/>
  <c r="AL104" i="65"/>
  <c r="AM104" i="65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 s="1"/>
  <c r="AL183" i="65"/>
  <c r="AM183" i="65" s="1"/>
  <c r="AL184" i="65"/>
  <c r="AM184" i="65" s="1"/>
  <c r="AL185" i="65"/>
  <c r="AM185" i="65" s="1"/>
  <c r="AL186" i="65"/>
  <c r="AM186" i="65" s="1"/>
  <c r="AL187" i="65"/>
  <c r="AM187" i="65" s="1"/>
  <c r="AL188" i="65"/>
  <c r="AM188" i="65"/>
  <c r="AL189" i="65"/>
  <c r="AM189" i="65"/>
  <c r="AL190" i="65"/>
  <c r="AM190" i="65"/>
  <c r="AL191" i="65"/>
  <c r="AM191" i="65"/>
  <c r="AL192" i="65"/>
  <c r="AM192" i="65" s="1"/>
  <c r="AL193" i="65"/>
  <c r="AM193" i="65"/>
  <c r="AL194" i="65"/>
  <c r="AM194" i="65"/>
  <c r="AL195" i="65"/>
  <c r="AM195" i="65"/>
  <c r="AL196" i="65"/>
  <c r="AM196" i="65" s="1"/>
  <c r="AL197" i="65"/>
  <c r="AM197" i="65" s="1"/>
  <c r="AL198" i="65"/>
  <c r="AM198" i="65" s="1"/>
  <c r="AL199" i="65"/>
  <c r="AM199" i="65" s="1"/>
  <c r="AL200" i="65"/>
  <c r="AM200" i="65" s="1"/>
  <c r="AL201" i="65"/>
  <c r="AM201" i="65" s="1"/>
  <c r="AL202" i="65"/>
  <c r="AM202" i="65" s="1"/>
  <c r="AL203" i="65"/>
  <c r="AM203" i="65" s="1"/>
  <c r="AL204" i="65"/>
  <c r="AM204" i="65" s="1"/>
  <c r="AL205" i="65"/>
  <c r="AM205" i="65" s="1"/>
  <c r="AL206" i="65"/>
  <c r="AM206" i="65" s="1"/>
  <c r="AL207" i="65"/>
  <c r="AM207" i="65" s="1"/>
  <c r="AL208" i="65"/>
  <c r="AM208" i="65" s="1"/>
  <c r="AL209" i="65"/>
  <c r="AM209" i="65" s="1"/>
  <c r="AL210" i="65"/>
  <c r="AM210" i="65" s="1"/>
  <c r="AL211" i="65"/>
  <c r="AM211" i="65" s="1"/>
  <c r="AL212" i="65"/>
  <c r="AM212" i="65" s="1"/>
  <c r="AL213" i="65"/>
  <c r="AM213" i="65" s="1"/>
  <c r="AL214" i="65"/>
  <c r="AM214" i="65" s="1"/>
  <c r="AL215" i="65"/>
  <c r="AM215" i="65" s="1"/>
  <c r="AL216" i="65"/>
  <c r="AM216" i="65" s="1"/>
  <c r="AL217" i="65"/>
  <c r="AM217" i="65" s="1"/>
  <c r="AL218" i="65"/>
  <c r="AM218" i="65" s="1"/>
  <c r="AL219" i="65"/>
  <c r="AM219" i="65" s="1"/>
  <c r="AL220" i="65"/>
  <c r="AM220" i="65" s="1"/>
  <c r="AL221" i="65"/>
  <c r="AM221" i="65" s="1"/>
  <c r="AL222" i="65"/>
  <c r="AM222" i="65" s="1"/>
  <c r="AL223" i="65"/>
  <c r="AM223" i="65" s="1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/>
  <c r="AD183" i="65"/>
  <c r="AE183" i="65"/>
  <c r="AD184" i="65"/>
  <c r="AE184" i="65"/>
  <c r="AD185" i="65"/>
  <c r="AE185" i="65"/>
  <c r="AD186" i="65"/>
  <c r="AE186" i="65"/>
  <c r="AD187" i="65"/>
  <c r="AE187" i="65"/>
  <c r="AD188" i="65"/>
  <c r="AE188" i="65"/>
  <c r="AD189" i="65"/>
  <c r="AE189" i="65" s="1"/>
  <c r="AD190" i="65"/>
  <c r="AE190" i="65"/>
  <c r="AD191" i="65"/>
  <c r="AE191" i="65"/>
  <c r="AD192" i="65"/>
  <c r="AE192" i="65"/>
  <c r="AD193" i="65"/>
  <c r="AE193" i="65"/>
  <c r="AD194" i="65"/>
  <c r="AE194" i="65"/>
  <c r="AD195" i="65"/>
  <c r="AE195" i="65"/>
  <c r="AD196" i="65"/>
  <c r="AE196" i="65"/>
  <c r="AD197" i="65"/>
  <c r="AE197" i="65"/>
  <c r="AD198" i="65"/>
  <c r="AE198" i="65"/>
  <c r="AD199" i="65"/>
  <c r="AE199" i="65"/>
  <c r="AD200" i="65"/>
  <c r="AE200" i="65"/>
  <c r="AD201" i="65"/>
  <c r="AE201" i="65"/>
  <c r="AD202" i="65"/>
  <c r="AE202" i="65" s="1"/>
  <c r="AD203" i="65"/>
  <c r="AE203" i="65" s="1"/>
  <c r="AD204" i="65"/>
  <c r="AE204" i="65" s="1"/>
  <c r="AD205" i="65"/>
  <c r="AE205" i="65" s="1"/>
  <c r="AD206" i="65"/>
  <c r="AE206" i="65" s="1"/>
  <c r="AD207" i="65"/>
  <c r="AE207" i="65" s="1"/>
  <c r="AD208" i="65"/>
  <c r="AE208" i="65" s="1"/>
  <c r="AD209" i="65"/>
  <c r="AE209" i="65" s="1"/>
  <c r="AD210" i="65"/>
  <c r="AE210" i="65" s="1"/>
  <c r="AD211" i="65"/>
  <c r="AE211" i="65" s="1"/>
  <c r="AD212" i="65"/>
  <c r="AE212" i="65" s="1"/>
  <c r="AD213" i="65"/>
  <c r="AE213" i="65" s="1"/>
  <c r="AD214" i="65"/>
  <c r="AE214" i="65" s="1"/>
  <c r="AD215" i="65"/>
  <c r="AE215" i="65" s="1"/>
  <c r="AD216" i="65"/>
  <c r="AE216" i="65" s="1"/>
  <c r="AD217" i="65"/>
  <c r="AE217" i="65" s="1"/>
  <c r="AD218" i="65"/>
  <c r="AE218" i="65" s="1"/>
  <c r="AD219" i="65"/>
  <c r="AE219" i="65" s="1"/>
  <c r="AD220" i="65"/>
  <c r="AE220" i="65" s="1"/>
  <c r="AD221" i="65"/>
  <c r="AE221" i="65" s="1"/>
  <c r="AD222" i="65"/>
  <c r="AE222" i="65" s="1"/>
  <c r="AD223" i="65"/>
  <c r="AE223" i="65" s="1"/>
  <c r="AD224" i="65"/>
  <c r="AE224" i="65" s="1"/>
  <c r="AD225" i="65"/>
  <c r="AE225" i="65" s="1"/>
  <c r="AD226" i="65"/>
  <c r="AE226" i="65" s="1"/>
  <c r="AD227" i="65"/>
  <c r="AE227" i="65" s="1"/>
  <c r="AD228" i="65"/>
  <c r="AE228" i="65" s="1"/>
  <c r="AD229" i="65"/>
  <c r="AE229" i="65" s="1"/>
  <c r="AD230" i="65"/>
  <c r="AE230" i="65" s="1"/>
  <c r="AD231" i="65"/>
  <c r="AE231" i="65" s="1"/>
  <c r="AD232" i="65"/>
  <c r="AE232" i="65" s="1"/>
  <c r="AD233" i="65"/>
  <c r="AE233" i="65" s="1"/>
  <c r="AD234" i="65"/>
  <c r="AE234" i="65" s="1"/>
  <c r="AD235" i="65"/>
  <c r="AE235" i="65" s="1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/>
  <c r="T183" i="65"/>
  <c r="U183" i="65"/>
  <c r="T184" i="65"/>
  <c r="U184" i="65"/>
  <c r="T185" i="65"/>
  <c r="U185" i="65"/>
  <c r="T186" i="65"/>
  <c r="U186" i="65"/>
  <c r="T187" i="65"/>
  <c r="U187" i="65"/>
  <c r="T188" i="65"/>
  <c r="U188" i="65"/>
  <c r="T189" i="65"/>
  <c r="U189" i="65"/>
  <c r="T190" i="65"/>
  <c r="U190" i="65"/>
  <c r="T191" i="65"/>
  <c r="U191" i="65"/>
  <c r="T192" i="65"/>
  <c r="U192" i="65"/>
  <c r="T193" i="65"/>
  <c r="U193" i="65"/>
  <c r="T194" i="65"/>
  <c r="U194" i="65"/>
  <c r="T195" i="65"/>
  <c r="U195" i="65"/>
  <c r="T196" i="65"/>
  <c r="U196" i="65"/>
  <c r="T197" i="65"/>
  <c r="U197" i="65"/>
  <c r="T198" i="65"/>
  <c r="U198" i="65"/>
  <c r="T199" i="65"/>
  <c r="U199" i="65"/>
  <c r="T200" i="65"/>
  <c r="U200" i="65"/>
  <c r="T201" i="65"/>
  <c r="U201" i="65"/>
  <c r="T202" i="65"/>
  <c r="U202" i="65"/>
  <c r="T203" i="65"/>
  <c r="U203" i="65"/>
  <c r="T204" i="65"/>
  <c r="U204" i="65"/>
  <c r="T205" i="65"/>
  <c r="U205" i="65"/>
  <c r="T206" i="65"/>
  <c r="U206" i="65"/>
  <c r="T207" i="65"/>
  <c r="U207" i="65"/>
  <c r="T208" i="65"/>
  <c r="U208" i="65"/>
  <c r="T209" i="65"/>
  <c r="U209" i="65"/>
  <c r="T210" i="65"/>
  <c r="U210" i="65"/>
  <c r="T211" i="65"/>
  <c r="U211" i="65"/>
  <c r="T212" i="65"/>
  <c r="U212" i="65"/>
  <c r="T213" i="65"/>
  <c r="U213" i="65"/>
  <c r="T214" i="65"/>
  <c r="U214" i="65"/>
  <c r="T215" i="65"/>
  <c r="U215" i="65"/>
  <c r="T216" i="65"/>
  <c r="U216" i="65"/>
  <c r="T217" i="65"/>
  <c r="U217" i="65"/>
  <c r="T218" i="65"/>
  <c r="U218" i="65"/>
  <c r="T219" i="65"/>
  <c r="U219" i="65"/>
  <c r="T220" i="65"/>
  <c r="U220" i="65"/>
  <c r="T221" i="65"/>
  <c r="U221" i="65"/>
  <c r="T222" i="65"/>
  <c r="U222" i="65"/>
  <c r="T223" i="65"/>
  <c r="U223" i="65"/>
  <c r="T224" i="65"/>
  <c r="U224" i="65"/>
  <c r="T225" i="65"/>
  <c r="U225" i="65"/>
  <c r="T226" i="65"/>
  <c r="U226" i="65"/>
  <c r="T227" i="65"/>
  <c r="U227" i="65"/>
  <c r="T228" i="65"/>
  <c r="U228" i="65"/>
  <c r="T229" i="65"/>
  <c r="U229" i="65"/>
  <c r="T230" i="65"/>
  <c r="U230" i="65"/>
  <c r="T231" i="65"/>
  <c r="U231" i="65"/>
  <c r="T232" i="65"/>
  <c r="U232" i="65"/>
  <c r="T233" i="65"/>
  <c r="U233" i="65"/>
  <c r="T234" i="65"/>
  <c r="U234" i="65"/>
  <c r="T235" i="65"/>
  <c r="U235" i="65"/>
  <c r="T236" i="65"/>
  <c r="U236" i="65"/>
  <c r="T237" i="65"/>
  <c r="U237" i="65"/>
  <c r="T238" i="65"/>
  <c r="U238" i="65"/>
  <c r="T239" i="65"/>
  <c r="U239" i="65"/>
  <c r="T240" i="65"/>
  <c r="U240" i="65"/>
  <c r="T241" i="65"/>
  <c r="U241" i="65" s="1"/>
  <c r="T242" i="65"/>
  <c r="U242" i="65"/>
  <c r="T243" i="65"/>
  <c r="U243" i="65"/>
  <c r="T244" i="65"/>
  <c r="U244" i="65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/>
  <c r="L183" i="65"/>
  <c r="M183" i="65"/>
  <c r="L184" i="65"/>
  <c r="M184" i="65"/>
  <c r="L185" i="65"/>
  <c r="M185" i="65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 s="1"/>
  <c r="L193" i="65"/>
  <c r="M193" i="65"/>
  <c r="L194" i="65"/>
  <c r="M194" i="65"/>
  <c r="L195" i="65"/>
  <c r="M195" i="65"/>
  <c r="L196" i="65"/>
  <c r="M196" i="65"/>
  <c r="L197" i="65"/>
  <c r="M197" i="65"/>
  <c r="L198" i="65"/>
  <c r="M198" i="65" s="1"/>
  <c r="L199" i="65"/>
  <c r="M199" i="65" s="1"/>
  <c r="L200" i="65"/>
  <c r="M200" i="65" s="1"/>
  <c r="L201" i="65"/>
  <c r="M201" i="65" s="1"/>
  <c r="L202" i="65"/>
  <c r="M202" i="65" s="1"/>
  <c r="L203" i="65"/>
  <c r="M203" i="65" s="1"/>
  <c r="L204" i="65"/>
  <c r="M204" i="65" s="1"/>
  <c r="L205" i="65"/>
  <c r="M205" i="65" s="1"/>
  <c r="L206" i="65"/>
  <c r="M206" i="65" s="1"/>
  <c r="L207" i="65"/>
  <c r="M207" i="65" s="1"/>
  <c r="L208" i="65"/>
  <c r="M208" i="65" s="1"/>
  <c r="L209" i="65"/>
  <c r="M209" i="65" s="1"/>
  <c r="L210" i="65"/>
  <c r="M210" i="65" s="1"/>
  <c r="L211" i="65"/>
  <c r="M211" i="65" s="1"/>
  <c r="L212" i="65"/>
  <c r="M212" i="65" s="1"/>
  <c r="L213" i="65"/>
  <c r="M213" i="65" s="1"/>
  <c r="L214" i="65"/>
  <c r="M214" i="65" s="1"/>
  <c r="L215" i="65"/>
  <c r="M215" i="65" s="1"/>
  <c r="L216" i="65"/>
  <c r="M216" i="65" s="1"/>
  <c r="L217" i="65"/>
  <c r="M217" i="65" s="1"/>
  <c r="L218" i="65"/>
  <c r="M218" i="65" s="1"/>
  <c r="L219" i="65"/>
  <c r="M219" i="65" s="1"/>
  <c r="L220" i="65"/>
  <c r="M220" i="65" s="1"/>
  <c r="L221" i="65"/>
  <c r="M221" i="65" s="1"/>
  <c r="L222" i="65"/>
  <c r="M222" i="65" s="1"/>
  <c r="L223" i="65"/>
  <c r="M223" i="65" s="1"/>
  <c r="L224" i="65"/>
  <c r="M224" i="65" s="1"/>
  <c r="L225" i="65"/>
  <c r="M225" i="65" s="1"/>
  <c r="L226" i="65"/>
  <c r="M226" i="65" s="1"/>
  <c r="L227" i="65"/>
  <c r="M227" i="65" s="1"/>
  <c r="L228" i="65"/>
  <c r="M228" i="65" s="1"/>
  <c r="L229" i="65"/>
  <c r="M229" i="65" s="1"/>
  <c r="L230" i="65"/>
  <c r="M230" i="65" s="1"/>
  <c r="L231" i="65"/>
  <c r="M231" i="65" s="1"/>
  <c r="L232" i="65"/>
  <c r="M232" i="65" s="1"/>
  <c r="L233" i="65"/>
  <c r="M233" i="65" s="1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/>
  <c r="L368" i="65"/>
  <c r="M368" i="65"/>
  <c r="L369" i="65"/>
  <c r="M369" i="65"/>
  <c r="L370" i="65"/>
  <c r="M370" i="65"/>
  <c r="L371" i="65"/>
  <c r="M371" i="65"/>
  <c r="L372" i="65"/>
  <c r="M372" i="65"/>
  <c r="L373" i="65"/>
  <c r="M373" i="65"/>
  <c r="L374" i="65"/>
  <c r="M374" i="65"/>
  <c r="L375" i="65"/>
  <c r="M375" i="65"/>
  <c r="L376" i="65"/>
  <c r="M376" i="65"/>
  <c r="L377" i="65"/>
  <c r="M377" i="65"/>
  <c r="L378" i="65"/>
  <c r="M378" i="65"/>
  <c r="L379" i="65"/>
  <c r="M379" i="65"/>
  <c r="L380" i="65"/>
  <c r="M380" i="65"/>
  <c r="L381" i="65"/>
  <c r="M381" i="65"/>
  <c r="L382" i="65"/>
  <c r="M382" i="65"/>
  <c r="L383" i="65"/>
  <c r="M383" i="65"/>
  <c r="L384" i="65"/>
  <c r="M384" i="65"/>
  <c r="L385" i="65"/>
  <c r="M385" i="65"/>
  <c r="L386" i="65"/>
  <c r="M386" i="65"/>
  <c r="L387" i="65"/>
  <c r="M387" i="65"/>
  <c r="L388" i="65"/>
  <c r="M388" i="65"/>
  <c r="T9" i="66" l="1"/>
  <c r="A19" i="66"/>
  <c r="CF4" i="66"/>
  <c r="CF2" i="66" s="1"/>
  <c r="B22" i="66"/>
  <c r="DF4" i="66"/>
  <c r="A17" i="66"/>
  <c r="BN4" i="66"/>
  <c r="AA6" i="66"/>
  <c r="A13" i="66" s="1"/>
  <c r="AS6" i="66"/>
  <c r="BD4" i="66"/>
  <c r="AL9" i="66"/>
  <c r="EP4" i="66"/>
  <c r="EP2" i="66" s="1"/>
  <c r="CX4" i="66"/>
  <c r="BV4" i="66"/>
  <c r="CN4" i="66"/>
  <c r="L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AD4" i="66" l="1"/>
  <c r="C13" i="66" s="1"/>
  <c r="B12" i="66"/>
  <c r="T4" i="66"/>
  <c r="C11" i="66"/>
  <c r="L2" i="66"/>
  <c r="C21" i="66"/>
  <c r="CX2" i="66"/>
  <c r="B14" i="66"/>
  <c r="AL4" i="66"/>
  <c r="A15" i="66"/>
  <c r="AV4" i="66"/>
  <c r="C17" i="66"/>
  <c r="C19" i="66"/>
  <c r="BN2" i="66"/>
  <c r="DF2" i="66"/>
  <c r="D22" i="66" s="1"/>
  <c r="C22" i="66"/>
  <c r="D19" i="66"/>
  <c r="CC9" i="66"/>
  <c r="E19" i="66" s="1"/>
  <c r="C20" i="66"/>
  <c r="CN2" i="66"/>
  <c r="D20" i="66" s="1"/>
  <c r="C18" i="66"/>
  <c r="BV2" i="66"/>
  <c r="D18" i="66" s="1"/>
  <c r="C16" i="66"/>
  <c r="BD2" i="66"/>
  <c r="D16" i="66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AD2" i="66" l="1"/>
  <c r="D13" i="66" s="1"/>
  <c r="C12" i="66"/>
  <c r="T2" i="66"/>
  <c r="D12" i="66" s="1"/>
  <c r="AV2" i="66"/>
  <c r="C15" i="66"/>
  <c r="AL2" i="66"/>
  <c r="D14" i="66" s="1"/>
  <c r="C14" i="66"/>
  <c r="D21" i="66"/>
  <c r="CU9" i="66"/>
  <c r="E21" i="66" s="1"/>
  <c r="AA9" i="66"/>
  <c r="E13" i="66" s="1"/>
  <c r="D11" i="66"/>
  <c r="I9" i="66"/>
  <c r="E11" i="66" s="1"/>
  <c r="D17" i="66"/>
  <c r="BK9" i="66"/>
  <c r="E17" i="66" s="1"/>
  <c r="AI6" i="65"/>
  <c r="A14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D15" i="66" l="1"/>
  <c r="AS9" i="66"/>
  <c r="E15" i="66" s="1"/>
  <c r="T4" i="65"/>
  <c r="C12" i="65" s="1"/>
  <c r="O4" i="65"/>
  <c r="BA6" i="65"/>
  <c r="A16" i="65" s="1"/>
  <c r="BQ4" i="65"/>
  <c r="CX4" i="65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T2" i="65"/>
  <c r="D1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C16" i="65" l="1"/>
  <c r="BD2" i="65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D16" i="65" l="1"/>
  <c r="AS9" i="65"/>
  <c r="E15" i="65" s="1"/>
  <c r="AY4" i="64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C16" i="64"/>
  <c r="D16" i="64"/>
  <c r="D15" i="64"/>
  <c r="C22" i="64"/>
  <c r="C20" i="64" l="1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2" i="63"/>
  <c r="J3" i="63"/>
  <c r="E2" i="63"/>
  <c r="B2" i="63"/>
  <c r="D2" i="63"/>
  <c r="H3" i="63"/>
  <c r="G3" i="63"/>
  <c r="G2" i="63"/>
  <c r="D3" i="63"/>
  <c r="C3" i="63"/>
  <c r="C2" i="63"/>
  <c r="L2" i="63"/>
  <c r="I3" i="63"/>
  <c r="H2" i="63"/>
  <c r="I2" i="63"/>
  <c r="B3" i="63"/>
  <c r="L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<sst xmlns="http://schemas.openxmlformats.org/spreadsheetml/2006/main" count="2464" uniqueCount="46">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</sst>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40" t="e">
        <f>(Q3-Q4)/(S3-S4)*(-S4)+Q4</f>
        <v>#N/A</v>
      </c>
      <c r="R6" s="40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40" t="e">
        <f>(AI3-AI4)/(AK3-AK4)*(-AK4)+AI4</f>
        <v>#N/A</v>
      </c>
      <c r="AJ6" s="40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0" t="e">
        <f>(BA3-BA4)/(BC3-BC4)*(-BC4)+BA4</f>
        <v>#N/A</v>
      </c>
      <c r="BB6" s="40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T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376.71721311475443</v>
      </c>
      <c r="H2" s="2"/>
      <c r="I2" s="6" t="s">
        <v>12</v>
      </c>
      <c r="J2" s="2"/>
      <c r="K2" s="7" t="s">
        <v>13</v>
      </c>
      <c r="L2" s="3">
        <f>L4*I6*L9/100*100</f>
        <v>27.295922219999998</v>
      </c>
      <c r="M2" s="8" t="s">
        <v>14</v>
      </c>
      <c r="N2" s="9"/>
      <c r="O2" s="2">
        <f>ABS(S7-S6)/ABS(T7-T6)*1000</f>
        <v>567.09010988988177</v>
      </c>
      <c r="P2" s="2"/>
      <c r="Q2" s="6" t="s">
        <v>15</v>
      </c>
      <c r="R2" s="2"/>
      <c r="S2" s="7" t="s">
        <v>13</v>
      </c>
      <c r="T2" s="3">
        <f>T4*Q6*T9/100*100</f>
        <v>27.108575870000003</v>
      </c>
      <c r="U2" s="8" t="s">
        <v>14</v>
      </c>
      <c r="X2" s="9"/>
      <c r="Y2" s="2">
        <f>ABS(AC7-AC6)/ABS(AD7-AD6)*1000</f>
        <v>6928.8542483660722</v>
      </c>
      <c r="Z2" s="2"/>
      <c r="AA2" s="6" t="s">
        <v>12</v>
      </c>
      <c r="AB2" s="2"/>
      <c r="AC2" s="7" t="s">
        <v>13</v>
      </c>
      <c r="AD2" s="3">
        <f>AD4*AA6*AD9/100*100</f>
        <v>1.6683494599199999</v>
      </c>
      <c r="AE2" s="8" t="s">
        <v>14</v>
      </c>
      <c r="AF2" s="9"/>
      <c r="AG2" s="2">
        <f>ABS(AK7-AK6)/ABS(AL7-AL6)*1000</f>
        <v>3357.9196774194838</v>
      </c>
      <c r="AH2" s="2"/>
      <c r="AI2" s="6" t="s">
        <v>15</v>
      </c>
      <c r="AJ2" s="2"/>
      <c r="AK2" s="7" t="s">
        <v>13</v>
      </c>
      <c r="AL2" s="3">
        <f>AL4*AI6*AL9/100*100</f>
        <v>28.871870187999992</v>
      </c>
      <c r="AM2" s="8" t="s">
        <v>14</v>
      </c>
      <c r="AP2" s="9"/>
      <c r="AQ2" s="2">
        <f>ABS(AU7-AU6)/ABS(AV7-AV6)*1000</f>
        <v>813.46721311475494</v>
      </c>
      <c r="AR2" s="2"/>
      <c r="AS2" s="6" t="s">
        <v>12</v>
      </c>
      <c r="AT2" s="2"/>
      <c r="AU2" s="7" t="s">
        <v>13</v>
      </c>
      <c r="AV2" s="3">
        <f>AV4*AS6*AV9/100*100</f>
        <v>28.864964166</v>
      </c>
      <c r="AW2" s="8" t="s">
        <v>14</v>
      </c>
      <c r="AX2" s="9"/>
      <c r="AY2" s="2">
        <f>ABS(BC7-BC6)/ABS(BD7-BD6)*1000</f>
        <v>1554.4274193548983</v>
      </c>
      <c r="AZ2" s="2"/>
      <c r="BA2" s="6" t="s">
        <v>15</v>
      </c>
      <c r="BB2" s="2"/>
      <c r="BC2" s="7" t="s">
        <v>13</v>
      </c>
      <c r="BD2" s="3">
        <f>BD4*BA6*BD9/100*100</f>
        <v>29.114033493999997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1.74377</v>
      </c>
      <c r="J3" s="2"/>
      <c r="K3" s="10">
        <f>INDEX(L11:L1056,MATCH(I3,K11:K1056,0))</f>
        <v>-0.78125</v>
      </c>
      <c r="L3" s="31" t="s">
        <v>16</v>
      </c>
      <c r="M3" s="11">
        <f>M9</f>
        <v>27.295922219999998</v>
      </c>
      <c r="N3" s="9"/>
      <c r="O3" s="2" t="s">
        <v>44</v>
      </c>
      <c r="P3" s="2"/>
      <c r="Q3" s="2">
        <f>INDEX(S11:S1056,MATCH(0,T11:T1056,-1))</f>
        <v>1.74194</v>
      </c>
      <c r="R3" s="2"/>
      <c r="S3" s="10">
        <f>INDEX(T11:T1056,MATCH(Q3,S11:S1056,0))</f>
        <v>0.17272899999999999</v>
      </c>
      <c r="T3" s="31" t="s">
        <v>16</v>
      </c>
      <c r="U3" s="11">
        <f>U9</f>
        <v>27.108575870000003</v>
      </c>
      <c r="X3" s="9"/>
      <c r="Y3" s="2" t="s">
        <v>44</v>
      </c>
      <c r="Z3" s="2"/>
      <c r="AA3" s="2">
        <f>INDEX(AC11:AC856,MATCH(0,AD11:AD856,1))</f>
        <v>7.9009999999999997E-2</v>
      </c>
      <c r="AB3" s="2"/>
      <c r="AC3" s="10">
        <f>INDEX(AD11:AD1056,MATCH(AA3,AC11:AC1056,0))</f>
        <v>-73.382600000000011</v>
      </c>
      <c r="AD3" s="31" t="s">
        <v>16</v>
      </c>
      <c r="AE3" s="11">
        <f>AE9</f>
        <v>1.6683494599199997</v>
      </c>
      <c r="AF3" s="9"/>
      <c r="AG3" s="2" t="s">
        <v>44</v>
      </c>
      <c r="AH3" s="2"/>
      <c r="AI3" s="2">
        <f>INDEX(AK11:AK1056,MATCH(0,AL11:AL1056,-1))</f>
        <v>1.74255</v>
      </c>
      <c r="AJ3" s="2"/>
      <c r="AK3" s="10">
        <f>INDEX(AL11:AL1056,MATCH(AI3,AK11:AK1056,0))</f>
        <v>1.47522</v>
      </c>
      <c r="AL3" s="31" t="s">
        <v>16</v>
      </c>
      <c r="AM3" s="11">
        <f>AM9</f>
        <v>28.871870187999999</v>
      </c>
      <c r="AP3" s="9"/>
      <c r="AQ3" s="2" t="s">
        <v>44</v>
      </c>
      <c r="AR3" s="2"/>
      <c r="AS3" s="2">
        <f>INDEX(AU11:AU856,MATCH(0,AV11:AV856,1))</f>
        <v>1.7538499999999999</v>
      </c>
      <c r="AT3" s="2"/>
      <c r="AU3" s="10">
        <f>INDEX(AV11:AV1056,MATCH(AS3,AU11:AU1056,0))</f>
        <v>-0.79681399999999991</v>
      </c>
      <c r="AV3" s="31" t="s">
        <v>16</v>
      </c>
      <c r="AW3" s="11">
        <f>AW9</f>
        <v>28.864964166</v>
      </c>
      <c r="AX3" s="9"/>
      <c r="AY3" s="2" t="s">
        <v>44</v>
      </c>
      <c r="AZ3" s="2"/>
      <c r="BA3" s="2">
        <f>INDEX(BC11:BC1056,MATCH(0,BD11:BD1056,-1))</f>
        <v>1.7468300000000001</v>
      </c>
      <c r="BB3" s="2"/>
      <c r="BC3" s="10">
        <f>INDEX(BD11:BD1056,MATCH(BA3,BC11:BC1056,0))</f>
        <v>0.80017099999999997</v>
      </c>
      <c r="BD3" s="31" t="s">
        <v>16</v>
      </c>
      <c r="BE3" s="11">
        <f>BE9</f>
        <v>29.114033494000001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3.8922174792468205</v>
      </c>
      <c r="H4" s="2"/>
      <c r="I4" s="2">
        <f>INDEX(K11:K1000,1+MATCH(0,L11:L856,1))</f>
        <v>1.73889</v>
      </c>
      <c r="J4" s="2"/>
      <c r="K4" s="10">
        <f>INDEX(L11:L1056,MATCH(I4,K11:K1056,0))</f>
        <v>0.47253400000000001</v>
      </c>
      <c r="L4" s="30">
        <f>M3/(I6*L9)</f>
        <v>0.73260336822460792</v>
      </c>
      <c r="M4" s="8" t="s">
        <v>17</v>
      </c>
      <c r="N4" s="9"/>
      <c r="O4" s="2">
        <f>ABS(Q3-Q4)/ABS(S3-S4)*1000</f>
        <v>4.3944729553635256</v>
      </c>
      <c r="P4" s="2"/>
      <c r="Q4" s="2">
        <f>INDEX(S11:S856,1+MATCH(0,T11:T856,-1))</f>
        <v>1.7471300000000001</v>
      </c>
      <c r="R4" s="2"/>
      <c r="S4" s="10">
        <f>INDEX(T11:T856,MATCH(Q4,S11:S856,0))</f>
        <v>-1.0083</v>
      </c>
      <c r="T4" s="30">
        <f>U3/(Q6*T9)</f>
        <v>0.73408869023033774</v>
      </c>
      <c r="U4" s="8" t="s">
        <v>17</v>
      </c>
      <c r="X4" s="9"/>
      <c r="Y4" s="2">
        <f>ABS(AA3-AA4)/ABS(AC3-AC4)*1000</f>
        <v>6.9715402411520078E-2</v>
      </c>
      <c r="Z4" s="2"/>
      <c r="AA4" s="2">
        <f>INDEX(AC11:AC1000,1+MATCH(0,AD11:AD856,1))</f>
        <v>7.2296100000000002E-2</v>
      </c>
      <c r="AB4" s="2"/>
      <c r="AC4" s="10">
        <f>INDEX(AD11:AD1056,MATCH(AA4,AC11:AC1056,0))</f>
        <v>22.921799999999998</v>
      </c>
      <c r="AD4" s="30">
        <f>AE3/(AA6*AD9)</f>
        <v>0.99226234885051257</v>
      </c>
      <c r="AE4" s="8" t="s">
        <v>17</v>
      </c>
      <c r="AF4" s="9"/>
      <c r="AG4" s="2">
        <f>ABS(AI3-AI4)/ABS(AK3-AK4)*1000</f>
        <v>3.1783296415312536</v>
      </c>
      <c r="AH4" s="2"/>
      <c r="AI4" s="2">
        <f>INDEX(AK11:AK856,1+MATCH(0,AL11:AL856,-1))</f>
        <v>1.7474400000000001</v>
      </c>
      <c r="AJ4" s="2"/>
      <c r="AK4" s="10">
        <f>INDEX(AL11:AL856,MATCH(AI4,AK11:AK856,0))</f>
        <v>-6.3324000000000005E-2</v>
      </c>
      <c r="AL4" s="30">
        <f>AM3/(AI6*AL9)</f>
        <v>0.75307641205125486</v>
      </c>
      <c r="AM4" s="8" t="s">
        <v>17</v>
      </c>
      <c r="AP4" s="9"/>
      <c r="AQ4" s="2">
        <f>ABS(AS3-AS4)/ABS(AU3-AU4)*1000</f>
        <v>2.818884804856733</v>
      </c>
      <c r="AR4" s="2"/>
      <c r="AS4" s="2">
        <f>INDEX(AU11:AU1000,1+MATCH(0,AV11:AV856,1))</f>
        <v>1.7492700000000001</v>
      </c>
      <c r="AT4" s="2"/>
      <c r="AU4" s="10">
        <f>INDEX(AV11:AV1056,MATCH(AS4,AU11:AU1056,0))</f>
        <v>0.82794200000000007</v>
      </c>
      <c r="AV4" s="30">
        <f>AW3/(AS6*AV9)</f>
        <v>0.75282043748012684</v>
      </c>
      <c r="AW4" s="8" t="s">
        <v>17</v>
      </c>
      <c r="AX4" s="9"/>
      <c r="AY4" s="2">
        <f>ABS(BA3-BA4)/ABS(BC3-BC4)*1000</f>
        <v>2.7659367582918879</v>
      </c>
      <c r="AZ4" s="2"/>
      <c r="BA4" s="2">
        <f>INDEX(BC11:BC856,1+MATCH(0,BD11:BD856,-1))</f>
        <v>1.7523200000000001</v>
      </c>
      <c r="BB4" s="2"/>
      <c r="BC4" s="10">
        <f>INDEX(BD11:BD856,MATCH(BA4,BC11:BC856,0))</f>
        <v>-1.18469</v>
      </c>
      <c r="BD4" s="30">
        <f>BE3/(BA6*BD9)</f>
        <v>0.75966340700848289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18.041999999999998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17.996200000000002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22.921799999999998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18.6676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18.5242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18.5822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1.7407292050943384</v>
      </c>
      <c r="J6" s="30"/>
      <c r="K6" s="13">
        <f>INDEX(K11:K1056,MATCH(L6,L11:L1056,0))</f>
        <v>1.9714400000000001E-3</v>
      </c>
      <c r="L6" s="10">
        <f>INDEX(L11:L1056,MATCH(0,K11:K1056,-1))</f>
        <v>21.398899999999998</v>
      </c>
      <c r="M6" s="8" t="s">
        <v>22</v>
      </c>
      <c r="N6" s="9"/>
      <c r="O6" s="2"/>
      <c r="P6" s="2"/>
      <c r="Q6" s="40">
        <f>(Q3-Q4)/(S3-S4)*(-S4)+Q4</f>
        <v>1.7426990529191071</v>
      </c>
      <c r="R6" s="40"/>
      <c r="S6" s="13">
        <f>INDEX(S11:S1056,MATCH(T6,T11:T1056,0))</f>
        <v>-4.1198700000000003E-3</v>
      </c>
      <c r="T6" s="10">
        <f>INDEX(T11:T1056,MATCH(0,S11:S1056,1))</f>
        <v>21.197500000000002</v>
      </c>
      <c r="U6" s="8" t="s">
        <v>22</v>
      </c>
      <c r="X6" s="9"/>
      <c r="Y6" s="2"/>
      <c r="Z6" s="2"/>
      <c r="AA6" s="30">
        <f>(AA3-AA4)/(AC3-AC4)*(-AC4)+AA4</f>
        <v>7.3894102510996387E-2</v>
      </c>
      <c r="AB6" s="30"/>
      <c r="AC6" s="13">
        <f>INDEX(AC11:AC1056,MATCH(AD6,AD11:AD1056,0))</f>
        <v>1.8554699999999999E-3</v>
      </c>
      <c r="AD6" s="10">
        <f>INDEX(AD11:AD1056,MATCH(0,AC11:AC1056,-1))</f>
        <v>22.753900000000002</v>
      </c>
      <c r="AE6" s="8" t="s">
        <v>22</v>
      </c>
      <c r="AF6" s="9"/>
      <c r="AG6" s="2"/>
      <c r="AH6" s="2"/>
      <c r="AI6" s="40">
        <f>(AI3-AI4)/(AK3-AK4)*(-AK4)+AI4</f>
        <v>1.7472387354537797</v>
      </c>
      <c r="AJ6" s="40"/>
      <c r="AK6" s="13">
        <f>INDEX(AK11:AK1056,MATCH(AL6,AL11:AL1056,0))</f>
        <v>-9.4879200000000004E-3</v>
      </c>
      <c r="AL6" s="10">
        <f>INDEX(AL11:AL1056,MATCH(0,AK11:AK1056,1))</f>
        <v>21.9452</v>
      </c>
      <c r="AM6" s="8" t="s">
        <v>22</v>
      </c>
      <c r="AP6" s="9"/>
      <c r="AQ6" s="2"/>
      <c r="AR6" s="2"/>
      <c r="AS6" s="30">
        <f>(AS3-AS4)/(AU3-AU4)*(-AU4)+AS4</f>
        <v>1.7516038731231027</v>
      </c>
      <c r="AT6" s="30"/>
      <c r="AU6" s="13">
        <f>INDEX(AU11:AU1056,MATCH(AV6,AV11:AV1056,0))</f>
        <v>2.1942099999999998E-3</v>
      </c>
      <c r="AV6" s="10">
        <f>INDEX(AV11:AV1056,MATCH(0,AU11:AU1056,-1))</f>
        <v>21.8872</v>
      </c>
      <c r="AW6" s="8" t="s">
        <v>22</v>
      </c>
      <c r="AX6" s="9"/>
      <c r="AY6" s="2"/>
      <c r="AZ6" s="2"/>
      <c r="BA6" s="40">
        <f>(BA3-BA4)/(BC3-BC4)*(-BC4)+BA4</f>
        <v>1.7490432223818193</v>
      </c>
      <c r="BB6" s="40"/>
      <c r="BC6" s="13">
        <f>INDEX(BC11:BC1056,MATCH(BD6,BD11:BD1056,0))</f>
        <v>-4.3060299999999998E-3</v>
      </c>
      <c r="BD6" s="10">
        <f>INDEX(BD11:BD1056,MATCH(0,BC11:BC1056,1))</f>
        <v>21.9147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-2.62451E-3</v>
      </c>
      <c r="L7" s="10">
        <f>INDEX(L11:L856,1+MATCH(0,K11:K856,-1))</f>
        <v>21.411099999999998</v>
      </c>
      <c r="M7" s="12">
        <f>INDEX(K11:K1056,MATCH(M9,M11:M1056,0))</f>
        <v>1.5130600000000001</v>
      </c>
      <c r="N7" s="9"/>
      <c r="O7" s="2"/>
      <c r="P7" s="2"/>
      <c r="Q7" s="2"/>
      <c r="R7" s="2"/>
      <c r="S7" s="13">
        <f>INDEX(S11:S1056,MATCH(T7,T11:T1056,0))</f>
        <v>1.04065E-3</v>
      </c>
      <c r="T7" s="10">
        <f>INDEX(T11:T1056,1+MATCH(0,S11:S1056,1))</f>
        <v>21.188399999999998</v>
      </c>
      <c r="U7" s="12">
        <f>INDEX(S11:S1056,MATCH(U9,U11:U1056,0))</f>
        <v>1.50482</v>
      </c>
      <c r="X7" s="9"/>
      <c r="Y7" s="2"/>
      <c r="Z7" s="2"/>
      <c r="AA7" s="2"/>
      <c r="AB7" s="2"/>
      <c r="AC7" s="13">
        <f>INDEX(AC11:AC856,MATCH(AD7,AD11:AD856,1))</f>
        <v>-0.104156</v>
      </c>
      <c r="AD7" s="10">
        <f>INDEX(AD11:AD856,1+MATCH(0,AC11:AC856,-1))</f>
        <v>22.738600000000002</v>
      </c>
      <c r="AE7" s="12">
        <f>INDEX(AC11:AC1056,MATCH(AE9,AE11:AE1056,0))</f>
        <v>7.2296100000000002E-2</v>
      </c>
      <c r="AF7" s="9"/>
      <c r="AG7" s="2"/>
      <c r="AH7" s="2"/>
      <c r="AI7" s="2"/>
      <c r="AJ7" s="2"/>
      <c r="AK7" s="13">
        <f>INDEX(AK11:AK1056,MATCH(AL7,AL11:AL1056,0))</f>
        <v>9.2163100000000001E-4</v>
      </c>
      <c r="AL7" s="10">
        <f>INDEX(AL11:AL1056,1+MATCH(0,AK11:AK1056,1))</f>
        <v>21.9421</v>
      </c>
      <c r="AM7" s="12">
        <f>INDEX(AK11:AK1056,MATCH(AM9,AM11:AM1056,0))</f>
        <v>1.54572</v>
      </c>
      <c r="AP7" s="9"/>
      <c r="AQ7" s="2"/>
      <c r="AR7" s="2"/>
      <c r="AS7" s="2"/>
      <c r="AT7" s="2"/>
      <c r="AU7" s="13">
        <f>INDEX(AU11:AU856,MATCH(AV7,AV11:AV856,1))</f>
        <v>-2.76794E-3</v>
      </c>
      <c r="AV7" s="10">
        <f>INDEX(AV11:AV856,1+MATCH(0,AU11:AU856,-1))</f>
        <v>21.8933</v>
      </c>
      <c r="AW7" s="12">
        <f>INDEX(AU11:AU1056,MATCH(AW9,AW11:AW1056,0))</f>
        <v>1.55792</v>
      </c>
      <c r="AX7" s="9"/>
      <c r="AY7" s="2"/>
      <c r="AZ7" s="2"/>
      <c r="BA7" s="2"/>
      <c r="BB7" s="2"/>
      <c r="BC7" s="13">
        <f>INDEX(BC11:BC1056,MATCH(BD7,BD11:BD1056,0))</f>
        <v>5.1269499999999997E-4</v>
      </c>
      <c r="BD7" s="10">
        <f>INDEX(BD11:BD1056,1+MATCH(0,BC11:BC1056,1))</f>
        <v>21.9116</v>
      </c>
      <c r="BE7" s="12">
        <f>INDEX(BC11:BC1056,MATCH(BE9,BE11:BE1056,0))</f>
        <v>1.56555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0.68635288630301139</v>
      </c>
      <c r="J9" s="2"/>
      <c r="K9" s="2"/>
      <c r="L9" s="3">
        <f>(L6-L7)/(K6-K7)*(-K7)+L7</f>
        <v>21.404133209238566</v>
      </c>
      <c r="M9" s="16">
        <f>MAX(M11:M1056)</f>
        <v>27.295922219999998</v>
      </c>
      <c r="N9" s="9"/>
      <c r="O9" s="2"/>
      <c r="P9" s="2"/>
      <c r="Q9" s="2"/>
      <c r="R9" s="2"/>
      <c r="S9" s="2"/>
      <c r="T9" s="3">
        <f>(T6-T7)/(S6-S7)*(-S7)+T7</f>
        <v>21.190235069915435</v>
      </c>
      <c r="U9" s="16">
        <f>MAX(U11:U1056)</f>
        <v>27.108575870000003</v>
      </c>
      <c r="X9" s="9"/>
      <c r="Y9" s="2"/>
      <c r="Z9" s="2"/>
      <c r="AA9" s="15">
        <f>(MAX(AD2,AL2)-MIN(AD2,AL2))/MAX(AD2,AL2)%</f>
        <v>94.221540035139753</v>
      </c>
      <c r="AB9" s="2"/>
      <c r="AC9" s="2"/>
      <c r="AD9" s="3">
        <f>(AD6-AD7)/(AC6-AC7)*(-AC7)+AD7</f>
        <v>22.753632211137155</v>
      </c>
      <c r="AE9" s="16">
        <f>MAX(AE11:AE1056)</f>
        <v>1.6683494599199997</v>
      </c>
      <c r="AF9" s="9"/>
      <c r="AG9" s="2"/>
      <c r="AH9" s="2"/>
      <c r="AI9" s="2"/>
      <c r="AJ9" s="2"/>
      <c r="AK9" s="2"/>
      <c r="AL9" s="3">
        <f>(AL6-AL7)/(AK6-AK7)*(-AK7)+AL7</f>
        <v>21.942374464873652</v>
      </c>
      <c r="AM9" s="16">
        <f>MAX(AM11:AM1056)</f>
        <v>28.871870187999999</v>
      </c>
      <c r="AP9" s="9"/>
      <c r="AQ9" s="2"/>
      <c r="AR9" s="2"/>
      <c r="AS9" s="15">
        <f>(MAX(AV2,BD2)-MIN(AV2,BD2))/MAX(AV2,BD2)%</f>
        <v>0.85549578024400896</v>
      </c>
      <c r="AT9" s="2"/>
      <c r="AU9" s="2"/>
      <c r="AV9" s="3">
        <f>(AV6-AV7)/(AU6-AU7)*(-AU7)+AV7</f>
        <v>21.889897355178704</v>
      </c>
      <c r="AW9" s="16">
        <f>MAX(AW11:AW1056)</f>
        <v>28.864964166</v>
      </c>
      <c r="AX9" s="9"/>
      <c r="AY9" s="2"/>
      <c r="AZ9" s="2"/>
      <c r="BA9" s="2"/>
      <c r="BB9" s="2"/>
      <c r="BC9" s="2"/>
      <c r="BD9" s="3">
        <f>(BD6-BD7)/(BC6-BC7)*(-BC7)+BD7</f>
        <v>21.911929828844766</v>
      </c>
      <c r="BE9" s="16">
        <f>MAX(BE11:BE1056)</f>
        <v>29.114033494000001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1.7407292050943384</v>
      </c>
      <c r="B11" s="19">
        <f>IFERROR(L9,0)</f>
        <v>21.404133209238566</v>
      </c>
      <c r="C11" s="20">
        <f>IFERROR(L4,0)</f>
        <v>0.73260336822460792</v>
      </c>
      <c r="D11" s="21">
        <f>IFERROR(L2,0)</f>
        <v>27.295922219999998</v>
      </c>
      <c r="E11" s="21">
        <f>IFERROR(I9,0)</f>
        <v>0.68635288630301139</v>
      </c>
      <c r="F11" s="9"/>
      <c r="G11" s="22">
        <v>1.7948900000000001</v>
      </c>
      <c r="H11" s="22">
        <v>226.066</v>
      </c>
      <c r="I11" s="22">
        <v>1.34766E-2</v>
      </c>
      <c r="J11" s="22">
        <v>1</v>
      </c>
      <c r="K11" s="22">
        <v>1.79413</v>
      </c>
      <c r="L11">
        <f>-I11/$F$2*1000</f>
        <v>-13.476599999999999</v>
      </c>
      <c r="M11">
        <f>L11*G11</f>
        <v>-24.189014574000002</v>
      </c>
      <c r="N11" s="9"/>
      <c r="O11" s="22">
        <v>-9.49097E-2</v>
      </c>
      <c r="P11" s="22">
        <v>308.99299999999999</v>
      </c>
      <c r="Q11" s="22">
        <v>-2.0672599999999999E-2</v>
      </c>
      <c r="R11" s="22">
        <v>1</v>
      </c>
      <c r="S11" s="22">
        <v>-9.5489500000000005E-2</v>
      </c>
      <c r="T11">
        <f>-Q11/$F$2*1000</f>
        <v>20.672599999999999</v>
      </c>
      <c r="U11">
        <f>T11*O11</f>
        <v>-1.9620302642199998</v>
      </c>
      <c r="V11" s="23"/>
      <c r="W11" s="24"/>
      <c r="X11" s="9"/>
      <c r="Y11" s="22">
        <v>1.7948900000000001</v>
      </c>
      <c r="Z11" s="22">
        <v>403.62</v>
      </c>
      <c r="AA11" s="22">
        <v>5.4693600000000002E-2</v>
      </c>
      <c r="AB11" s="22">
        <v>1</v>
      </c>
      <c r="AC11" s="22">
        <v>8.1024200000000005E-2</v>
      </c>
      <c r="AD11">
        <f>-AA11/$F$2*1000</f>
        <v>-54.693600000000004</v>
      </c>
      <c r="AE11">
        <f>AD11*Y11</f>
        <v>-98.168995704000011</v>
      </c>
      <c r="AF11" s="9"/>
      <c r="AG11" s="22">
        <v>-9.49097E-2</v>
      </c>
      <c r="AH11" s="22">
        <v>530.99</v>
      </c>
      <c r="AI11" s="22">
        <v>-2.3049900000000002E-2</v>
      </c>
      <c r="AJ11" s="22">
        <v>1</v>
      </c>
      <c r="AK11" s="22">
        <v>-9.5123299999999994E-2</v>
      </c>
      <c r="AL11">
        <f>-AI11/$F$2*1000</f>
        <v>23.049900000000001</v>
      </c>
      <c r="AM11">
        <f>AL11*AG11</f>
        <v>-2.1876590940300003</v>
      </c>
      <c r="AP11" s="9"/>
      <c r="AQ11" s="22">
        <v>1.7948900000000001</v>
      </c>
      <c r="AR11" s="22">
        <v>653.00300000000004</v>
      </c>
      <c r="AS11" s="22">
        <v>1.55975E-2</v>
      </c>
      <c r="AT11" s="22">
        <v>1</v>
      </c>
      <c r="AU11" s="22">
        <v>1.79413</v>
      </c>
      <c r="AV11">
        <f>-AS11/$F$2*1000</f>
        <v>-15.5975</v>
      </c>
      <c r="AW11">
        <f>AV11*AQ11</f>
        <v>-27.995796775000002</v>
      </c>
      <c r="AX11" s="9"/>
      <c r="AY11" s="22">
        <v>-9.49097E-2</v>
      </c>
      <c r="AZ11" s="22">
        <v>928.73099999999999</v>
      </c>
      <c r="BA11" s="22">
        <v>-2.2048999999999999E-2</v>
      </c>
      <c r="BB11" s="22">
        <v>1</v>
      </c>
      <c r="BC11" s="22">
        <v>-9.5581100000000002E-2</v>
      </c>
      <c r="BD11">
        <f>-BA11/$F$2*1000</f>
        <v>22.048999999999999</v>
      </c>
      <c r="BE11">
        <f>BD11*AY11</f>
        <v>-2.0926639752999998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1.7426990529191071</v>
      </c>
      <c r="B12" s="19">
        <f>IFERROR(T9,0)</f>
        <v>21.190235069915435</v>
      </c>
      <c r="C12" s="20">
        <f>IFERROR(T4,0)</f>
        <v>0.73408869023033774</v>
      </c>
      <c r="D12" s="21">
        <f>IFERROR(T2,0)</f>
        <v>27.108575870000003</v>
      </c>
      <c r="E12" s="21"/>
      <c r="F12" s="9"/>
      <c r="G12" s="22">
        <v>1.78986</v>
      </c>
      <c r="H12" s="22">
        <v>226.166</v>
      </c>
      <c r="I12" s="22">
        <v>1.2088E-2</v>
      </c>
      <c r="J12" s="22">
        <v>2</v>
      </c>
      <c r="K12" s="22">
        <v>1.78894</v>
      </c>
      <c r="L12">
        <f t="shared" ref="L12:L75" si="0">-I12/$F$2*1000</f>
        <v>-12.087999999999999</v>
      </c>
      <c r="M12">
        <f t="shared" ref="M12:M75" si="1">L12*G12</f>
        <v>-21.635827679999998</v>
      </c>
      <c r="N12" s="9"/>
      <c r="O12" s="22">
        <v>-8.9874300000000004E-2</v>
      </c>
      <c r="P12" s="22">
        <v>309.09399999999999</v>
      </c>
      <c r="Q12" s="22">
        <v>-2.06696E-2</v>
      </c>
      <c r="R12" s="22">
        <v>2</v>
      </c>
      <c r="S12" s="22">
        <v>-9.0515100000000001E-2</v>
      </c>
      <c r="T12">
        <f t="shared" ref="T12:T75" si="2">-Q12/$F$2*1000</f>
        <v>20.669599999999999</v>
      </c>
      <c r="U12">
        <f t="shared" ref="U12:U75" si="3">T12*O12</f>
        <v>-1.8576658312800001</v>
      </c>
      <c r="V12" s="23"/>
      <c r="W12" s="24"/>
      <c r="X12" s="9"/>
      <c r="Y12" s="22">
        <v>1.78986</v>
      </c>
      <c r="Z12" s="22">
        <v>403.72</v>
      </c>
      <c r="AA12" s="22">
        <v>5.4626500000000001E-2</v>
      </c>
      <c r="AB12" s="22">
        <v>2</v>
      </c>
      <c r="AC12" s="22">
        <v>8.0963099999999996E-2</v>
      </c>
      <c r="AD12">
        <f t="shared" ref="AD12:AD75" si="4">-AA12/$F$2*1000</f>
        <v>-54.6265</v>
      </c>
      <c r="AE12">
        <f t="shared" ref="AE12:AE75" si="5">AD12*Y12</f>
        <v>-97.773787290000001</v>
      </c>
      <c r="AF12" s="9"/>
      <c r="AG12" s="22">
        <v>-8.9874300000000004E-2</v>
      </c>
      <c r="AH12" s="22">
        <v>531.09100000000001</v>
      </c>
      <c r="AI12" s="22">
        <v>-2.2793600000000001E-2</v>
      </c>
      <c r="AJ12" s="22">
        <v>2</v>
      </c>
      <c r="AK12" s="22">
        <v>-9.0148900000000004E-2</v>
      </c>
      <c r="AL12">
        <f t="shared" ref="AL12:AL75" si="6">-AI12/$F$2*1000</f>
        <v>22.793600000000001</v>
      </c>
      <c r="AM12">
        <f t="shared" ref="AM12:AM75" si="7">AL12*AG12</f>
        <v>-2.04855884448</v>
      </c>
      <c r="AP12" s="9"/>
      <c r="AQ12" s="22">
        <v>1.78986</v>
      </c>
      <c r="AR12" s="22">
        <v>653.10400000000004</v>
      </c>
      <c r="AS12" s="22">
        <v>1.34155E-2</v>
      </c>
      <c r="AT12" s="22">
        <v>2</v>
      </c>
      <c r="AU12" s="22">
        <v>1.78925</v>
      </c>
      <c r="AV12">
        <f t="shared" ref="AV12:AV75" si="8">-AS12/$F$2*1000</f>
        <v>-13.4155</v>
      </c>
      <c r="AW12">
        <f t="shared" ref="AW12:AW75" si="9">AV12*AQ12</f>
        <v>-24.011866829999999</v>
      </c>
      <c r="AX12" s="9"/>
      <c r="AY12" s="22">
        <v>-8.9874300000000004E-2</v>
      </c>
      <c r="AZ12" s="22">
        <v>928.83199999999999</v>
      </c>
      <c r="BA12" s="22">
        <v>-2.2036699999999999E-2</v>
      </c>
      <c r="BB12" s="22">
        <v>2</v>
      </c>
      <c r="BC12" s="22">
        <v>-9.0179400000000007E-2</v>
      </c>
      <c r="BD12">
        <f t="shared" ref="BD12:BD75" si="10">-BA12/$F$2*1000</f>
        <v>22.0367</v>
      </c>
      <c r="BE12">
        <f t="shared" ref="BE12:BE75" si="11">BD12*AY12</f>
        <v>-1.9805329868100001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7.3894102510996387E-2</v>
      </c>
      <c r="B13" s="19">
        <f>IFERROR(AD9,0)</f>
        <v>22.753632211137155</v>
      </c>
      <c r="C13" s="20">
        <f>IFERROR(AD4,0)</f>
        <v>0.99226234885051257</v>
      </c>
      <c r="D13" s="21">
        <f>IFERROR(AD2,0)</f>
        <v>1.6683494599199999</v>
      </c>
      <c r="E13" s="21">
        <f>IFERROR(AA9,0)</f>
        <v>94.221540035139753</v>
      </c>
      <c r="F13" s="9"/>
      <c r="G13" s="22">
        <v>1.7848200000000001</v>
      </c>
      <c r="H13" s="22">
        <v>226.267</v>
      </c>
      <c r="I13" s="22">
        <v>1.07758E-2</v>
      </c>
      <c r="J13" s="22">
        <v>3</v>
      </c>
      <c r="K13" s="22">
        <v>1.7843599999999999</v>
      </c>
      <c r="L13">
        <f t="shared" si="0"/>
        <v>-10.7758</v>
      </c>
      <c r="M13">
        <f t="shared" si="1"/>
        <v>-19.232863356000003</v>
      </c>
      <c r="N13" s="9"/>
      <c r="O13" s="22">
        <v>-8.4838899999999995E-2</v>
      </c>
      <c r="P13" s="22">
        <v>309.19499999999999</v>
      </c>
      <c r="Q13" s="22">
        <v>-2.0666500000000001E-2</v>
      </c>
      <c r="R13" s="22">
        <v>3</v>
      </c>
      <c r="S13" s="22">
        <v>-8.5205100000000006E-2</v>
      </c>
      <c r="T13">
        <f t="shared" si="2"/>
        <v>20.666499999999999</v>
      </c>
      <c r="U13">
        <f t="shared" si="3"/>
        <v>-1.7533231268499998</v>
      </c>
      <c r="V13" s="23"/>
      <c r="W13" s="24"/>
      <c r="X13" s="9"/>
      <c r="Y13" s="22">
        <v>1.7848200000000001</v>
      </c>
      <c r="Z13" s="22">
        <v>403.82100000000003</v>
      </c>
      <c r="AA13" s="22">
        <v>5.67871E-2</v>
      </c>
      <c r="AB13" s="22">
        <v>3</v>
      </c>
      <c r="AC13" s="22">
        <v>8.0871600000000002E-2</v>
      </c>
      <c r="AD13">
        <f t="shared" si="4"/>
        <v>-56.787100000000002</v>
      </c>
      <c r="AE13">
        <f t="shared" si="5"/>
        <v>-101.35475182200001</v>
      </c>
      <c r="AF13" s="9"/>
      <c r="AG13" s="22">
        <v>-8.4838899999999995E-2</v>
      </c>
      <c r="AH13" s="22">
        <v>531.19100000000003</v>
      </c>
      <c r="AI13" s="22">
        <v>-2.25922E-2</v>
      </c>
      <c r="AJ13" s="22">
        <v>3</v>
      </c>
      <c r="AK13" s="22">
        <v>-8.5083000000000006E-2</v>
      </c>
      <c r="AL13">
        <f t="shared" si="6"/>
        <v>22.592199999999998</v>
      </c>
      <c r="AM13">
        <f t="shared" si="7"/>
        <v>-1.9166973965799998</v>
      </c>
      <c r="AP13" s="9"/>
      <c r="AQ13" s="22">
        <v>1.7848200000000001</v>
      </c>
      <c r="AR13" s="22">
        <v>653.20399999999995</v>
      </c>
      <c r="AS13" s="22">
        <v>1.1831700000000001E-2</v>
      </c>
      <c r="AT13" s="22">
        <v>3</v>
      </c>
      <c r="AU13" s="22">
        <v>1.78406</v>
      </c>
      <c r="AV13">
        <f t="shared" si="8"/>
        <v>-11.831700000000001</v>
      </c>
      <c r="AW13">
        <f t="shared" si="9"/>
        <v>-21.117454794000004</v>
      </c>
      <c r="AX13" s="9"/>
      <c r="AY13" s="22">
        <v>-8.4838899999999995E-2</v>
      </c>
      <c r="AZ13" s="22">
        <v>928.93200000000002</v>
      </c>
      <c r="BA13" s="22">
        <v>-2.2024499999999999E-2</v>
      </c>
      <c r="BB13" s="22">
        <v>3</v>
      </c>
      <c r="BC13" s="22">
        <v>-8.5327100000000003E-2</v>
      </c>
      <c r="BD13">
        <f t="shared" si="10"/>
        <v>22.0245</v>
      </c>
      <c r="BE13">
        <f t="shared" si="11"/>
        <v>-1.8685343530499998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1.7472387354537797</v>
      </c>
      <c r="B14" s="19">
        <f>IFERROR(AL9,0)</f>
        <v>21.942374464873652</v>
      </c>
      <c r="C14" s="20">
        <f>IFERROR(AL4,0)</f>
        <v>0.75307641205125486</v>
      </c>
      <c r="D14" s="21">
        <f>IFERROR(AL2,0)</f>
        <v>28.871870187999992</v>
      </c>
      <c r="E14" s="21"/>
      <c r="F14" s="9"/>
      <c r="G14" s="22">
        <v>1.77979</v>
      </c>
      <c r="H14" s="22">
        <v>226.36799999999999</v>
      </c>
      <c r="I14" s="22">
        <v>9.4818100000000002E-3</v>
      </c>
      <c r="J14" s="22">
        <v>4</v>
      </c>
      <c r="K14" s="22">
        <v>1.7791699999999999</v>
      </c>
      <c r="L14">
        <f t="shared" si="0"/>
        <v>-9.4818099999999994</v>
      </c>
      <c r="M14">
        <f t="shared" si="1"/>
        <v>-16.875630619899997</v>
      </c>
      <c r="N14" s="9"/>
      <c r="O14" s="22">
        <v>-7.9803499999999999E-2</v>
      </c>
      <c r="P14" s="22">
        <v>309.29500000000002</v>
      </c>
      <c r="Q14" s="22">
        <v>-2.06573E-2</v>
      </c>
      <c r="R14" s="22">
        <v>4</v>
      </c>
      <c r="S14" s="22">
        <v>-8.0566399999999996E-2</v>
      </c>
      <c r="T14">
        <f t="shared" si="2"/>
        <v>20.657299999999999</v>
      </c>
      <c r="U14">
        <f t="shared" si="3"/>
        <v>-1.6485248405499999</v>
      </c>
      <c r="V14" s="23"/>
      <c r="W14" s="24"/>
      <c r="X14" s="9"/>
      <c r="Y14" s="22">
        <v>1.77979</v>
      </c>
      <c r="Z14" s="22">
        <v>403.92200000000003</v>
      </c>
      <c r="AA14" s="22">
        <v>5.6677199999999997E-2</v>
      </c>
      <c r="AB14" s="22">
        <v>4</v>
      </c>
      <c r="AC14" s="22">
        <v>8.0841099999999999E-2</v>
      </c>
      <c r="AD14">
        <f t="shared" si="4"/>
        <v>-56.677199999999999</v>
      </c>
      <c r="AE14">
        <f t="shared" si="5"/>
        <v>-100.873513788</v>
      </c>
      <c r="AF14" s="9"/>
      <c r="AG14" s="22">
        <v>-7.9803499999999999E-2</v>
      </c>
      <c r="AH14" s="22">
        <v>531.29200000000003</v>
      </c>
      <c r="AI14" s="22">
        <v>-2.2424300000000001E-2</v>
      </c>
      <c r="AJ14" s="22">
        <v>4</v>
      </c>
      <c r="AK14" s="22">
        <v>-8.0078099999999999E-2</v>
      </c>
      <c r="AL14">
        <f t="shared" si="6"/>
        <v>22.424300000000002</v>
      </c>
      <c r="AM14">
        <f t="shared" si="7"/>
        <v>-1.7895376250500001</v>
      </c>
      <c r="AP14" s="9"/>
      <c r="AQ14" s="22">
        <v>1.77979</v>
      </c>
      <c r="AR14" s="22">
        <v>653.30499999999995</v>
      </c>
      <c r="AS14" s="22">
        <v>9.9792500000000003E-3</v>
      </c>
      <c r="AT14" s="22">
        <v>4</v>
      </c>
      <c r="AU14" s="22">
        <v>1.7785599999999999</v>
      </c>
      <c r="AV14">
        <f t="shared" si="8"/>
        <v>-9.9792500000000004</v>
      </c>
      <c r="AW14">
        <f t="shared" si="9"/>
        <v>-17.760969357500002</v>
      </c>
      <c r="AX14" s="9"/>
      <c r="AY14" s="22">
        <v>-7.9803499999999999E-2</v>
      </c>
      <c r="AZ14" s="22">
        <v>929.03300000000002</v>
      </c>
      <c r="BA14" s="22">
        <v>-2.20184E-2</v>
      </c>
      <c r="BB14" s="22">
        <v>4</v>
      </c>
      <c r="BC14" s="22">
        <v>-8.0261200000000005E-2</v>
      </c>
      <c r="BD14">
        <f t="shared" si="10"/>
        <v>22.0184</v>
      </c>
      <c r="BE14">
        <f t="shared" si="11"/>
        <v>-1.7571453844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1.7516038731231027</v>
      </c>
      <c r="B15" s="19">
        <f>IFERROR(AV9,0)</f>
        <v>21.889897355178704</v>
      </c>
      <c r="C15" s="20">
        <f>IFERROR(AV4,0)</f>
        <v>0.75282043748012684</v>
      </c>
      <c r="D15" s="21">
        <f>IFERROR(AV2,0)</f>
        <v>28.864964166</v>
      </c>
      <c r="E15" s="21">
        <f>IFERROR(AS9,0)</f>
        <v>0.85549578024400896</v>
      </c>
      <c r="F15" s="9"/>
      <c r="G15" s="22">
        <v>1.77475</v>
      </c>
      <c r="H15" s="22">
        <v>226.46899999999999</v>
      </c>
      <c r="I15" s="22">
        <v>8.2733200000000007E-3</v>
      </c>
      <c r="J15" s="22">
        <v>5</v>
      </c>
      <c r="K15" s="22">
        <v>1.7736799999999999</v>
      </c>
      <c r="L15">
        <f t="shared" si="0"/>
        <v>-8.27332</v>
      </c>
      <c r="M15">
        <f t="shared" si="1"/>
        <v>-14.68307467</v>
      </c>
      <c r="N15" s="9"/>
      <c r="O15" s="22">
        <v>-7.4768100000000004E-2</v>
      </c>
      <c r="P15" s="22">
        <v>309.39600000000002</v>
      </c>
      <c r="Q15" s="22">
        <v>-2.1139499999999999E-2</v>
      </c>
      <c r="R15" s="22">
        <v>5</v>
      </c>
      <c r="S15" s="22">
        <v>-7.5317400000000007E-2</v>
      </c>
      <c r="T15">
        <f t="shared" si="2"/>
        <v>21.139499999999998</v>
      </c>
      <c r="U15">
        <f t="shared" si="3"/>
        <v>-1.58056024995</v>
      </c>
      <c r="V15" s="23"/>
      <c r="W15" s="24"/>
      <c r="X15" s="9"/>
      <c r="Y15" s="22">
        <v>1.77475</v>
      </c>
      <c r="Z15" s="22">
        <v>404.02300000000002</v>
      </c>
      <c r="AA15" s="22">
        <v>5.6616199999999998E-2</v>
      </c>
      <c r="AB15" s="22">
        <v>5</v>
      </c>
      <c r="AC15" s="22">
        <v>8.0718999999999999E-2</v>
      </c>
      <c r="AD15">
        <f t="shared" si="4"/>
        <v>-56.616199999999999</v>
      </c>
      <c r="AE15">
        <f t="shared" si="5"/>
        <v>-100.47960095000001</v>
      </c>
      <c r="AF15" s="9"/>
      <c r="AG15" s="22">
        <v>-7.4768100000000004E-2</v>
      </c>
      <c r="AH15" s="22">
        <v>531.39300000000003</v>
      </c>
      <c r="AI15" s="22">
        <v>-2.2274800000000001E-2</v>
      </c>
      <c r="AJ15" s="22">
        <v>5</v>
      </c>
      <c r="AK15" s="22">
        <v>-7.5042700000000004E-2</v>
      </c>
      <c r="AL15">
        <f t="shared" si="6"/>
        <v>22.274800000000003</v>
      </c>
      <c r="AM15">
        <f t="shared" si="7"/>
        <v>-1.6654444738800003</v>
      </c>
      <c r="AP15" s="9"/>
      <c r="AQ15" s="22">
        <v>1.77475</v>
      </c>
      <c r="AR15" s="22">
        <v>653.40599999999995</v>
      </c>
      <c r="AS15" s="22">
        <v>8.1542999999999997E-3</v>
      </c>
      <c r="AT15" s="22">
        <v>5</v>
      </c>
      <c r="AU15" s="22">
        <v>1.7736799999999999</v>
      </c>
      <c r="AV15">
        <f t="shared" si="8"/>
        <v>-8.1542999999999992</v>
      </c>
      <c r="AW15">
        <f t="shared" si="9"/>
        <v>-14.471843924999998</v>
      </c>
      <c r="AX15" s="9"/>
      <c r="AY15" s="22">
        <v>-7.4768100000000004E-2</v>
      </c>
      <c r="AZ15" s="22">
        <v>929.13400000000001</v>
      </c>
      <c r="BA15" s="22">
        <v>-2.2009299999999999E-2</v>
      </c>
      <c r="BB15" s="22">
        <v>5</v>
      </c>
      <c r="BC15" s="22">
        <v>-7.5012200000000001E-2</v>
      </c>
      <c r="BD15">
        <f t="shared" si="10"/>
        <v>22.0093</v>
      </c>
      <c r="BE15">
        <f t="shared" si="11"/>
        <v>-1.64559354333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1.7490432223818193</v>
      </c>
      <c r="B16" s="19">
        <f>IFERROR(BD9,0)</f>
        <v>21.911929828844766</v>
      </c>
      <c r="C16" s="20">
        <f>IFERROR(BD4,0)</f>
        <v>0.75966340700848289</v>
      </c>
      <c r="D16" s="21">
        <f>IFERROR(BD2,0)</f>
        <v>29.114033493999997</v>
      </c>
      <c r="E16" s="21"/>
      <c r="F16" s="9"/>
      <c r="G16" s="22">
        <v>1.7697099999999999</v>
      </c>
      <c r="H16" s="22">
        <v>226.56899999999999</v>
      </c>
      <c r="I16" s="22">
        <v>6.9580099999999997E-3</v>
      </c>
      <c r="J16" s="22">
        <v>6</v>
      </c>
      <c r="K16" s="22">
        <v>1.7690999999999999</v>
      </c>
      <c r="L16">
        <f t="shared" si="0"/>
        <v>-6.9580099999999998</v>
      </c>
      <c r="M16">
        <f t="shared" si="1"/>
        <v>-12.313659877099999</v>
      </c>
      <c r="N16" s="9"/>
      <c r="O16" s="22">
        <v>-6.9732699999999995E-2</v>
      </c>
      <c r="P16" s="22">
        <v>309.49700000000001</v>
      </c>
      <c r="Q16" s="22">
        <v>-2.1304300000000002E-2</v>
      </c>
      <c r="R16" s="22">
        <v>6</v>
      </c>
      <c r="S16" s="22">
        <v>-7.0129399999999995E-2</v>
      </c>
      <c r="T16">
        <f t="shared" si="2"/>
        <v>21.304300000000001</v>
      </c>
      <c r="U16">
        <f t="shared" si="3"/>
        <v>-1.4856063606100001</v>
      </c>
      <c r="V16" s="23"/>
      <c r="W16" s="24"/>
      <c r="X16" s="9"/>
      <c r="Y16" s="22">
        <v>1.7697099999999999</v>
      </c>
      <c r="Z16" s="22">
        <v>404.12299999999999</v>
      </c>
      <c r="AA16" s="22">
        <v>5.6298800000000003E-2</v>
      </c>
      <c r="AB16" s="22">
        <v>6</v>
      </c>
      <c r="AC16" s="22">
        <v>8.0596899999999999E-2</v>
      </c>
      <c r="AD16">
        <f t="shared" si="4"/>
        <v>-56.2988</v>
      </c>
      <c r="AE16">
        <f t="shared" si="5"/>
        <v>-99.632549347999998</v>
      </c>
      <c r="AF16" s="9"/>
      <c r="AG16" s="22">
        <v>-6.9732699999999995E-2</v>
      </c>
      <c r="AH16" s="22">
        <v>531.49300000000005</v>
      </c>
      <c r="AI16" s="22">
        <v>-2.2177100000000002E-2</v>
      </c>
      <c r="AJ16" s="22">
        <v>6</v>
      </c>
      <c r="AK16" s="22">
        <v>-7.0129399999999995E-2</v>
      </c>
      <c r="AL16">
        <f t="shared" si="6"/>
        <v>22.177100000000003</v>
      </c>
      <c r="AM16">
        <f t="shared" si="7"/>
        <v>-1.54646906117</v>
      </c>
      <c r="AP16" s="9"/>
      <c r="AQ16" s="22">
        <v>1.7697099999999999</v>
      </c>
      <c r="AR16" s="22">
        <v>653.50599999999997</v>
      </c>
      <c r="AS16" s="22">
        <v>6.2408400000000001E-3</v>
      </c>
      <c r="AT16" s="22">
        <v>6</v>
      </c>
      <c r="AU16" s="22">
        <v>1.7687999999999999</v>
      </c>
      <c r="AV16">
        <f t="shared" si="8"/>
        <v>-6.2408400000000004</v>
      </c>
      <c r="AW16">
        <f t="shared" si="9"/>
        <v>-11.0444769564</v>
      </c>
      <c r="AX16" s="9"/>
      <c r="AY16" s="22">
        <v>-6.9732699999999995E-2</v>
      </c>
      <c r="AZ16" s="22">
        <v>929.23400000000004</v>
      </c>
      <c r="BA16" s="22">
        <v>-2.2009299999999999E-2</v>
      </c>
      <c r="BB16" s="22">
        <v>6</v>
      </c>
      <c r="BC16" s="22">
        <v>-7.07092E-2</v>
      </c>
      <c r="BD16">
        <f t="shared" si="10"/>
        <v>22.0093</v>
      </c>
      <c r="BE16">
        <f t="shared" si="11"/>
        <v>-1.5347679141099999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226.67</v>
      </c>
      <c r="I17" s="22">
        <v>5.7251000000000003E-3</v>
      </c>
      <c r="J17" s="22">
        <v>7</v>
      </c>
      <c r="K17" s="22">
        <v>1.7642199999999999</v>
      </c>
      <c r="L17">
        <f t="shared" si="0"/>
        <v>-5.7251000000000003</v>
      </c>
      <c r="M17">
        <f t="shared" si="1"/>
        <v>-10.102969468000001</v>
      </c>
      <c r="N17" s="9"/>
      <c r="O17" s="22">
        <v>-6.4697299999999999E-2</v>
      </c>
      <c r="P17" s="22">
        <v>309.59699999999998</v>
      </c>
      <c r="Q17" s="22">
        <v>-2.1289099999999998E-2</v>
      </c>
      <c r="R17" s="22">
        <v>7</v>
      </c>
      <c r="S17" s="22">
        <v>-6.4819299999999996E-2</v>
      </c>
      <c r="T17">
        <f t="shared" si="2"/>
        <v>21.289099999999998</v>
      </c>
      <c r="U17">
        <f t="shared" si="3"/>
        <v>-1.3773472894299998</v>
      </c>
      <c r="V17" s="23"/>
      <c r="W17" s="24"/>
      <c r="X17" s="9"/>
      <c r="Y17" s="22">
        <v>1.76468</v>
      </c>
      <c r="Z17" s="22">
        <v>404.22399999999999</v>
      </c>
      <c r="AA17" s="22">
        <v>5.5972300000000003E-2</v>
      </c>
      <c r="AB17" s="22">
        <v>7</v>
      </c>
      <c r="AC17" s="22">
        <v>8.0627400000000002E-2</v>
      </c>
      <c r="AD17">
        <f t="shared" si="4"/>
        <v>-55.972300000000004</v>
      </c>
      <c r="AE17">
        <f t="shared" si="5"/>
        <v>-98.77319836400001</v>
      </c>
      <c r="AF17" s="9"/>
      <c r="AG17" s="22">
        <v>-6.4697299999999999E-2</v>
      </c>
      <c r="AH17" s="22">
        <v>531.59400000000005</v>
      </c>
      <c r="AI17" s="22">
        <v>-2.2113000000000001E-2</v>
      </c>
      <c r="AJ17" s="22">
        <v>7</v>
      </c>
      <c r="AK17" s="22">
        <v>-6.4971899999999999E-2</v>
      </c>
      <c r="AL17">
        <f t="shared" si="6"/>
        <v>22.113</v>
      </c>
      <c r="AM17">
        <f t="shared" si="7"/>
        <v>-1.4306513948999999</v>
      </c>
      <c r="AP17" s="9"/>
      <c r="AQ17" s="22">
        <v>1.76468</v>
      </c>
      <c r="AR17" s="22">
        <v>653.60699999999997</v>
      </c>
      <c r="AS17" s="22">
        <v>4.4082599999999998E-3</v>
      </c>
      <c r="AT17" s="22">
        <v>7</v>
      </c>
      <c r="AU17" s="22">
        <v>1.7642199999999999</v>
      </c>
      <c r="AV17">
        <f t="shared" si="8"/>
        <v>-4.4082599999999994</v>
      </c>
      <c r="AW17">
        <f t="shared" si="9"/>
        <v>-7.7791682567999993</v>
      </c>
      <c r="AX17" s="9"/>
      <c r="AY17" s="22">
        <v>-6.4697299999999999E-2</v>
      </c>
      <c r="AZ17" s="22">
        <v>929.33500000000004</v>
      </c>
      <c r="BA17" s="22">
        <v>-2.1994E-2</v>
      </c>
      <c r="BB17" s="22">
        <v>7</v>
      </c>
      <c r="BC17" s="22">
        <v>-6.5032999999999994E-2</v>
      </c>
      <c r="BD17">
        <f t="shared" si="10"/>
        <v>21.994</v>
      </c>
      <c r="BE17">
        <f t="shared" si="11"/>
        <v>-1.4229524162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226.77099999999999</v>
      </c>
      <c r="I18" s="22">
        <v>4.4839499999999996E-3</v>
      </c>
      <c r="J18" s="22">
        <v>8</v>
      </c>
      <c r="K18" s="22">
        <v>1.7584200000000001</v>
      </c>
      <c r="L18">
        <f t="shared" si="0"/>
        <v>-4.4839499999999992</v>
      </c>
      <c r="M18">
        <f t="shared" si="1"/>
        <v>-7.8901377779999988</v>
      </c>
      <c r="N18" s="9"/>
      <c r="O18" s="22">
        <v>-5.9661899999999997E-2</v>
      </c>
      <c r="P18" s="22">
        <v>309.69799999999998</v>
      </c>
      <c r="Q18" s="22">
        <v>-2.1283E-2</v>
      </c>
      <c r="R18" s="22">
        <v>8</v>
      </c>
      <c r="S18" s="22">
        <v>-6.0211199999999999E-2</v>
      </c>
      <c r="T18">
        <f t="shared" si="2"/>
        <v>21.283000000000001</v>
      </c>
      <c r="U18">
        <f t="shared" si="3"/>
        <v>-1.2697842177000001</v>
      </c>
      <c r="V18" s="23"/>
      <c r="W18" s="24"/>
      <c r="X18" s="9"/>
      <c r="Y18" s="22">
        <v>1.7596400000000001</v>
      </c>
      <c r="Z18" s="22">
        <v>404.32499999999999</v>
      </c>
      <c r="AA18" s="22">
        <v>5.4583699999999999E-2</v>
      </c>
      <c r="AB18" s="22">
        <v>8</v>
      </c>
      <c r="AC18" s="22">
        <v>8.0444299999999996E-2</v>
      </c>
      <c r="AD18">
        <f t="shared" si="4"/>
        <v>-54.5837</v>
      </c>
      <c r="AE18">
        <f t="shared" si="5"/>
        <v>-96.047661868000006</v>
      </c>
      <c r="AF18" s="9"/>
      <c r="AG18" s="22">
        <v>-5.9661899999999997E-2</v>
      </c>
      <c r="AH18" s="22">
        <v>531.69500000000005</v>
      </c>
      <c r="AI18" s="22">
        <v>-2.2079499999999998E-2</v>
      </c>
      <c r="AJ18" s="22">
        <v>8</v>
      </c>
      <c r="AK18" s="22">
        <v>-6.0150099999999998E-2</v>
      </c>
      <c r="AL18">
        <f t="shared" si="6"/>
        <v>22.079499999999999</v>
      </c>
      <c r="AM18">
        <f t="shared" si="7"/>
        <v>-1.3173049210499999</v>
      </c>
      <c r="AP18" s="9"/>
      <c r="AQ18" s="22">
        <v>1.7596400000000001</v>
      </c>
      <c r="AR18" s="22">
        <v>653.70799999999997</v>
      </c>
      <c r="AS18" s="22">
        <v>2.5860599999999998E-3</v>
      </c>
      <c r="AT18" s="22">
        <v>8</v>
      </c>
      <c r="AU18" s="22">
        <v>1.7584200000000001</v>
      </c>
      <c r="AV18">
        <f t="shared" si="8"/>
        <v>-2.5860599999999998</v>
      </c>
      <c r="AW18">
        <f t="shared" si="9"/>
        <v>-4.5505346183999995</v>
      </c>
      <c r="AX18" s="9"/>
      <c r="AY18" s="22">
        <v>-5.9661899999999997E-2</v>
      </c>
      <c r="AZ18" s="22">
        <v>929.43600000000004</v>
      </c>
      <c r="BA18" s="22">
        <v>-2.1997099999999999E-2</v>
      </c>
      <c r="BB18" s="22">
        <v>8</v>
      </c>
      <c r="BC18" s="22">
        <v>-6.0028100000000001E-2</v>
      </c>
      <c r="BD18">
        <f t="shared" si="10"/>
        <v>21.9971</v>
      </c>
      <c r="BE18">
        <f t="shared" si="11"/>
        <v>-1.3123887804899999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226.87100000000001</v>
      </c>
      <c r="I19" s="22">
        <v>3.2339500000000002E-3</v>
      </c>
      <c r="J19" s="22">
        <v>9</v>
      </c>
      <c r="K19" s="22">
        <v>1.7532300000000001</v>
      </c>
      <c r="L19">
        <f t="shared" si="0"/>
        <v>-3.2339500000000001</v>
      </c>
      <c r="M19">
        <f t="shared" si="1"/>
        <v>-5.6743210094999998</v>
      </c>
      <c r="N19" s="9"/>
      <c r="O19" s="22">
        <v>-5.4626500000000001E-2</v>
      </c>
      <c r="P19" s="22">
        <v>309.79899999999998</v>
      </c>
      <c r="Q19" s="22">
        <v>-2.1279900000000001E-2</v>
      </c>
      <c r="R19" s="22">
        <v>9</v>
      </c>
      <c r="S19" s="22">
        <v>-5.5236800000000003E-2</v>
      </c>
      <c r="T19">
        <f t="shared" si="2"/>
        <v>21.279900000000001</v>
      </c>
      <c r="U19">
        <f t="shared" si="3"/>
        <v>-1.1624464573500002</v>
      </c>
      <c r="V19" s="23"/>
      <c r="W19" s="24"/>
      <c r="X19" s="9"/>
      <c r="Y19" s="22">
        <v>1.75461</v>
      </c>
      <c r="Z19" s="22">
        <v>404.42500000000001</v>
      </c>
      <c r="AA19" s="22">
        <v>5.67719E-2</v>
      </c>
      <c r="AB19" s="22">
        <v>9</v>
      </c>
      <c r="AC19" s="22">
        <v>8.0413799999999994E-2</v>
      </c>
      <c r="AD19">
        <f t="shared" si="4"/>
        <v>-56.771900000000002</v>
      </c>
      <c r="AE19">
        <f t="shared" si="5"/>
        <v>-99.612543459000008</v>
      </c>
      <c r="AF19" s="9"/>
      <c r="AG19" s="22">
        <v>-5.4626500000000001E-2</v>
      </c>
      <c r="AH19" s="22">
        <v>531.79600000000005</v>
      </c>
      <c r="AI19" s="22">
        <v>-2.20459E-2</v>
      </c>
      <c r="AJ19" s="22">
        <v>9</v>
      </c>
      <c r="AK19" s="22">
        <v>-5.5023200000000001E-2</v>
      </c>
      <c r="AL19">
        <f t="shared" si="6"/>
        <v>22.0459</v>
      </c>
      <c r="AM19">
        <f t="shared" si="7"/>
        <v>-1.20429035635</v>
      </c>
      <c r="AP19" s="9"/>
      <c r="AQ19" s="22">
        <v>1.75461</v>
      </c>
      <c r="AR19" s="22">
        <v>653.80899999999997</v>
      </c>
      <c r="AS19" s="22">
        <v>7.9681399999999996E-4</v>
      </c>
      <c r="AT19" s="22">
        <v>9</v>
      </c>
      <c r="AU19" s="22">
        <v>1.7538499999999999</v>
      </c>
      <c r="AV19">
        <f t="shared" si="8"/>
        <v>-0.79681399999999991</v>
      </c>
      <c r="AW19">
        <f t="shared" si="9"/>
        <v>-1.3980978125399999</v>
      </c>
      <c r="AX19" s="9"/>
      <c r="AY19" s="22">
        <v>-5.4626500000000001E-2</v>
      </c>
      <c r="AZ19" s="22">
        <v>929.53700000000003</v>
      </c>
      <c r="BA19" s="22">
        <v>-2.1987900000000001E-2</v>
      </c>
      <c r="BB19" s="22">
        <v>9</v>
      </c>
      <c r="BC19" s="22">
        <v>-5.46875E-2</v>
      </c>
      <c r="BD19">
        <f t="shared" si="10"/>
        <v>21.9879</v>
      </c>
      <c r="BE19">
        <f t="shared" si="11"/>
        <v>-1.2011220193500001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226.97200000000001</v>
      </c>
      <c r="I20" s="22">
        <v>2.0132399999999999E-3</v>
      </c>
      <c r="J20" s="22">
        <v>10</v>
      </c>
      <c r="K20" s="22">
        <v>1.7486600000000001</v>
      </c>
      <c r="L20">
        <f t="shared" si="0"/>
        <v>-2.0132399999999997</v>
      </c>
      <c r="M20">
        <f t="shared" si="1"/>
        <v>-3.5223043067999997</v>
      </c>
      <c r="N20" s="9"/>
      <c r="O20" s="22">
        <v>-4.9591099999999999E-2</v>
      </c>
      <c r="P20" s="22">
        <v>309.899</v>
      </c>
      <c r="Q20" s="22">
        <v>-2.1276900000000001E-2</v>
      </c>
      <c r="R20" s="22">
        <v>10</v>
      </c>
      <c r="S20" s="22">
        <v>-5.0170899999999997E-2</v>
      </c>
      <c r="T20">
        <f t="shared" si="2"/>
        <v>21.276900000000001</v>
      </c>
      <c r="U20">
        <f t="shared" si="3"/>
        <v>-1.0551448755900001</v>
      </c>
      <c r="V20" s="23"/>
      <c r="W20" s="24"/>
      <c r="X20" s="9"/>
      <c r="Y20" s="22">
        <v>1.7495700000000001</v>
      </c>
      <c r="Z20" s="22">
        <v>404.52600000000001</v>
      </c>
      <c r="AA20" s="22">
        <v>5.6930500000000002E-2</v>
      </c>
      <c r="AB20" s="22">
        <v>10</v>
      </c>
      <c r="AC20" s="22">
        <v>8.0352800000000002E-2</v>
      </c>
      <c r="AD20">
        <f t="shared" si="4"/>
        <v>-56.930500000000002</v>
      </c>
      <c r="AE20">
        <f t="shared" si="5"/>
        <v>-99.603894885000003</v>
      </c>
      <c r="AF20" s="9"/>
      <c r="AG20" s="22">
        <v>-4.9591099999999999E-2</v>
      </c>
      <c r="AH20" s="22">
        <v>531.89599999999996</v>
      </c>
      <c r="AI20" s="22">
        <v>-2.2024499999999999E-2</v>
      </c>
      <c r="AJ20" s="22">
        <v>10</v>
      </c>
      <c r="AK20" s="22">
        <v>-5.0018300000000002E-2</v>
      </c>
      <c r="AL20">
        <f t="shared" si="6"/>
        <v>22.0245</v>
      </c>
      <c r="AM20">
        <f t="shared" si="7"/>
        <v>-1.09221918195</v>
      </c>
      <c r="AP20" s="9"/>
      <c r="AQ20" s="22">
        <v>1.7495700000000001</v>
      </c>
      <c r="AR20" s="22">
        <v>653.90899999999999</v>
      </c>
      <c r="AS20" s="22">
        <v>-8.2794200000000002E-4</v>
      </c>
      <c r="AT20" s="22">
        <v>10</v>
      </c>
      <c r="AU20" s="22">
        <v>1.7492700000000001</v>
      </c>
      <c r="AV20">
        <f t="shared" si="8"/>
        <v>0.82794200000000007</v>
      </c>
      <c r="AW20">
        <f t="shared" si="9"/>
        <v>1.4485424849400002</v>
      </c>
      <c r="AX20" s="9"/>
      <c r="AY20" s="22">
        <v>-4.9591099999999999E-2</v>
      </c>
      <c r="AZ20" s="22">
        <v>929.63699999999994</v>
      </c>
      <c r="BA20" s="22">
        <v>-2.19788E-2</v>
      </c>
      <c r="BB20" s="22">
        <v>10</v>
      </c>
      <c r="BC20" s="22">
        <v>-5.0476100000000003E-2</v>
      </c>
      <c r="BD20">
        <f t="shared" si="10"/>
        <v>21.9788</v>
      </c>
      <c r="BE20">
        <f t="shared" si="11"/>
        <v>-1.08995286868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227.07300000000001</v>
      </c>
      <c r="I21" s="22">
        <v>7.8125000000000004E-4</v>
      </c>
      <c r="J21" s="22">
        <v>11</v>
      </c>
      <c r="K21" s="22">
        <v>1.74377</v>
      </c>
      <c r="L21">
        <f t="shared" si="0"/>
        <v>-0.78125</v>
      </c>
      <c r="M21">
        <f t="shared" si="1"/>
        <v>-1.3629218750000001</v>
      </c>
      <c r="N21" s="9"/>
      <c r="O21" s="22">
        <v>-4.4555699999999997E-2</v>
      </c>
      <c r="P21" s="22">
        <v>310</v>
      </c>
      <c r="Q21" s="22">
        <v>-2.12677E-2</v>
      </c>
      <c r="R21" s="22">
        <v>11</v>
      </c>
      <c r="S21" s="22">
        <v>-4.46106E-2</v>
      </c>
      <c r="T21">
        <f t="shared" si="2"/>
        <v>21.267700000000001</v>
      </c>
      <c r="U21">
        <f t="shared" si="3"/>
        <v>-0.94759726088999996</v>
      </c>
      <c r="V21" s="23"/>
      <c r="W21" s="24"/>
      <c r="X21" s="9"/>
      <c r="Y21" s="22">
        <v>1.74454</v>
      </c>
      <c r="Z21" s="22">
        <v>404.62700000000001</v>
      </c>
      <c r="AA21" s="22">
        <v>5.6790199999999999E-2</v>
      </c>
      <c r="AB21" s="22">
        <v>11</v>
      </c>
      <c r="AC21" s="22">
        <v>8.0322299999999999E-2</v>
      </c>
      <c r="AD21">
        <f t="shared" si="4"/>
        <v>-56.790199999999999</v>
      </c>
      <c r="AE21">
        <f t="shared" si="5"/>
        <v>-99.072775507999992</v>
      </c>
      <c r="AF21" s="9"/>
      <c r="AG21" s="22">
        <v>-4.4555699999999997E-2</v>
      </c>
      <c r="AH21" s="22">
        <v>531.99699999999996</v>
      </c>
      <c r="AI21" s="22">
        <v>-2.20062E-2</v>
      </c>
      <c r="AJ21" s="22">
        <v>11</v>
      </c>
      <c r="AK21" s="22">
        <v>-4.47754E-2</v>
      </c>
      <c r="AL21">
        <f t="shared" si="6"/>
        <v>22.0062</v>
      </c>
      <c r="AM21">
        <f t="shared" si="7"/>
        <v>-0.98050164533999995</v>
      </c>
      <c r="AP21" s="9"/>
      <c r="AQ21" s="22">
        <v>1.74454</v>
      </c>
      <c r="AR21" s="22">
        <v>654.01</v>
      </c>
      <c r="AS21" s="22">
        <v>-2.37915E-3</v>
      </c>
      <c r="AT21" s="22">
        <v>11</v>
      </c>
      <c r="AU21" s="22">
        <v>1.74377</v>
      </c>
      <c r="AV21">
        <f t="shared" si="8"/>
        <v>2.3791500000000001</v>
      </c>
      <c r="AW21">
        <f t="shared" si="9"/>
        <v>4.1505223410000003</v>
      </c>
      <c r="AX21" s="9"/>
      <c r="AY21" s="22">
        <v>-4.4555699999999997E-2</v>
      </c>
      <c r="AZ21" s="22">
        <v>929.73800000000006</v>
      </c>
      <c r="BA21" s="22">
        <v>-2.1972700000000001E-2</v>
      </c>
      <c r="BB21" s="22">
        <v>11</v>
      </c>
      <c r="BC21" s="22">
        <v>-4.4744899999999997E-2</v>
      </c>
      <c r="BD21">
        <f t="shared" si="10"/>
        <v>21.9727</v>
      </c>
      <c r="BE21">
        <f t="shared" si="11"/>
        <v>-0.9790090293899999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227.17400000000001</v>
      </c>
      <c r="I22" s="22">
        <v>-4.7253399999999999E-4</v>
      </c>
      <c r="J22" s="22">
        <v>12</v>
      </c>
      <c r="K22" s="22">
        <v>1.73889</v>
      </c>
      <c r="L22">
        <f t="shared" si="0"/>
        <v>0.47253400000000001</v>
      </c>
      <c r="M22">
        <f t="shared" si="1"/>
        <v>0.82197289300000009</v>
      </c>
      <c r="N22" s="9"/>
      <c r="O22" s="22">
        <v>-3.9520300000000001E-2</v>
      </c>
      <c r="P22" s="22">
        <v>310.101</v>
      </c>
      <c r="Q22" s="22">
        <v>-2.12555E-2</v>
      </c>
      <c r="R22" s="22">
        <v>12</v>
      </c>
      <c r="S22" s="22">
        <v>-3.9462299999999999E-2</v>
      </c>
      <c r="T22">
        <f t="shared" si="2"/>
        <v>21.255500000000001</v>
      </c>
      <c r="U22">
        <f t="shared" si="3"/>
        <v>-0.84002373665000007</v>
      </c>
      <c r="V22" s="23"/>
      <c r="W22" s="24"/>
      <c r="X22" s="9"/>
      <c r="Y22" s="22">
        <v>1.7395</v>
      </c>
      <c r="Z22" s="22">
        <v>404.72699999999998</v>
      </c>
      <c r="AA22" s="22">
        <v>5.7272299999999998E-2</v>
      </c>
      <c r="AB22" s="22">
        <v>12</v>
      </c>
      <c r="AC22" s="22">
        <v>8.0291699999999994E-2</v>
      </c>
      <c r="AD22">
        <f t="shared" si="4"/>
        <v>-57.272300000000001</v>
      </c>
      <c r="AE22">
        <f t="shared" si="5"/>
        <v>-99.625165850000002</v>
      </c>
      <c r="AF22" s="9"/>
      <c r="AG22" s="22">
        <v>-3.9520300000000001E-2</v>
      </c>
      <c r="AH22" s="22">
        <v>532.09799999999996</v>
      </c>
      <c r="AI22" s="22">
        <v>-2.1991E-2</v>
      </c>
      <c r="AJ22" s="22">
        <v>12</v>
      </c>
      <c r="AK22" s="22">
        <v>-3.9450100000000002E-2</v>
      </c>
      <c r="AL22">
        <f t="shared" si="6"/>
        <v>21.991</v>
      </c>
      <c r="AM22">
        <f t="shared" si="7"/>
        <v>-0.86909091729999999</v>
      </c>
      <c r="AP22" s="9"/>
      <c r="AQ22" s="22">
        <v>1.7395</v>
      </c>
      <c r="AR22" s="22">
        <v>654.11099999999999</v>
      </c>
      <c r="AS22" s="22">
        <v>-3.8552899999999999E-3</v>
      </c>
      <c r="AT22" s="22">
        <v>12</v>
      </c>
      <c r="AU22" s="22">
        <v>1.7385900000000001</v>
      </c>
      <c r="AV22">
        <f t="shared" si="8"/>
        <v>3.8552900000000001</v>
      </c>
      <c r="AW22">
        <f t="shared" si="9"/>
        <v>6.7062769550000008</v>
      </c>
      <c r="AX22" s="9"/>
      <c r="AY22" s="22">
        <v>-3.9520300000000001E-2</v>
      </c>
      <c r="AZ22" s="22">
        <v>929.83900000000006</v>
      </c>
      <c r="BA22" s="22">
        <v>-2.19635E-2</v>
      </c>
      <c r="BB22" s="22">
        <v>12</v>
      </c>
      <c r="BC22" s="22">
        <v>-3.9697299999999998E-2</v>
      </c>
      <c r="BD22">
        <f t="shared" si="10"/>
        <v>21.9635</v>
      </c>
      <c r="BE22">
        <f t="shared" si="11"/>
        <v>-0.86800410905000003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227.274</v>
      </c>
      <c r="I23" s="22">
        <v>-1.58051E-3</v>
      </c>
      <c r="J23" s="22">
        <v>13</v>
      </c>
      <c r="K23" s="22">
        <v>1.7334000000000001</v>
      </c>
      <c r="L23">
        <f t="shared" si="0"/>
        <v>1.5805100000000001</v>
      </c>
      <c r="M23">
        <f t="shared" si="1"/>
        <v>2.7413471797</v>
      </c>
      <c r="N23" s="9"/>
      <c r="O23" s="22">
        <v>-3.4484899999999999E-2</v>
      </c>
      <c r="P23" s="22">
        <v>310.202</v>
      </c>
      <c r="Q23" s="22">
        <v>-2.1249400000000002E-2</v>
      </c>
      <c r="R23" s="22">
        <v>13</v>
      </c>
      <c r="S23" s="22">
        <v>-3.4417700000000002E-2</v>
      </c>
      <c r="T23">
        <f t="shared" si="2"/>
        <v>21.249400000000001</v>
      </c>
      <c r="U23">
        <f t="shared" si="3"/>
        <v>-0.73278343406000002</v>
      </c>
      <c r="V23" s="23"/>
      <c r="W23" s="24"/>
      <c r="X23" s="9"/>
      <c r="Y23" s="22">
        <v>1.73447</v>
      </c>
      <c r="Z23" s="22">
        <v>404.82799999999997</v>
      </c>
      <c r="AA23" s="22">
        <v>5.7162499999999998E-2</v>
      </c>
      <c r="AB23" s="22">
        <v>13</v>
      </c>
      <c r="AC23" s="22">
        <v>8.0230700000000002E-2</v>
      </c>
      <c r="AD23">
        <f t="shared" si="4"/>
        <v>-57.162500000000001</v>
      </c>
      <c r="AE23">
        <f t="shared" si="5"/>
        <v>-99.146641375000002</v>
      </c>
      <c r="AF23" s="9"/>
      <c r="AG23" s="22">
        <v>-3.4484899999999999E-2</v>
      </c>
      <c r="AH23" s="22">
        <v>532.19799999999998</v>
      </c>
      <c r="AI23" s="22">
        <v>-2.1984900000000002E-2</v>
      </c>
      <c r="AJ23" s="22">
        <v>13</v>
      </c>
      <c r="AK23" s="22">
        <v>-3.4313999999999997E-2</v>
      </c>
      <c r="AL23">
        <f t="shared" si="6"/>
        <v>21.984900000000003</v>
      </c>
      <c r="AM23">
        <f t="shared" si="7"/>
        <v>-0.75814707801000014</v>
      </c>
      <c r="AP23" s="9"/>
      <c r="AQ23" s="22">
        <v>1.73447</v>
      </c>
      <c r="AR23" s="22">
        <v>654.21100000000001</v>
      </c>
      <c r="AS23" s="22">
        <v>-5.2246100000000002E-3</v>
      </c>
      <c r="AT23" s="22">
        <v>13</v>
      </c>
      <c r="AU23" s="22">
        <v>1.7337</v>
      </c>
      <c r="AV23">
        <f t="shared" si="8"/>
        <v>5.2246100000000002</v>
      </c>
      <c r="AW23">
        <f t="shared" si="9"/>
        <v>9.0619293066999997</v>
      </c>
      <c r="AX23" s="9"/>
      <c r="AY23" s="22">
        <v>-3.4484899999999999E-2</v>
      </c>
      <c r="AZ23" s="22">
        <v>929.93899999999996</v>
      </c>
      <c r="BA23" s="22">
        <v>-2.1960400000000001E-2</v>
      </c>
      <c r="BB23" s="22">
        <v>13</v>
      </c>
      <c r="BC23" s="22">
        <v>-3.4463500000000001E-2</v>
      </c>
      <c r="BD23">
        <f t="shared" si="10"/>
        <v>21.9604</v>
      </c>
      <c r="BE23">
        <f t="shared" si="11"/>
        <v>-0.75730219795999998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227.375</v>
      </c>
      <c r="I24" s="22">
        <v>-2.6708999999999999E-3</v>
      </c>
      <c r="J24" s="22">
        <v>14</v>
      </c>
      <c r="K24" s="22">
        <v>1.7285200000000001</v>
      </c>
      <c r="L24">
        <f t="shared" si="0"/>
        <v>2.6709000000000001</v>
      </c>
      <c r="M24">
        <f t="shared" si="1"/>
        <v>4.6191345870000005</v>
      </c>
      <c r="N24" s="9"/>
      <c r="O24" s="22">
        <v>-2.94495E-2</v>
      </c>
      <c r="P24" s="22">
        <v>310.30200000000002</v>
      </c>
      <c r="Q24" s="22">
        <v>-2.1246299999999999E-2</v>
      </c>
      <c r="R24" s="22">
        <v>14</v>
      </c>
      <c r="S24" s="22">
        <v>-2.9537999999999998E-2</v>
      </c>
      <c r="T24">
        <f t="shared" si="2"/>
        <v>21.246299999999998</v>
      </c>
      <c r="U24">
        <f t="shared" si="3"/>
        <v>-0.62569291184999998</v>
      </c>
      <c r="V24" s="23"/>
      <c r="W24" s="24"/>
      <c r="X24" s="9"/>
      <c r="Y24" s="22">
        <v>1.72943</v>
      </c>
      <c r="Z24" s="22">
        <v>404.92899999999997</v>
      </c>
      <c r="AA24" s="22">
        <v>5.7162499999999998E-2</v>
      </c>
      <c r="AB24" s="22">
        <v>14</v>
      </c>
      <c r="AC24" s="22">
        <v>8.0230700000000002E-2</v>
      </c>
      <c r="AD24">
        <f t="shared" si="4"/>
        <v>-57.162500000000001</v>
      </c>
      <c r="AE24">
        <f t="shared" si="5"/>
        <v>-98.858542374999999</v>
      </c>
      <c r="AF24" s="9"/>
      <c r="AG24" s="22">
        <v>-2.94495E-2</v>
      </c>
      <c r="AH24" s="22">
        <v>532.29899999999998</v>
      </c>
      <c r="AI24" s="22">
        <v>-2.19788E-2</v>
      </c>
      <c r="AJ24" s="22">
        <v>14</v>
      </c>
      <c r="AK24" s="22">
        <v>-2.9611200000000001E-2</v>
      </c>
      <c r="AL24">
        <f t="shared" si="6"/>
        <v>21.9788</v>
      </c>
      <c r="AM24">
        <f t="shared" si="7"/>
        <v>-0.64726467060000004</v>
      </c>
      <c r="AP24" s="9"/>
      <c r="AQ24" s="22">
        <v>1.72943</v>
      </c>
      <c r="AR24" s="22">
        <v>654.31200000000001</v>
      </c>
      <c r="AS24" s="22">
        <v>-6.5216099999999997E-3</v>
      </c>
      <c r="AT24" s="22">
        <v>14</v>
      </c>
      <c r="AU24" s="22">
        <v>1.72821</v>
      </c>
      <c r="AV24">
        <f t="shared" si="8"/>
        <v>6.5216099999999999</v>
      </c>
      <c r="AW24">
        <f t="shared" si="9"/>
        <v>11.2786679823</v>
      </c>
      <c r="AX24" s="9"/>
      <c r="AY24" s="22">
        <v>-2.94495E-2</v>
      </c>
      <c r="AZ24" s="22">
        <v>930.04</v>
      </c>
      <c r="BA24" s="22">
        <v>-2.19543E-2</v>
      </c>
      <c r="BB24" s="22">
        <v>14</v>
      </c>
      <c r="BC24" s="22">
        <v>-2.9361000000000002E-2</v>
      </c>
      <c r="BD24">
        <f t="shared" si="10"/>
        <v>21.9543</v>
      </c>
      <c r="BE24">
        <f t="shared" si="11"/>
        <v>-0.64654315785000005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227.476</v>
      </c>
      <c r="I25" s="22">
        <v>-3.7350500000000002E-3</v>
      </c>
      <c r="J25" s="22">
        <v>15</v>
      </c>
      <c r="K25" s="22">
        <v>1.72333</v>
      </c>
      <c r="L25">
        <f t="shared" si="0"/>
        <v>3.7350500000000002</v>
      </c>
      <c r="M25">
        <f t="shared" si="1"/>
        <v>6.4407202200000002</v>
      </c>
      <c r="N25" s="9"/>
      <c r="O25" s="22">
        <v>-2.4414100000000001E-2</v>
      </c>
      <c r="P25" s="22">
        <v>310.40300000000002</v>
      </c>
      <c r="Q25" s="22">
        <v>-2.1246299999999999E-2</v>
      </c>
      <c r="R25" s="22">
        <v>15</v>
      </c>
      <c r="S25" s="22">
        <v>-2.4587999999999999E-2</v>
      </c>
      <c r="T25">
        <f t="shared" si="2"/>
        <v>21.246299999999998</v>
      </c>
      <c r="U25">
        <f t="shared" si="3"/>
        <v>-0.51870929283</v>
      </c>
      <c r="V25" s="23"/>
      <c r="W25" s="24"/>
      <c r="X25" s="9"/>
      <c r="Y25" s="22">
        <v>1.7243999999999999</v>
      </c>
      <c r="Z25" s="22">
        <v>405.03</v>
      </c>
      <c r="AA25" s="22">
        <v>5.7070900000000001E-2</v>
      </c>
      <c r="AB25" s="22">
        <v>15</v>
      </c>
      <c r="AC25" s="22">
        <v>8.0291699999999994E-2</v>
      </c>
      <c r="AD25">
        <f t="shared" si="4"/>
        <v>-57.070900000000002</v>
      </c>
      <c r="AE25">
        <f t="shared" si="5"/>
        <v>-98.413059959999998</v>
      </c>
      <c r="AF25" s="9"/>
      <c r="AG25" s="22">
        <v>-2.4414100000000001E-2</v>
      </c>
      <c r="AH25" s="22">
        <v>532.4</v>
      </c>
      <c r="AI25" s="22">
        <v>-2.1969599999999999E-2</v>
      </c>
      <c r="AJ25" s="22">
        <v>15</v>
      </c>
      <c r="AK25" s="22">
        <v>-2.4490399999999999E-2</v>
      </c>
      <c r="AL25">
        <f t="shared" si="6"/>
        <v>21.9696</v>
      </c>
      <c r="AM25">
        <f t="shared" si="7"/>
        <v>-0.53636801136000001</v>
      </c>
      <c r="AP25" s="9"/>
      <c r="AQ25" s="22">
        <v>1.7243999999999999</v>
      </c>
      <c r="AR25" s="22">
        <v>654.41300000000001</v>
      </c>
      <c r="AS25" s="22">
        <v>-7.7209499999999999E-3</v>
      </c>
      <c r="AT25" s="22">
        <v>15</v>
      </c>
      <c r="AU25" s="22">
        <v>1.72363</v>
      </c>
      <c r="AV25">
        <f t="shared" si="8"/>
        <v>7.7209500000000002</v>
      </c>
      <c r="AW25">
        <f t="shared" si="9"/>
        <v>13.31400618</v>
      </c>
      <c r="AX25" s="9"/>
      <c r="AY25" s="22">
        <v>-2.4414100000000001E-2</v>
      </c>
      <c r="AZ25" s="22">
        <v>930.14099999999996</v>
      </c>
      <c r="BA25" s="22">
        <v>-2.1948200000000001E-2</v>
      </c>
      <c r="BB25" s="22">
        <v>15</v>
      </c>
      <c r="BC25" s="22">
        <v>-2.4423199999999999E-2</v>
      </c>
      <c r="BD25">
        <f t="shared" si="10"/>
        <v>21.9482</v>
      </c>
      <c r="BE25">
        <f t="shared" si="11"/>
        <v>-0.53584554961999997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227.57599999999999</v>
      </c>
      <c r="I26" s="22">
        <v>-4.7665399999999997E-3</v>
      </c>
      <c r="J26" s="22">
        <v>16</v>
      </c>
      <c r="K26" s="22">
        <v>1.71875</v>
      </c>
      <c r="L26">
        <f t="shared" si="0"/>
        <v>4.76654</v>
      </c>
      <c r="M26">
        <f t="shared" si="1"/>
        <v>8.1953982144000008</v>
      </c>
      <c r="N26" s="9"/>
      <c r="O26" s="22">
        <v>-1.9378699999999999E-2</v>
      </c>
      <c r="P26" s="22">
        <v>310.50400000000002</v>
      </c>
      <c r="Q26" s="22">
        <v>-2.1231099999999999E-2</v>
      </c>
      <c r="R26" s="22">
        <v>16</v>
      </c>
      <c r="S26" s="22">
        <v>-1.94427E-2</v>
      </c>
      <c r="T26">
        <f t="shared" si="2"/>
        <v>21.231099999999998</v>
      </c>
      <c r="U26">
        <f t="shared" si="3"/>
        <v>-0.41143111756999995</v>
      </c>
      <c r="V26" s="23"/>
      <c r="W26" s="24"/>
      <c r="X26" s="9"/>
      <c r="Y26" s="22">
        <v>1.71936</v>
      </c>
      <c r="Z26" s="22">
        <v>405.13</v>
      </c>
      <c r="AA26" s="22">
        <v>5.6921399999999997E-2</v>
      </c>
      <c r="AB26" s="22">
        <v>16</v>
      </c>
      <c r="AC26" s="22">
        <v>8.0322299999999999E-2</v>
      </c>
      <c r="AD26">
        <f t="shared" si="4"/>
        <v>-56.921399999999998</v>
      </c>
      <c r="AE26">
        <f t="shared" si="5"/>
        <v>-97.868378304000004</v>
      </c>
      <c r="AF26" s="9"/>
      <c r="AG26" s="22">
        <v>-1.9378699999999999E-2</v>
      </c>
      <c r="AH26" s="22">
        <v>532.50099999999998</v>
      </c>
      <c r="AI26" s="22">
        <v>-2.19635E-2</v>
      </c>
      <c r="AJ26" s="22">
        <v>16</v>
      </c>
      <c r="AK26" s="22">
        <v>-1.9662499999999999E-2</v>
      </c>
      <c r="AL26">
        <f t="shared" si="6"/>
        <v>21.9635</v>
      </c>
      <c r="AM26">
        <f t="shared" si="7"/>
        <v>-0.42562407744999997</v>
      </c>
      <c r="AP26" s="9"/>
      <c r="AQ26" s="22">
        <v>1.71936</v>
      </c>
      <c r="AR26" s="22">
        <v>654.51400000000001</v>
      </c>
      <c r="AS26" s="22">
        <v>-8.8500999999999996E-3</v>
      </c>
      <c r="AT26" s="22">
        <v>16</v>
      </c>
      <c r="AU26" s="22">
        <v>1.71875</v>
      </c>
      <c r="AV26">
        <f t="shared" si="8"/>
        <v>8.8500999999999994</v>
      </c>
      <c r="AW26">
        <f t="shared" si="9"/>
        <v>15.216507935999999</v>
      </c>
      <c r="AX26" s="9"/>
      <c r="AY26" s="22">
        <v>-1.9378699999999999E-2</v>
      </c>
      <c r="AZ26" s="22">
        <v>930.24199999999996</v>
      </c>
      <c r="BA26" s="22">
        <v>-2.1945200000000002E-2</v>
      </c>
      <c r="BB26" s="22">
        <v>16</v>
      </c>
      <c r="BC26" s="22">
        <v>-1.90338E-2</v>
      </c>
      <c r="BD26">
        <f t="shared" si="10"/>
        <v>21.9452</v>
      </c>
      <c r="BE26">
        <f t="shared" si="11"/>
        <v>-0.42526944723999999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227.67699999999999</v>
      </c>
      <c r="I27" s="22">
        <v>-5.7464600000000001E-3</v>
      </c>
      <c r="J27" s="22">
        <v>17</v>
      </c>
      <c r="K27" s="22">
        <v>1.71326</v>
      </c>
      <c r="L27">
        <f t="shared" si="0"/>
        <v>5.7464599999999999</v>
      </c>
      <c r="M27">
        <f t="shared" si="1"/>
        <v>9.8512713071999993</v>
      </c>
      <c r="N27" s="9"/>
      <c r="O27" s="22">
        <v>-1.43433E-2</v>
      </c>
      <c r="P27" s="22">
        <v>310.60399999999998</v>
      </c>
      <c r="Q27" s="22">
        <v>-2.1221899999999998E-2</v>
      </c>
      <c r="R27" s="22">
        <v>17</v>
      </c>
      <c r="S27" s="22">
        <v>-1.44592E-2</v>
      </c>
      <c r="T27">
        <f t="shared" si="2"/>
        <v>21.221899999999998</v>
      </c>
      <c r="U27">
        <f t="shared" si="3"/>
        <v>-0.30439207826999998</v>
      </c>
      <c r="X27" s="9"/>
      <c r="Y27" s="22">
        <v>1.7143200000000001</v>
      </c>
      <c r="Z27" s="22">
        <v>405.23099999999999</v>
      </c>
      <c r="AA27" s="22">
        <v>5.6903099999999998E-2</v>
      </c>
      <c r="AB27" s="22">
        <v>17</v>
      </c>
      <c r="AC27" s="22">
        <v>8.0291699999999994E-2</v>
      </c>
      <c r="AD27">
        <f t="shared" si="4"/>
        <v>-56.903099999999995</v>
      </c>
      <c r="AE27">
        <f t="shared" si="5"/>
        <v>-97.550122391999992</v>
      </c>
      <c r="AF27" s="9"/>
      <c r="AG27" s="22">
        <v>-1.43433E-2</v>
      </c>
      <c r="AH27" s="22">
        <v>532.601</v>
      </c>
      <c r="AI27" s="22">
        <v>-2.19543E-2</v>
      </c>
      <c r="AJ27" s="22">
        <v>17</v>
      </c>
      <c r="AK27" s="22">
        <v>-1.42761E-2</v>
      </c>
      <c r="AL27">
        <f t="shared" si="6"/>
        <v>21.9543</v>
      </c>
      <c r="AM27">
        <f t="shared" si="7"/>
        <v>-0.31489711118999997</v>
      </c>
      <c r="AP27" s="9"/>
      <c r="AQ27" s="22">
        <v>1.7143200000000001</v>
      </c>
      <c r="AR27" s="22">
        <v>654.61400000000003</v>
      </c>
      <c r="AS27" s="22">
        <v>-9.7473100000000003E-3</v>
      </c>
      <c r="AT27" s="22">
        <v>17</v>
      </c>
      <c r="AU27" s="22">
        <v>1.71356</v>
      </c>
      <c r="AV27">
        <f t="shared" si="8"/>
        <v>9.7473100000000006</v>
      </c>
      <c r="AW27">
        <f t="shared" si="9"/>
        <v>16.710008479200003</v>
      </c>
      <c r="AX27" s="9"/>
      <c r="AY27" s="22">
        <v>-1.43433E-2</v>
      </c>
      <c r="AZ27" s="22">
        <v>930.34199999999998</v>
      </c>
      <c r="BA27" s="22">
        <v>-2.1929899999999999E-2</v>
      </c>
      <c r="BB27" s="22">
        <v>17</v>
      </c>
      <c r="BC27" s="22">
        <v>-1.4694199999999999E-2</v>
      </c>
      <c r="BD27">
        <f t="shared" si="10"/>
        <v>21.9299</v>
      </c>
      <c r="BE27">
        <f t="shared" si="11"/>
        <v>-0.31454713467000001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227.77799999999999</v>
      </c>
      <c r="I28" s="22">
        <v>-6.6314700000000004E-3</v>
      </c>
      <c r="J28" s="22">
        <v>18</v>
      </c>
      <c r="K28" s="22">
        <v>1.70868</v>
      </c>
      <c r="L28">
        <f t="shared" si="0"/>
        <v>6.6314700000000002</v>
      </c>
      <c r="M28">
        <f t="shared" si="1"/>
        <v>11.3351053563</v>
      </c>
      <c r="N28" s="9"/>
      <c r="O28" s="22">
        <v>-9.3078599999999994E-3</v>
      </c>
      <c r="P28" s="22">
        <v>310.70499999999998</v>
      </c>
      <c r="Q28" s="22">
        <v>-2.12128E-2</v>
      </c>
      <c r="R28" s="22">
        <v>18</v>
      </c>
      <c r="S28" s="22">
        <v>-9.3139599999999996E-3</v>
      </c>
      <c r="T28">
        <f t="shared" si="2"/>
        <v>21.212800000000001</v>
      </c>
      <c r="U28">
        <f t="shared" si="3"/>
        <v>-0.197445772608</v>
      </c>
      <c r="X28" s="9"/>
      <c r="Y28" s="22">
        <v>1.70929</v>
      </c>
      <c r="Z28" s="22">
        <v>405.33199999999999</v>
      </c>
      <c r="AA28" s="22">
        <v>5.6820700000000002E-2</v>
      </c>
      <c r="AB28" s="22">
        <v>18</v>
      </c>
      <c r="AC28" s="22">
        <v>8.0383300000000005E-2</v>
      </c>
      <c r="AD28">
        <f t="shared" si="4"/>
        <v>-56.820700000000002</v>
      </c>
      <c r="AE28">
        <f t="shared" si="5"/>
        <v>-97.123054303000004</v>
      </c>
      <c r="AF28" s="9"/>
      <c r="AG28" s="22">
        <v>-9.3078599999999994E-3</v>
      </c>
      <c r="AH28" s="22">
        <v>532.702</v>
      </c>
      <c r="AI28" s="22">
        <v>-2.1945200000000002E-2</v>
      </c>
      <c r="AJ28" s="22">
        <v>18</v>
      </c>
      <c r="AK28" s="22">
        <v>-9.4879200000000004E-3</v>
      </c>
      <c r="AL28">
        <f t="shared" si="6"/>
        <v>21.9452</v>
      </c>
      <c r="AM28">
        <f t="shared" si="7"/>
        <v>-0.20426284927199997</v>
      </c>
      <c r="AP28" s="9"/>
      <c r="AQ28" s="22">
        <v>1.70929</v>
      </c>
      <c r="AR28" s="22">
        <v>654.71500000000003</v>
      </c>
      <c r="AS28" s="22">
        <v>-1.06201E-2</v>
      </c>
      <c r="AT28" s="22">
        <v>18</v>
      </c>
      <c r="AU28" s="22">
        <v>1.70868</v>
      </c>
      <c r="AV28">
        <f t="shared" si="8"/>
        <v>10.620100000000001</v>
      </c>
      <c r="AW28">
        <f t="shared" si="9"/>
        <v>18.152830729000001</v>
      </c>
      <c r="AX28" s="9"/>
      <c r="AY28" s="22">
        <v>-9.3078599999999994E-3</v>
      </c>
      <c r="AZ28" s="22">
        <v>930.44299999999998</v>
      </c>
      <c r="BA28" s="22">
        <v>-2.19238E-2</v>
      </c>
      <c r="BB28" s="22">
        <v>18</v>
      </c>
      <c r="BC28" s="22">
        <v>-9.2498800000000003E-3</v>
      </c>
      <c r="BD28">
        <f t="shared" si="10"/>
        <v>21.9238</v>
      </c>
      <c r="BE28">
        <f t="shared" si="11"/>
        <v>-0.20406366106799997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227.87799999999999</v>
      </c>
      <c r="I29" s="22">
        <v>-7.4584999999999999E-3</v>
      </c>
      <c r="J29" s="22">
        <v>19</v>
      </c>
      <c r="K29" s="22">
        <v>1.7034899999999999</v>
      </c>
      <c r="L29">
        <f t="shared" si="0"/>
        <v>7.4584999999999999</v>
      </c>
      <c r="M29">
        <f t="shared" si="1"/>
        <v>12.711148625</v>
      </c>
      <c r="N29" s="9"/>
      <c r="O29" s="22">
        <v>-4.2724599999999996E-3</v>
      </c>
      <c r="P29" s="22">
        <v>310.80599999999998</v>
      </c>
      <c r="Q29" s="22">
        <v>-2.1197500000000001E-2</v>
      </c>
      <c r="R29" s="22">
        <v>19</v>
      </c>
      <c r="S29" s="22">
        <v>-4.1198700000000003E-3</v>
      </c>
      <c r="T29">
        <f t="shared" si="2"/>
        <v>21.197500000000002</v>
      </c>
      <c r="U29">
        <f t="shared" si="3"/>
        <v>-9.0565470849999996E-2</v>
      </c>
      <c r="X29" s="9"/>
      <c r="Y29" s="22">
        <v>1.70425</v>
      </c>
      <c r="Z29" s="22">
        <v>405.43200000000002</v>
      </c>
      <c r="AA29" s="22">
        <v>5.6756599999999997E-2</v>
      </c>
      <c r="AB29" s="22">
        <v>19</v>
      </c>
      <c r="AC29" s="22">
        <v>8.0444299999999996E-2</v>
      </c>
      <c r="AD29">
        <f t="shared" si="4"/>
        <v>-56.756599999999999</v>
      </c>
      <c r="AE29">
        <f t="shared" si="5"/>
        <v>-96.727435549999996</v>
      </c>
      <c r="AF29" s="9"/>
      <c r="AG29" s="22">
        <v>-4.2724599999999996E-3</v>
      </c>
      <c r="AH29" s="22">
        <v>532.803</v>
      </c>
      <c r="AI29" s="22">
        <v>-2.1945200000000002E-2</v>
      </c>
      <c r="AJ29" s="22">
        <v>19</v>
      </c>
      <c r="AK29" s="22">
        <v>-4.37317E-3</v>
      </c>
      <c r="AL29">
        <f t="shared" si="6"/>
        <v>21.9452</v>
      </c>
      <c r="AM29">
        <f t="shared" si="7"/>
        <v>-9.3759989191999987E-2</v>
      </c>
      <c r="AP29" s="9"/>
      <c r="AQ29" s="22">
        <v>1.70425</v>
      </c>
      <c r="AR29" s="22">
        <v>654.81600000000003</v>
      </c>
      <c r="AS29" s="22">
        <v>-1.1428799999999999E-2</v>
      </c>
      <c r="AT29" s="22">
        <v>19</v>
      </c>
      <c r="AU29" s="22">
        <v>1.7028799999999999</v>
      </c>
      <c r="AV29">
        <f t="shared" si="8"/>
        <v>11.428799999999999</v>
      </c>
      <c r="AW29">
        <f t="shared" si="9"/>
        <v>19.477532399999998</v>
      </c>
      <c r="AX29" s="9"/>
      <c r="AY29" s="22">
        <v>-4.2724599999999996E-3</v>
      </c>
      <c r="AZ29" s="22">
        <v>930.54399999999998</v>
      </c>
      <c r="BA29" s="22">
        <v>-2.1914699999999999E-2</v>
      </c>
      <c r="BB29" s="22">
        <v>19</v>
      </c>
      <c r="BC29" s="22">
        <v>-4.3060299999999998E-3</v>
      </c>
      <c r="BD29">
        <f t="shared" si="10"/>
        <v>21.9147</v>
      </c>
      <c r="BE29">
        <f t="shared" si="11"/>
        <v>-9.362967916199999E-2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227.97900000000001</v>
      </c>
      <c r="I30" s="22">
        <v>-8.2092299999999997E-3</v>
      </c>
      <c r="J30" s="22">
        <v>20</v>
      </c>
      <c r="K30" s="22">
        <v>1.69861</v>
      </c>
      <c r="L30">
        <f t="shared" si="0"/>
        <v>8.2092299999999998</v>
      </c>
      <c r="M30">
        <f t="shared" si="1"/>
        <v>13.949287800599999</v>
      </c>
      <c r="N30" s="9"/>
      <c r="O30" s="22">
        <v>7.6293900000000002E-4</v>
      </c>
      <c r="P30" s="22">
        <v>310.90699999999998</v>
      </c>
      <c r="Q30" s="22">
        <v>-2.11884E-2</v>
      </c>
      <c r="R30" s="22">
        <v>20</v>
      </c>
      <c r="S30" s="22">
        <v>1.04065E-3</v>
      </c>
      <c r="T30">
        <f t="shared" si="2"/>
        <v>21.188399999999998</v>
      </c>
      <c r="U30">
        <f t="shared" si="3"/>
        <v>1.6165456707599998E-2</v>
      </c>
      <c r="X30" s="9"/>
      <c r="Y30" s="22">
        <v>1.69922</v>
      </c>
      <c r="Z30" s="22">
        <v>405.53300000000002</v>
      </c>
      <c r="AA30" s="22">
        <v>5.6716900000000001E-2</v>
      </c>
      <c r="AB30" s="22">
        <v>20</v>
      </c>
      <c r="AC30" s="22">
        <v>8.0535899999999994E-2</v>
      </c>
      <c r="AD30">
        <f t="shared" si="4"/>
        <v>-56.716900000000003</v>
      </c>
      <c r="AE30">
        <f t="shared" si="5"/>
        <v>-96.374490817999998</v>
      </c>
      <c r="AF30" s="9"/>
      <c r="AG30" s="22">
        <v>7.6293900000000002E-4</v>
      </c>
      <c r="AH30" s="22">
        <v>532.90300000000002</v>
      </c>
      <c r="AI30" s="22">
        <v>-2.1942099999999999E-2</v>
      </c>
      <c r="AJ30" s="22">
        <v>20</v>
      </c>
      <c r="AK30" s="22">
        <v>9.2163100000000001E-4</v>
      </c>
      <c r="AL30">
        <f t="shared" si="6"/>
        <v>21.9421</v>
      </c>
      <c r="AM30">
        <f t="shared" si="7"/>
        <v>1.6740483831900001E-2</v>
      </c>
      <c r="AP30" s="9"/>
      <c r="AQ30" s="22">
        <v>1.69922</v>
      </c>
      <c r="AR30" s="22">
        <v>654.91600000000005</v>
      </c>
      <c r="AS30" s="22">
        <v>-1.21613E-2</v>
      </c>
      <c r="AT30" s="22">
        <v>20</v>
      </c>
      <c r="AU30" s="22">
        <v>1.6982999999999999</v>
      </c>
      <c r="AV30">
        <f t="shared" si="8"/>
        <v>12.161300000000001</v>
      </c>
      <c r="AW30">
        <f t="shared" si="9"/>
        <v>20.664724186000001</v>
      </c>
      <c r="AX30" s="9"/>
      <c r="AY30" s="22">
        <v>7.6293900000000002E-4</v>
      </c>
      <c r="AZ30" s="22">
        <v>930.64400000000001</v>
      </c>
      <c r="BA30" s="22">
        <v>-2.19116E-2</v>
      </c>
      <c r="BB30" s="22">
        <v>20</v>
      </c>
      <c r="BC30" s="22">
        <v>5.1269499999999997E-4</v>
      </c>
      <c r="BD30">
        <f t="shared" si="10"/>
        <v>21.9116</v>
      </c>
      <c r="BE30">
        <f t="shared" si="11"/>
        <v>1.67172141924E-2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228.08</v>
      </c>
      <c r="I31" s="22">
        <v>-8.9904800000000003E-3</v>
      </c>
      <c r="J31" s="22">
        <v>21</v>
      </c>
      <c r="K31" s="22">
        <v>1.6934199999999999</v>
      </c>
      <c r="L31">
        <f t="shared" si="0"/>
        <v>8.9904799999999998</v>
      </c>
      <c r="M31">
        <f t="shared" si="1"/>
        <v>15.2314914064</v>
      </c>
      <c r="N31" s="9"/>
      <c r="O31" s="22">
        <v>5.7983399999999999E-3</v>
      </c>
      <c r="P31" s="22">
        <v>311.00700000000001</v>
      </c>
      <c r="Q31" s="22">
        <v>-2.1179199999999999E-2</v>
      </c>
      <c r="R31" s="22">
        <v>21</v>
      </c>
      <c r="S31" s="22">
        <v>5.4443399999999998E-3</v>
      </c>
      <c r="T31">
        <f t="shared" si="2"/>
        <v>21.179199999999998</v>
      </c>
      <c r="U31">
        <f t="shared" si="3"/>
        <v>0.12280420252799999</v>
      </c>
      <c r="X31" s="9"/>
      <c r="Y31" s="22">
        <v>1.69418</v>
      </c>
      <c r="Z31" s="22">
        <v>405.63400000000001</v>
      </c>
      <c r="AA31" s="22">
        <v>5.6848099999999999E-2</v>
      </c>
      <c r="AB31" s="22">
        <v>21</v>
      </c>
      <c r="AC31" s="22">
        <v>8.0505400000000005E-2</v>
      </c>
      <c r="AD31">
        <f t="shared" si="4"/>
        <v>-56.848099999999995</v>
      </c>
      <c r="AE31">
        <f t="shared" si="5"/>
        <v>-96.310914057999994</v>
      </c>
      <c r="AF31" s="9"/>
      <c r="AG31" s="22">
        <v>5.7983399999999999E-3</v>
      </c>
      <c r="AH31" s="22">
        <v>533.00400000000002</v>
      </c>
      <c r="AI31" s="22">
        <v>-2.19391E-2</v>
      </c>
      <c r="AJ31" s="22">
        <v>21</v>
      </c>
      <c r="AK31" s="22">
        <v>5.9143099999999999E-3</v>
      </c>
      <c r="AL31">
        <f t="shared" si="6"/>
        <v>21.9391</v>
      </c>
      <c r="AM31">
        <f t="shared" si="7"/>
        <v>0.127210361094</v>
      </c>
      <c r="AP31" s="9"/>
      <c r="AQ31" s="22">
        <v>1.69418</v>
      </c>
      <c r="AR31" s="22">
        <v>655.01700000000005</v>
      </c>
      <c r="AS31" s="22">
        <v>-1.2811299999999999E-2</v>
      </c>
      <c r="AT31" s="22">
        <v>21</v>
      </c>
      <c r="AU31" s="22">
        <v>1.6934199999999999</v>
      </c>
      <c r="AV31">
        <f t="shared" si="8"/>
        <v>12.811299999999999</v>
      </c>
      <c r="AW31">
        <f t="shared" si="9"/>
        <v>21.704648234</v>
      </c>
      <c r="AX31" s="9"/>
      <c r="AY31" s="22">
        <v>5.7983399999999999E-3</v>
      </c>
      <c r="AZ31" s="22">
        <v>930.745</v>
      </c>
      <c r="BA31" s="22">
        <v>-2.1899399999999999E-2</v>
      </c>
      <c r="BB31" s="22">
        <v>21</v>
      </c>
      <c r="BC31" s="22">
        <v>6.0699500000000002E-3</v>
      </c>
      <c r="BD31">
        <f t="shared" si="10"/>
        <v>21.8994</v>
      </c>
      <c r="BE31">
        <f t="shared" si="11"/>
        <v>0.12698016699600001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228.18100000000001</v>
      </c>
      <c r="I32" s="22">
        <v>-9.6435500000000007E-3</v>
      </c>
      <c r="J32" s="22">
        <v>22</v>
      </c>
      <c r="K32" s="22">
        <v>1.6885399999999999</v>
      </c>
      <c r="L32">
        <f t="shared" si="0"/>
        <v>9.6435500000000012</v>
      </c>
      <c r="M32">
        <f t="shared" si="1"/>
        <v>16.289402482500002</v>
      </c>
      <c r="N32" s="9"/>
      <c r="O32" s="22">
        <v>1.08337E-2</v>
      </c>
      <c r="P32" s="22">
        <v>311.108</v>
      </c>
      <c r="Q32" s="22">
        <v>-2.1170000000000001E-2</v>
      </c>
      <c r="R32" s="22">
        <v>22</v>
      </c>
      <c r="S32" s="22">
        <v>1.0632300000000001E-2</v>
      </c>
      <c r="T32">
        <f t="shared" si="2"/>
        <v>21.17</v>
      </c>
      <c r="U32">
        <f t="shared" si="3"/>
        <v>0.22934942900000002</v>
      </c>
      <c r="X32" s="9"/>
      <c r="Y32" s="22">
        <v>1.6891499999999999</v>
      </c>
      <c r="Z32" s="22">
        <v>405.73500000000001</v>
      </c>
      <c r="AA32" s="22">
        <v>5.6854200000000001E-2</v>
      </c>
      <c r="AB32" s="22">
        <v>22</v>
      </c>
      <c r="AC32" s="22">
        <v>8.0627400000000002E-2</v>
      </c>
      <c r="AD32">
        <f t="shared" si="4"/>
        <v>-56.854199999999999</v>
      </c>
      <c r="AE32">
        <f t="shared" si="5"/>
        <v>-96.035271929999993</v>
      </c>
      <c r="AF32" s="9"/>
      <c r="AG32" s="22">
        <v>1.08337E-2</v>
      </c>
      <c r="AH32" s="22">
        <v>533.10500000000002</v>
      </c>
      <c r="AI32" s="22">
        <v>-2.1929899999999999E-2</v>
      </c>
      <c r="AJ32" s="22">
        <v>22</v>
      </c>
      <c r="AK32" s="22">
        <v>1.07513E-2</v>
      </c>
      <c r="AL32">
        <f t="shared" si="6"/>
        <v>21.9299</v>
      </c>
      <c r="AM32">
        <f t="shared" si="7"/>
        <v>0.23758195763000001</v>
      </c>
      <c r="AP32" s="9"/>
      <c r="AQ32" s="22">
        <v>1.6891499999999999</v>
      </c>
      <c r="AR32" s="22">
        <v>655.11800000000005</v>
      </c>
      <c r="AS32" s="22">
        <v>-1.3345299999999999E-2</v>
      </c>
      <c r="AT32" s="22">
        <v>22</v>
      </c>
      <c r="AU32" s="22">
        <v>1.6885399999999999</v>
      </c>
      <c r="AV32">
        <f t="shared" si="8"/>
        <v>13.3453</v>
      </c>
      <c r="AW32">
        <f t="shared" si="9"/>
        <v>22.542213494999999</v>
      </c>
      <c r="AX32" s="9"/>
      <c r="AY32" s="22">
        <v>1.08337E-2</v>
      </c>
      <c r="AZ32" s="22">
        <v>930.846</v>
      </c>
      <c r="BA32" s="22">
        <v>-2.1887199999999999E-2</v>
      </c>
      <c r="BB32" s="22">
        <v>22</v>
      </c>
      <c r="BC32" s="22">
        <v>1.0891700000000001E-2</v>
      </c>
      <c r="BD32">
        <f t="shared" si="10"/>
        <v>21.8872</v>
      </c>
      <c r="BE32">
        <f t="shared" si="11"/>
        <v>0.23711935864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228.28100000000001</v>
      </c>
      <c r="I33" s="22">
        <v>-1.03546E-2</v>
      </c>
      <c r="J33" s="22">
        <v>23</v>
      </c>
      <c r="K33" s="22">
        <v>1.6830400000000001</v>
      </c>
      <c r="L33">
        <f t="shared" si="0"/>
        <v>10.3546</v>
      </c>
      <c r="M33">
        <f t="shared" si="1"/>
        <v>17.438285405999999</v>
      </c>
      <c r="N33" s="9"/>
      <c r="O33" s="22">
        <v>1.5869100000000001E-2</v>
      </c>
      <c r="P33" s="22">
        <v>311.209</v>
      </c>
      <c r="Q33" s="22">
        <v>-2.1157800000000001E-2</v>
      </c>
      <c r="R33" s="22">
        <v>23</v>
      </c>
      <c r="S33" s="22">
        <v>1.5713499999999998E-2</v>
      </c>
      <c r="T33">
        <f t="shared" si="2"/>
        <v>21.157800000000002</v>
      </c>
      <c r="U33">
        <f t="shared" si="3"/>
        <v>0.33575524398000006</v>
      </c>
      <c r="X33" s="9"/>
      <c r="Y33" s="22">
        <v>1.68411</v>
      </c>
      <c r="Z33" s="22">
        <v>405.83499999999998</v>
      </c>
      <c r="AA33" s="22">
        <v>5.6756599999999997E-2</v>
      </c>
      <c r="AB33" s="22">
        <v>23</v>
      </c>
      <c r="AC33" s="22">
        <v>8.0627400000000002E-2</v>
      </c>
      <c r="AD33">
        <f t="shared" si="4"/>
        <v>-56.756599999999999</v>
      </c>
      <c r="AE33">
        <f t="shared" si="5"/>
        <v>-95.584357625999999</v>
      </c>
      <c r="AF33" s="9"/>
      <c r="AG33" s="22">
        <v>1.5869100000000001E-2</v>
      </c>
      <c r="AH33" s="22">
        <v>533.20500000000004</v>
      </c>
      <c r="AI33" s="22">
        <v>-2.19238E-2</v>
      </c>
      <c r="AJ33" s="22">
        <v>23</v>
      </c>
      <c r="AK33" s="22">
        <v>1.61835E-2</v>
      </c>
      <c r="AL33">
        <f t="shared" si="6"/>
        <v>21.9238</v>
      </c>
      <c r="AM33">
        <f t="shared" si="7"/>
        <v>0.34791097458000003</v>
      </c>
      <c r="AP33" s="9"/>
      <c r="AQ33" s="22">
        <v>1.68411</v>
      </c>
      <c r="AR33" s="22">
        <v>655.21900000000005</v>
      </c>
      <c r="AS33" s="22">
        <v>-1.3864100000000001E-2</v>
      </c>
      <c r="AT33" s="22">
        <v>23</v>
      </c>
      <c r="AU33" s="22">
        <v>1.6833499999999999</v>
      </c>
      <c r="AV33">
        <f t="shared" si="8"/>
        <v>13.864100000000001</v>
      </c>
      <c r="AW33">
        <f t="shared" si="9"/>
        <v>23.348669450999999</v>
      </c>
      <c r="AX33" s="9"/>
      <c r="AY33" s="22">
        <v>1.5869100000000001E-2</v>
      </c>
      <c r="AZ33" s="22">
        <v>930.94600000000003</v>
      </c>
      <c r="BA33" s="22">
        <v>-2.1884199999999999E-2</v>
      </c>
      <c r="BB33" s="22">
        <v>23</v>
      </c>
      <c r="BC33" s="22">
        <v>1.5634200000000001E-2</v>
      </c>
      <c r="BD33">
        <f t="shared" si="10"/>
        <v>21.8842</v>
      </c>
      <c r="BE33">
        <f t="shared" si="11"/>
        <v>0.34728255822000004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228.38200000000001</v>
      </c>
      <c r="I34" s="22">
        <v>-1.09558E-2</v>
      </c>
      <c r="J34" s="22">
        <v>24</v>
      </c>
      <c r="K34" s="22">
        <v>1.6778599999999999</v>
      </c>
      <c r="L34">
        <f t="shared" si="0"/>
        <v>10.9558</v>
      </c>
      <c r="M34">
        <f t="shared" si="1"/>
        <v>18.395664663999998</v>
      </c>
      <c r="N34" s="9"/>
      <c r="O34" s="22">
        <v>2.0904499999999999E-2</v>
      </c>
      <c r="P34" s="22">
        <v>311.30900000000003</v>
      </c>
      <c r="Q34" s="22">
        <v>-2.1154800000000001E-2</v>
      </c>
      <c r="R34" s="22">
        <v>24</v>
      </c>
      <c r="S34" s="22">
        <v>2.07794E-2</v>
      </c>
      <c r="T34">
        <f t="shared" si="2"/>
        <v>21.154800000000002</v>
      </c>
      <c r="U34">
        <f t="shared" si="3"/>
        <v>0.44223051660000001</v>
      </c>
      <c r="X34" s="9"/>
      <c r="Y34" s="22">
        <v>1.6790799999999999</v>
      </c>
      <c r="Z34" s="22">
        <v>405.93599999999998</v>
      </c>
      <c r="AA34" s="22">
        <v>5.6695599999999999E-2</v>
      </c>
      <c r="AB34" s="22">
        <v>24</v>
      </c>
      <c r="AC34" s="22">
        <v>8.0657999999999994E-2</v>
      </c>
      <c r="AD34">
        <f t="shared" si="4"/>
        <v>-56.695599999999999</v>
      </c>
      <c r="AE34">
        <f t="shared" si="5"/>
        <v>-95.196448047999993</v>
      </c>
      <c r="AF34" s="9"/>
      <c r="AG34" s="22">
        <v>2.0904499999999999E-2</v>
      </c>
      <c r="AH34" s="22">
        <v>533.30600000000004</v>
      </c>
      <c r="AI34" s="22">
        <v>-2.19116E-2</v>
      </c>
      <c r="AJ34" s="22">
        <v>24</v>
      </c>
      <c r="AK34" s="22">
        <v>2.1008300000000001E-2</v>
      </c>
      <c r="AL34">
        <f t="shared" si="6"/>
        <v>21.9116</v>
      </c>
      <c r="AM34">
        <f t="shared" si="7"/>
        <v>0.45805104219999998</v>
      </c>
      <c r="AP34" s="9"/>
      <c r="AQ34" s="22">
        <v>1.6790799999999999</v>
      </c>
      <c r="AR34" s="22">
        <v>655.31899999999996</v>
      </c>
      <c r="AS34" s="22">
        <v>-1.43219E-2</v>
      </c>
      <c r="AT34" s="22">
        <v>24</v>
      </c>
      <c r="AU34" s="22">
        <v>1.6781600000000001</v>
      </c>
      <c r="AV34">
        <f t="shared" si="8"/>
        <v>14.321899999999999</v>
      </c>
      <c r="AW34">
        <f t="shared" si="9"/>
        <v>24.047615851999996</v>
      </c>
      <c r="AX34" s="9"/>
      <c r="AY34" s="22">
        <v>2.0904499999999999E-2</v>
      </c>
      <c r="AZ34" s="22">
        <v>931.04700000000003</v>
      </c>
      <c r="BA34" s="22">
        <v>-2.1878100000000001E-2</v>
      </c>
      <c r="BB34" s="22">
        <v>24</v>
      </c>
      <c r="BC34" s="22">
        <v>2.0929E-2</v>
      </c>
      <c r="BD34">
        <f t="shared" si="10"/>
        <v>21.8781</v>
      </c>
      <c r="BE34">
        <f t="shared" si="11"/>
        <v>0.45735074144999999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228.483</v>
      </c>
      <c r="I35" s="22">
        <v>-1.15204E-2</v>
      </c>
      <c r="J35" s="22">
        <v>25</v>
      </c>
      <c r="K35" s="22">
        <v>1.6726700000000001</v>
      </c>
      <c r="L35">
        <f t="shared" si="0"/>
        <v>11.5204</v>
      </c>
      <c r="M35">
        <f t="shared" si="1"/>
        <v>19.285610416000001</v>
      </c>
      <c r="N35" s="9"/>
      <c r="O35" s="22">
        <v>2.5939899999999998E-2</v>
      </c>
      <c r="P35" s="22">
        <v>311.41000000000003</v>
      </c>
      <c r="Q35" s="22">
        <v>-2.1148699999999999E-2</v>
      </c>
      <c r="R35" s="22">
        <v>25</v>
      </c>
      <c r="S35" s="22">
        <v>2.55219E-2</v>
      </c>
      <c r="T35">
        <f t="shared" si="2"/>
        <v>21.148699999999998</v>
      </c>
      <c r="U35">
        <f t="shared" si="3"/>
        <v>0.5485951631299999</v>
      </c>
      <c r="X35" s="9"/>
      <c r="Y35" s="22">
        <v>1.67404</v>
      </c>
      <c r="Z35" s="22">
        <v>406.03699999999998</v>
      </c>
      <c r="AA35" s="22">
        <v>5.6686399999999998E-2</v>
      </c>
      <c r="AB35" s="22">
        <v>25</v>
      </c>
      <c r="AC35" s="22">
        <v>8.0657999999999994E-2</v>
      </c>
      <c r="AD35">
        <f t="shared" si="4"/>
        <v>-56.686399999999999</v>
      </c>
      <c r="AE35">
        <f t="shared" si="5"/>
        <v>-94.895301055999994</v>
      </c>
      <c r="AF35" s="9"/>
      <c r="AG35" s="22">
        <v>2.5939899999999998E-2</v>
      </c>
      <c r="AH35" s="22">
        <v>533.40700000000004</v>
      </c>
      <c r="AI35" s="22">
        <v>-2.19116E-2</v>
      </c>
      <c r="AJ35" s="22">
        <v>25</v>
      </c>
      <c r="AK35" s="22">
        <v>2.61078E-2</v>
      </c>
      <c r="AL35">
        <f t="shared" si="6"/>
        <v>21.9116</v>
      </c>
      <c r="AM35">
        <f t="shared" si="7"/>
        <v>0.56838471283999992</v>
      </c>
      <c r="AP35" s="9"/>
      <c r="AQ35" s="22">
        <v>1.67404</v>
      </c>
      <c r="AR35" s="22">
        <v>655.42</v>
      </c>
      <c r="AS35" s="22">
        <v>-1.4767499999999999E-2</v>
      </c>
      <c r="AT35" s="22">
        <v>25</v>
      </c>
      <c r="AU35" s="22">
        <v>1.6735800000000001</v>
      </c>
      <c r="AV35">
        <f t="shared" si="8"/>
        <v>14.7675</v>
      </c>
      <c r="AW35">
        <f t="shared" si="9"/>
        <v>24.721385699999999</v>
      </c>
      <c r="AX35" s="9"/>
      <c r="AY35" s="22">
        <v>2.5939899999999998E-2</v>
      </c>
      <c r="AZ35" s="22">
        <v>931.14800000000002</v>
      </c>
      <c r="BA35" s="22">
        <v>-2.1878100000000001E-2</v>
      </c>
      <c r="BB35" s="22">
        <v>25</v>
      </c>
      <c r="BC35" s="22">
        <v>2.5997900000000001E-2</v>
      </c>
      <c r="BD35">
        <f t="shared" si="10"/>
        <v>21.8781</v>
      </c>
      <c r="BE35">
        <f t="shared" si="11"/>
        <v>0.56751572619000001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228.583</v>
      </c>
      <c r="I36" s="22">
        <v>-1.2026999999999999E-2</v>
      </c>
      <c r="J36" s="22">
        <v>26</v>
      </c>
      <c r="K36" s="22">
        <v>1.6684000000000001</v>
      </c>
      <c r="L36">
        <f t="shared" si="0"/>
        <v>12.026999999999999</v>
      </c>
      <c r="M36">
        <f t="shared" si="1"/>
        <v>20.073183270000001</v>
      </c>
      <c r="N36" s="9"/>
      <c r="O36" s="22">
        <v>3.0975300000000001E-2</v>
      </c>
      <c r="P36" s="22">
        <v>311.51100000000002</v>
      </c>
      <c r="Q36" s="22">
        <v>-2.1136499999999999E-2</v>
      </c>
      <c r="R36" s="22">
        <v>26</v>
      </c>
      <c r="S36" s="22">
        <v>3.11249E-2</v>
      </c>
      <c r="T36">
        <f t="shared" si="2"/>
        <v>21.136499999999998</v>
      </c>
      <c r="U36">
        <f t="shared" si="3"/>
        <v>0.65470942844999991</v>
      </c>
      <c r="X36" s="9"/>
      <c r="Y36" s="22">
        <v>1.6690100000000001</v>
      </c>
      <c r="Z36" s="22">
        <v>406.137</v>
      </c>
      <c r="AA36" s="22">
        <v>5.6765700000000002E-2</v>
      </c>
      <c r="AB36" s="22">
        <v>26</v>
      </c>
      <c r="AC36" s="22">
        <v>8.0596899999999999E-2</v>
      </c>
      <c r="AD36">
        <f t="shared" si="4"/>
        <v>-56.765700000000002</v>
      </c>
      <c r="AE36">
        <f t="shared" si="5"/>
        <v>-94.742520957000011</v>
      </c>
      <c r="AF36" s="9"/>
      <c r="AG36" s="22">
        <v>3.0975300000000001E-2</v>
      </c>
      <c r="AH36" s="22">
        <v>533.50800000000004</v>
      </c>
      <c r="AI36" s="22">
        <v>-2.1902499999999998E-2</v>
      </c>
      <c r="AJ36" s="22">
        <v>26</v>
      </c>
      <c r="AK36" s="22">
        <v>3.11157E-2</v>
      </c>
      <c r="AL36">
        <f t="shared" si="6"/>
        <v>21.9025</v>
      </c>
      <c r="AM36">
        <f t="shared" si="7"/>
        <v>0.67843650825000001</v>
      </c>
      <c r="AP36" s="9"/>
      <c r="AQ36" s="22">
        <v>1.6690100000000001</v>
      </c>
      <c r="AR36" s="22">
        <v>655.52099999999996</v>
      </c>
      <c r="AS36" s="22">
        <v>-1.51001E-2</v>
      </c>
      <c r="AT36" s="22">
        <v>26</v>
      </c>
      <c r="AU36" s="22">
        <v>1.6687000000000001</v>
      </c>
      <c r="AV36">
        <f t="shared" si="8"/>
        <v>15.100099999999999</v>
      </c>
      <c r="AW36">
        <f t="shared" si="9"/>
        <v>25.202217901000001</v>
      </c>
      <c r="AX36" s="9"/>
      <c r="AY36" s="22">
        <v>3.0975300000000001E-2</v>
      </c>
      <c r="AZ36" s="22">
        <v>931.24900000000002</v>
      </c>
      <c r="BA36" s="22">
        <v>-2.1862800000000002E-2</v>
      </c>
      <c r="BB36" s="22">
        <v>26</v>
      </c>
      <c r="BC36" s="22">
        <v>3.11249E-2</v>
      </c>
      <c r="BD36">
        <f t="shared" si="10"/>
        <v>21.8628</v>
      </c>
      <c r="BE36">
        <f t="shared" si="11"/>
        <v>0.67720678883999996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228.684</v>
      </c>
      <c r="I37" s="22">
        <v>-1.25153E-2</v>
      </c>
      <c r="J37" s="22">
        <v>27</v>
      </c>
      <c r="K37" s="22">
        <v>1.6626000000000001</v>
      </c>
      <c r="L37">
        <f t="shared" si="0"/>
        <v>12.5153</v>
      </c>
      <c r="M37">
        <f t="shared" si="1"/>
        <v>20.825083741</v>
      </c>
      <c r="N37" s="9"/>
      <c r="O37" s="22">
        <v>3.60107E-2</v>
      </c>
      <c r="P37" s="22">
        <v>311.61200000000002</v>
      </c>
      <c r="Q37" s="22">
        <v>-2.1124299999999999E-2</v>
      </c>
      <c r="R37" s="22">
        <v>27</v>
      </c>
      <c r="S37" s="22">
        <v>3.64014E-2</v>
      </c>
      <c r="T37">
        <f t="shared" si="2"/>
        <v>21.124299999999998</v>
      </c>
      <c r="U37">
        <f t="shared" si="3"/>
        <v>0.76070083000999988</v>
      </c>
      <c r="X37" s="9"/>
      <c r="Y37" s="22">
        <v>1.6639699999999999</v>
      </c>
      <c r="Z37" s="22">
        <v>406.238</v>
      </c>
      <c r="AA37" s="22">
        <v>5.75378E-2</v>
      </c>
      <c r="AB37" s="22">
        <v>27</v>
      </c>
      <c r="AC37" s="22">
        <v>8.0566399999999996E-2</v>
      </c>
      <c r="AD37">
        <f t="shared" si="4"/>
        <v>-57.537799999999997</v>
      </c>
      <c r="AE37">
        <f t="shared" si="5"/>
        <v>-95.741173065999988</v>
      </c>
      <c r="AF37" s="9"/>
      <c r="AG37" s="22">
        <v>3.60107E-2</v>
      </c>
      <c r="AH37" s="22">
        <v>533.60799999999995</v>
      </c>
      <c r="AI37" s="22">
        <v>-2.18964E-2</v>
      </c>
      <c r="AJ37" s="22">
        <v>27</v>
      </c>
      <c r="AK37" s="22">
        <v>3.61572E-2</v>
      </c>
      <c r="AL37">
        <f t="shared" si="6"/>
        <v>21.8964</v>
      </c>
      <c r="AM37">
        <f t="shared" si="7"/>
        <v>0.78850469148000002</v>
      </c>
      <c r="AP37" s="9"/>
      <c r="AQ37" s="22">
        <v>1.6639699999999999</v>
      </c>
      <c r="AR37" s="22">
        <v>655.62099999999998</v>
      </c>
      <c r="AS37" s="22">
        <v>-1.54419E-2</v>
      </c>
      <c r="AT37" s="22">
        <v>27</v>
      </c>
      <c r="AU37" s="22">
        <v>1.66351</v>
      </c>
      <c r="AV37">
        <f t="shared" si="8"/>
        <v>15.4419</v>
      </c>
      <c r="AW37">
        <f t="shared" si="9"/>
        <v>25.694858343</v>
      </c>
      <c r="AX37" s="9"/>
      <c r="AY37" s="22">
        <v>3.60107E-2</v>
      </c>
      <c r="AZ37" s="22">
        <v>931.34900000000005</v>
      </c>
      <c r="BA37" s="22">
        <v>-2.18567E-2</v>
      </c>
      <c r="BB37" s="22">
        <v>27</v>
      </c>
      <c r="BC37" s="22">
        <v>3.6111499999999998E-2</v>
      </c>
      <c r="BD37">
        <f t="shared" si="10"/>
        <v>21.8567</v>
      </c>
      <c r="BE37">
        <f t="shared" si="11"/>
        <v>0.78707506669000005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228.785</v>
      </c>
      <c r="I38" s="22">
        <v>-1.2976100000000001E-2</v>
      </c>
      <c r="J38" s="22">
        <v>28</v>
      </c>
      <c r="K38" s="22">
        <v>1.65802</v>
      </c>
      <c r="L38">
        <f t="shared" si="0"/>
        <v>12.976100000000001</v>
      </c>
      <c r="M38">
        <f t="shared" si="1"/>
        <v>21.526571334000003</v>
      </c>
      <c r="N38" s="9"/>
      <c r="O38" s="22">
        <v>4.1046100000000002E-2</v>
      </c>
      <c r="P38" s="22">
        <v>311.71199999999999</v>
      </c>
      <c r="Q38" s="22">
        <v>-2.1115100000000001E-2</v>
      </c>
      <c r="R38" s="22">
        <v>28</v>
      </c>
      <c r="S38" s="22">
        <v>4.09973E-2</v>
      </c>
      <c r="T38">
        <f t="shared" si="2"/>
        <v>21.115100000000002</v>
      </c>
      <c r="U38">
        <f t="shared" si="3"/>
        <v>0.86669250611000015</v>
      </c>
      <c r="X38" s="9"/>
      <c r="Y38" s="22">
        <v>1.6589400000000001</v>
      </c>
      <c r="Z38" s="22">
        <v>406.339</v>
      </c>
      <c r="AA38" s="22">
        <v>5.7678199999999999E-2</v>
      </c>
      <c r="AB38" s="22">
        <v>28</v>
      </c>
      <c r="AC38" s="22">
        <v>8.0535899999999994E-2</v>
      </c>
      <c r="AD38">
        <f t="shared" si="4"/>
        <v>-57.678199999999997</v>
      </c>
      <c r="AE38">
        <f t="shared" si="5"/>
        <v>-95.684673107999998</v>
      </c>
      <c r="AF38" s="9"/>
      <c r="AG38" s="22">
        <v>4.1046100000000002E-2</v>
      </c>
      <c r="AH38" s="22">
        <v>533.70899999999995</v>
      </c>
      <c r="AI38" s="22">
        <v>-2.1887199999999999E-2</v>
      </c>
      <c r="AJ38" s="22">
        <v>28</v>
      </c>
      <c r="AK38" s="22">
        <v>4.0682999999999997E-2</v>
      </c>
      <c r="AL38">
        <f t="shared" si="6"/>
        <v>21.8872</v>
      </c>
      <c r="AM38">
        <f t="shared" si="7"/>
        <v>0.89838419992000007</v>
      </c>
      <c r="AP38" s="9"/>
      <c r="AQ38" s="22">
        <v>1.6589400000000001</v>
      </c>
      <c r="AR38" s="22">
        <v>655.72199999999998</v>
      </c>
      <c r="AS38" s="22">
        <v>-1.57593E-2</v>
      </c>
      <c r="AT38" s="22">
        <v>28</v>
      </c>
      <c r="AU38" s="22">
        <v>1.65802</v>
      </c>
      <c r="AV38">
        <f t="shared" si="8"/>
        <v>15.7593</v>
      </c>
      <c r="AW38">
        <f t="shared" si="9"/>
        <v>26.143733142000002</v>
      </c>
      <c r="AX38" s="9"/>
      <c r="AY38" s="22">
        <v>4.1046100000000002E-2</v>
      </c>
      <c r="AZ38" s="22">
        <v>931.45</v>
      </c>
      <c r="BA38" s="22">
        <v>-2.1847499999999999E-2</v>
      </c>
      <c r="BB38" s="22">
        <v>28</v>
      </c>
      <c r="BC38" s="22">
        <v>4.1278099999999998E-2</v>
      </c>
      <c r="BD38">
        <f t="shared" si="10"/>
        <v>21.8475</v>
      </c>
      <c r="BE38">
        <f t="shared" si="11"/>
        <v>0.89675466975000007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228.886</v>
      </c>
      <c r="I39" s="22">
        <v>-1.3406400000000001E-2</v>
      </c>
      <c r="J39" s="22">
        <v>29</v>
      </c>
      <c r="K39" s="22">
        <v>1.6531400000000001</v>
      </c>
      <c r="L39">
        <f t="shared" si="0"/>
        <v>13.406400000000001</v>
      </c>
      <c r="M39">
        <f t="shared" si="1"/>
        <v>22.172844960000003</v>
      </c>
      <c r="N39" s="9"/>
      <c r="O39" s="22">
        <v>4.6081499999999997E-2</v>
      </c>
      <c r="P39" s="22">
        <v>311.81299999999999</v>
      </c>
      <c r="Q39" s="22">
        <v>-2.1112100000000002E-2</v>
      </c>
      <c r="R39" s="22">
        <v>29</v>
      </c>
      <c r="S39" s="22">
        <v>4.6133399999999998E-2</v>
      </c>
      <c r="T39">
        <f t="shared" si="2"/>
        <v>21.112100000000002</v>
      </c>
      <c r="U39">
        <f t="shared" si="3"/>
        <v>0.97287723614999999</v>
      </c>
      <c r="X39" s="9"/>
      <c r="Y39" s="22">
        <v>1.6538999999999999</v>
      </c>
      <c r="Z39" s="22">
        <v>406.44</v>
      </c>
      <c r="AA39" s="22">
        <v>5.7696499999999998E-2</v>
      </c>
      <c r="AB39" s="22">
        <v>29</v>
      </c>
      <c r="AC39" s="22">
        <v>8.0657999999999994E-2</v>
      </c>
      <c r="AD39">
        <f t="shared" si="4"/>
        <v>-57.6965</v>
      </c>
      <c r="AE39">
        <f t="shared" si="5"/>
        <v>-95.424241350000003</v>
      </c>
      <c r="AF39" s="9"/>
      <c r="AG39" s="22">
        <v>4.6081499999999997E-2</v>
      </c>
      <c r="AH39" s="22">
        <v>533.80999999999995</v>
      </c>
      <c r="AI39" s="22">
        <v>-2.1878100000000001E-2</v>
      </c>
      <c r="AJ39" s="22">
        <v>29</v>
      </c>
      <c r="AK39" s="22">
        <v>4.6401999999999999E-2</v>
      </c>
      <c r="AL39">
        <f t="shared" si="6"/>
        <v>21.8781</v>
      </c>
      <c r="AM39">
        <f t="shared" si="7"/>
        <v>1.00817566515</v>
      </c>
      <c r="AP39" s="9"/>
      <c r="AQ39" s="22">
        <v>1.6538999999999999</v>
      </c>
      <c r="AR39" s="22">
        <v>655.82299999999998</v>
      </c>
      <c r="AS39" s="22">
        <v>-1.60217E-2</v>
      </c>
      <c r="AT39" s="22">
        <v>29</v>
      </c>
      <c r="AU39" s="22">
        <v>1.6531400000000001</v>
      </c>
      <c r="AV39">
        <f t="shared" si="8"/>
        <v>16.021699999999999</v>
      </c>
      <c r="AW39">
        <f t="shared" si="9"/>
        <v>26.498289629999999</v>
      </c>
      <c r="AX39" s="9"/>
      <c r="AY39" s="22">
        <v>4.6081499999999997E-2</v>
      </c>
      <c r="AZ39" s="22">
        <v>931.55100000000004</v>
      </c>
      <c r="BA39" s="22">
        <v>-2.18414E-2</v>
      </c>
      <c r="BB39" s="22">
        <v>29</v>
      </c>
      <c r="BC39" s="22">
        <v>4.6511799999999999E-2</v>
      </c>
      <c r="BD39">
        <f t="shared" si="10"/>
        <v>21.8414</v>
      </c>
      <c r="BE39">
        <f t="shared" si="11"/>
        <v>1.0064844740999999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228.98599999999999</v>
      </c>
      <c r="I40" s="22">
        <v>-1.3760400000000001E-2</v>
      </c>
      <c r="J40" s="22">
        <v>30</v>
      </c>
      <c r="K40" s="22">
        <v>1.64795</v>
      </c>
      <c r="L40">
        <f t="shared" si="0"/>
        <v>13.760400000000001</v>
      </c>
      <c r="M40">
        <f t="shared" si="1"/>
        <v>22.688973144000002</v>
      </c>
      <c r="N40" s="9"/>
      <c r="O40" s="22">
        <v>5.11169E-2</v>
      </c>
      <c r="P40" s="22">
        <v>311.91399999999999</v>
      </c>
      <c r="Q40" s="22">
        <v>-2.1096799999999999E-2</v>
      </c>
      <c r="R40" s="22">
        <v>30</v>
      </c>
      <c r="S40" s="22">
        <v>5.1214599999999999E-2</v>
      </c>
      <c r="T40">
        <f t="shared" si="2"/>
        <v>21.096799999999998</v>
      </c>
      <c r="U40">
        <f t="shared" si="3"/>
        <v>1.07840301592</v>
      </c>
      <c r="X40" s="9"/>
      <c r="Y40" s="22">
        <v>1.64886</v>
      </c>
      <c r="Z40" s="22">
        <v>406.54</v>
      </c>
      <c r="AA40" s="22">
        <v>5.7623300000000002E-2</v>
      </c>
      <c r="AB40" s="22">
        <v>30</v>
      </c>
      <c r="AC40" s="22">
        <v>8.0535899999999994E-2</v>
      </c>
      <c r="AD40">
        <f t="shared" si="4"/>
        <v>-57.6233</v>
      </c>
      <c r="AE40">
        <f t="shared" si="5"/>
        <v>-95.012754438000002</v>
      </c>
      <c r="AF40" s="9"/>
      <c r="AG40" s="22">
        <v>5.11169E-2</v>
      </c>
      <c r="AH40" s="22">
        <v>533.91</v>
      </c>
      <c r="AI40" s="22">
        <v>-2.1874999999999999E-2</v>
      </c>
      <c r="AJ40" s="22">
        <v>30</v>
      </c>
      <c r="AK40" s="22">
        <v>5.1205399999999998E-2</v>
      </c>
      <c r="AL40">
        <f t="shared" si="6"/>
        <v>21.875</v>
      </c>
      <c r="AM40">
        <f t="shared" si="7"/>
        <v>1.1181821875</v>
      </c>
      <c r="AP40" s="9"/>
      <c r="AQ40" s="22">
        <v>1.64886</v>
      </c>
      <c r="AR40" s="22">
        <v>655.923</v>
      </c>
      <c r="AS40" s="22">
        <v>-1.62811E-2</v>
      </c>
      <c r="AT40" s="22">
        <v>30</v>
      </c>
      <c r="AU40" s="22">
        <v>1.64825</v>
      </c>
      <c r="AV40">
        <f t="shared" si="8"/>
        <v>16.281099999999999</v>
      </c>
      <c r="AW40">
        <f t="shared" si="9"/>
        <v>26.845254545999996</v>
      </c>
      <c r="AX40" s="9"/>
      <c r="AY40" s="22">
        <v>5.11169E-2</v>
      </c>
      <c r="AZ40" s="22">
        <v>931.65099999999995</v>
      </c>
      <c r="BA40" s="22">
        <v>-2.1838400000000001E-2</v>
      </c>
      <c r="BB40" s="22">
        <v>30</v>
      </c>
      <c r="BC40" s="22">
        <v>5.1190199999999998E-2</v>
      </c>
      <c r="BD40">
        <f t="shared" si="10"/>
        <v>21.8384</v>
      </c>
      <c r="BE40">
        <f t="shared" si="11"/>
        <v>1.1163113089600001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229.08699999999999</v>
      </c>
      <c r="I41" s="22">
        <v>-1.41327E-2</v>
      </c>
      <c r="J41" s="22">
        <v>31</v>
      </c>
      <c r="K41" s="22">
        <v>1.64307</v>
      </c>
      <c r="L41">
        <f t="shared" si="0"/>
        <v>14.1327</v>
      </c>
      <c r="M41">
        <f t="shared" si="1"/>
        <v>23.231756240999999</v>
      </c>
      <c r="N41" s="9"/>
      <c r="O41" s="22">
        <v>5.6152300000000002E-2</v>
      </c>
      <c r="P41" s="22">
        <v>312.01400000000001</v>
      </c>
      <c r="Q41" s="22">
        <v>-2.1093799999999999E-2</v>
      </c>
      <c r="R41" s="22">
        <v>31</v>
      </c>
      <c r="S41" s="22">
        <v>5.5542000000000001E-2</v>
      </c>
      <c r="T41">
        <f t="shared" si="2"/>
        <v>21.093799999999998</v>
      </c>
      <c r="U41">
        <f t="shared" si="3"/>
        <v>1.18446538574</v>
      </c>
      <c r="X41" s="9"/>
      <c r="Y41" s="22">
        <v>1.6438299999999999</v>
      </c>
      <c r="Z41" s="22">
        <v>406.64100000000002</v>
      </c>
      <c r="AA41" s="22">
        <v>5.7549999999999997E-2</v>
      </c>
      <c r="AB41" s="22">
        <v>31</v>
      </c>
      <c r="AC41" s="22">
        <v>8.0535899999999994E-2</v>
      </c>
      <c r="AD41">
        <f t="shared" si="4"/>
        <v>-57.55</v>
      </c>
      <c r="AE41">
        <f t="shared" si="5"/>
        <v>-94.60241649999999</v>
      </c>
      <c r="AF41" s="9"/>
      <c r="AG41" s="22">
        <v>5.6152300000000002E-2</v>
      </c>
      <c r="AH41" s="22">
        <v>534.01099999999997</v>
      </c>
      <c r="AI41" s="22">
        <v>-2.1865800000000001E-2</v>
      </c>
      <c r="AJ41" s="22">
        <v>31</v>
      </c>
      <c r="AK41" s="22">
        <v>5.57251E-2</v>
      </c>
      <c r="AL41">
        <f t="shared" si="6"/>
        <v>21.8658</v>
      </c>
      <c r="AM41">
        <f t="shared" si="7"/>
        <v>1.22781496134</v>
      </c>
      <c r="AP41" s="9"/>
      <c r="AQ41" s="22">
        <v>1.6438299999999999</v>
      </c>
      <c r="AR41" s="22">
        <v>656.024</v>
      </c>
      <c r="AS41" s="22">
        <v>-1.6500899999999999E-2</v>
      </c>
      <c r="AT41" s="22">
        <v>31</v>
      </c>
      <c r="AU41" s="22">
        <v>1.64246</v>
      </c>
      <c r="AV41">
        <f t="shared" si="8"/>
        <v>16.500899999999998</v>
      </c>
      <c r="AW41">
        <f t="shared" si="9"/>
        <v>27.124674446999993</v>
      </c>
      <c r="AX41" s="9"/>
      <c r="AY41" s="22">
        <v>5.6152300000000002E-2</v>
      </c>
      <c r="AZ41" s="22">
        <v>931.75199999999995</v>
      </c>
      <c r="BA41" s="22">
        <v>-2.18292E-2</v>
      </c>
      <c r="BB41" s="22">
        <v>31</v>
      </c>
      <c r="BC41" s="22">
        <v>5.5633500000000002E-2</v>
      </c>
      <c r="BD41">
        <f t="shared" si="10"/>
        <v>21.8292</v>
      </c>
      <c r="BE41">
        <f t="shared" si="11"/>
        <v>1.2257597871600001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229.18799999999999</v>
      </c>
      <c r="I42" s="22">
        <v>-1.4471400000000001E-2</v>
      </c>
      <c r="J42" s="22">
        <v>32</v>
      </c>
      <c r="K42" s="22">
        <v>1.63818</v>
      </c>
      <c r="L42">
        <f t="shared" si="0"/>
        <v>14.471400000000001</v>
      </c>
      <c r="M42">
        <f t="shared" si="1"/>
        <v>23.715585606000001</v>
      </c>
      <c r="N42" s="9"/>
      <c r="O42" s="22">
        <v>6.1187699999999998E-2</v>
      </c>
      <c r="P42" s="22">
        <v>312.11500000000001</v>
      </c>
      <c r="Q42" s="22">
        <v>-2.1084599999999998E-2</v>
      </c>
      <c r="R42" s="22">
        <v>32</v>
      </c>
      <c r="S42" s="22">
        <v>6.0607899999999999E-2</v>
      </c>
      <c r="T42">
        <f t="shared" si="2"/>
        <v>21.084599999999998</v>
      </c>
      <c r="U42">
        <f t="shared" si="3"/>
        <v>1.2901181794199998</v>
      </c>
      <c r="X42" s="9"/>
      <c r="Y42" s="22">
        <v>1.63879</v>
      </c>
      <c r="Z42" s="22">
        <v>406.74200000000002</v>
      </c>
      <c r="AA42" s="22">
        <v>5.7620200000000003E-2</v>
      </c>
      <c r="AB42" s="22">
        <v>32</v>
      </c>
      <c r="AC42" s="22">
        <v>8.0627400000000002E-2</v>
      </c>
      <c r="AD42">
        <f t="shared" si="4"/>
        <v>-57.620200000000004</v>
      </c>
      <c r="AE42">
        <f t="shared" si="5"/>
        <v>-94.427407557999999</v>
      </c>
      <c r="AF42" s="9"/>
      <c r="AG42" s="22">
        <v>6.1187699999999998E-2</v>
      </c>
      <c r="AH42" s="22">
        <v>534.11199999999997</v>
      </c>
      <c r="AI42" s="22">
        <v>-2.18567E-2</v>
      </c>
      <c r="AJ42" s="22">
        <v>32</v>
      </c>
      <c r="AK42" s="22">
        <v>6.0852099999999999E-2</v>
      </c>
      <c r="AL42">
        <f t="shared" si="6"/>
        <v>21.8567</v>
      </c>
      <c r="AM42">
        <f t="shared" si="7"/>
        <v>1.3373612025899999</v>
      </c>
      <c r="AP42" s="9"/>
      <c r="AQ42" s="22">
        <v>1.63879</v>
      </c>
      <c r="AR42" s="22">
        <v>656.125</v>
      </c>
      <c r="AS42" s="22">
        <v>-1.6711400000000001E-2</v>
      </c>
      <c r="AT42" s="22">
        <v>32</v>
      </c>
      <c r="AU42" s="22">
        <v>1.63788</v>
      </c>
      <c r="AV42">
        <f t="shared" si="8"/>
        <v>16.711400000000001</v>
      </c>
      <c r="AW42">
        <f t="shared" si="9"/>
        <v>27.386475206</v>
      </c>
      <c r="AX42" s="9"/>
      <c r="AY42" s="22">
        <v>6.1187699999999998E-2</v>
      </c>
      <c r="AZ42" s="22">
        <v>931.85299999999995</v>
      </c>
      <c r="BA42" s="22">
        <v>-2.1823100000000002E-2</v>
      </c>
      <c r="BB42" s="22">
        <v>32</v>
      </c>
      <c r="BC42" s="22">
        <v>6.0424800000000001E-2</v>
      </c>
      <c r="BD42">
        <f t="shared" si="10"/>
        <v>21.8231</v>
      </c>
      <c r="BE42">
        <f t="shared" si="11"/>
        <v>1.33530529587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229.28800000000001</v>
      </c>
      <c r="I43" s="22">
        <v>-1.4801E-2</v>
      </c>
      <c r="J43" s="22">
        <v>33</v>
      </c>
      <c r="K43" s="22">
        <v>1.63239</v>
      </c>
      <c r="L43">
        <f t="shared" si="0"/>
        <v>14.801</v>
      </c>
      <c r="M43">
        <f t="shared" si="1"/>
        <v>24.181281760000001</v>
      </c>
      <c r="N43" s="9"/>
      <c r="O43" s="22">
        <v>6.6223099999999993E-2</v>
      </c>
      <c r="P43" s="22">
        <v>312.21600000000001</v>
      </c>
      <c r="Q43" s="22">
        <v>-2.1072400000000002E-2</v>
      </c>
      <c r="R43" s="22">
        <v>33</v>
      </c>
      <c r="S43" s="22">
        <v>6.5490699999999999E-2</v>
      </c>
      <c r="T43">
        <f t="shared" si="2"/>
        <v>21.072400000000002</v>
      </c>
      <c r="U43">
        <f t="shared" si="3"/>
        <v>1.3954796524399999</v>
      </c>
      <c r="X43" s="9"/>
      <c r="Y43" s="22">
        <v>1.6337600000000001</v>
      </c>
      <c r="Z43" s="22">
        <v>406.84199999999998</v>
      </c>
      <c r="AA43" s="22">
        <v>5.7467699999999997E-2</v>
      </c>
      <c r="AB43" s="22">
        <v>33</v>
      </c>
      <c r="AC43" s="22">
        <v>8.0627400000000002E-2</v>
      </c>
      <c r="AD43">
        <f t="shared" si="4"/>
        <v>-57.467699999999994</v>
      </c>
      <c r="AE43">
        <f t="shared" si="5"/>
        <v>-93.888429551999991</v>
      </c>
      <c r="AF43" s="9"/>
      <c r="AG43" s="22">
        <v>6.6223099999999993E-2</v>
      </c>
      <c r="AH43" s="22">
        <v>534.21299999999997</v>
      </c>
      <c r="AI43" s="22">
        <v>-2.1844499999999999E-2</v>
      </c>
      <c r="AJ43" s="22">
        <v>33</v>
      </c>
      <c r="AK43" s="22">
        <v>6.5978999999999996E-2</v>
      </c>
      <c r="AL43">
        <f t="shared" si="6"/>
        <v>21.8445</v>
      </c>
      <c r="AM43">
        <f t="shared" si="7"/>
        <v>1.4466105079499998</v>
      </c>
      <c r="AP43" s="9"/>
      <c r="AQ43" s="22">
        <v>1.6337600000000001</v>
      </c>
      <c r="AR43" s="22">
        <v>656.226</v>
      </c>
      <c r="AS43" s="22">
        <v>-1.68915E-2</v>
      </c>
      <c r="AT43" s="22">
        <v>33</v>
      </c>
      <c r="AU43" s="22">
        <v>1.633</v>
      </c>
      <c r="AV43">
        <f t="shared" si="8"/>
        <v>16.891500000000001</v>
      </c>
      <c r="AW43">
        <f t="shared" si="9"/>
        <v>27.596657040000004</v>
      </c>
      <c r="AX43" s="9"/>
      <c r="AY43" s="22">
        <v>6.6223099999999993E-2</v>
      </c>
      <c r="AZ43" s="22">
        <v>931.95399999999995</v>
      </c>
      <c r="BA43" s="22">
        <v>-2.1814E-2</v>
      </c>
      <c r="BB43" s="22">
        <v>33</v>
      </c>
      <c r="BC43" s="22">
        <v>6.5612799999999999E-2</v>
      </c>
      <c r="BD43">
        <f t="shared" si="10"/>
        <v>21.814</v>
      </c>
      <c r="BE43">
        <f t="shared" si="11"/>
        <v>1.4445907033999998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229.38900000000001</v>
      </c>
      <c r="I44" s="22">
        <v>-1.50574E-2</v>
      </c>
      <c r="J44" s="22">
        <v>34</v>
      </c>
      <c r="K44" s="22">
        <v>1.62781</v>
      </c>
      <c r="L44">
        <f t="shared" si="0"/>
        <v>15.057399999999999</v>
      </c>
      <c r="M44">
        <f t="shared" si="1"/>
        <v>24.524288528</v>
      </c>
      <c r="N44" s="9"/>
      <c r="O44" s="22">
        <v>7.1258500000000002E-2</v>
      </c>
      <c r="P44" s="22">
        <v>312.31599999999997</v>
      </c>
      <c r="Q44" s="22">
        <v>-2.10663E-2</v>
      </c>
      <c r="R44" s="22">
        <v>34</v>
      </c>
      <c r="S44" s="22">
        <v>7.0770299999999994E-2</v>
      </c>
      <c r="T44">
        <f t="shared" si="2"/>
        <v>21.066299999999998</v>
      </c>
      <c r="U44">
        <f t="shared" si="3"/>
        <v>1.50115293855</v>
      </c>
      <c r="X44" s="9"/>
      <c r="Y44" s="22">
        <v>1.6287199999999999</v>
      </c>
      <c r="Z44" s="22">
        <v>406.94299999999998</v>
      </c>
      <c r="AA44" s="22">
        <v>5.7421899999999998E-2</v>
      </c>
      <c r="AB44" s="22">
        <v>34</v>
      </c>
      <c r="AC44" s="22">
        <v>8.0657999999999994E-2</v>
      </c>
      <c r="AD44">
        <f t="shared" si="4"/>
        <v>-57.421900000000001</v>
      </c>
      <c r="AE44">
        <f t="shared" si="5"/>
        <v>-93.524196967999998</v>
      </c>
      <c r="AF44" s="9"/>
      <c r="AG44" s="22">
        <v>7.1258500000000002E-2</v>
      </c>
      <c r="AH44" s="22">
        <v>534.31299999999999</v>
      </c>
      <c r="AI44" s="22">
        <v>-2.18414E-2</v>
      </c>
      <c r="AJ44" s="22">
        <v>34</v>
      </c>
      <c r="AK44" s="22">
        <v>7.0648199999999994E-2</v>
      </c>
      <c r="AL44">
        <f t="shared" si="6"/>
        <v>21.8414</v>
      </c>
      <c r="AM44">
        <f t="shared" si="7"/>
        <v>1.5563854019000001</v>
      </c>
      <c r="AP44" s="9"/>
      <c r="AQ44" s="22">
        <v>1.6287199999999999</v>
      </c>
      <c r="AR44" s="22">
        <v>656.32600000000002</v>
      </c>
      <c r="AS44" s="22">
        <v>-1.7065400000000001E-2</v>
      </c>
      <c r="AT44" s="22">
        <v>34</v>
      </c>
      <c r="AU44" s="22">
        <v>1.6272</v>
      </c>
      <c r="AV44">
        <f t="shared" si="8"/>
        <v>17.0654</v>
      </c>
      <c r="AW44">
        <f t="shared" si="9"/>
        <v>27.794758288000001</v>
      </c>
      <c r="AX44" s="9"/>
      <c r="AY44" s="22">
        <v>7.1258500000000002E-2</v>
      </c>
      <c r="AZ44" s="22">
        <v>932.05399999999997</v>
      </c>
      <c r="BA44" s="22">
        <v>-2.1807900000000002E-2</v>
      </c>
      <c r="BB44" s="22">
        <v>34</v>
      </c>
      <c r="BC44" s="22">
        <v>7.07092E-2</v>
      </c>
      <c r="BD44">
        <f t="shared" si="10"/>
        <v>21.8079</v>
      </c>
      <c r="BE44">
        <f t="shared" si="11"/>
        <v>1.55399824215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229.49</v>
      </c>
      <c r="I45" s="22">
        <v>-1.5307599999999999E-2</v>
      </c>
      <c r="J45" s="22">
        <v>35</v>
      </c>
      <c r="K45" s="22">
        <v>1.6229199999999999</v>
      </c>
      <c r="L45">
        <f t="shared" si="0"/>
        <v>15.307599999999999</v>
      </c>
      <c r="M45">
        <f t="shared" si="1"/>
        <v>24.854797043999998</v>
      </c>
      <c r="N45" s="9"/>
      <c r="O45" s="22">
        <v>7.6293899999999998E-2</v>
      </c>
      <c r="P45" s="22">
        <v>312.41699999999997</v>
      </c>
      <c r="Q45" s="22">
        <v>-2.1054099999999999E-2</v>
      </c>
      <c r="R45" s="22">
        <v>35</v>
      </c>
      <c r="S45" s="22">
        <v>7.5012200000000001E-2</v>
      </c>
      <c r="T45">
        <f t="shared" si="2"/>
        <v>21.054099999999998</v>
      </c>
      <c r="U45">
        <f t="shared" si="3"/>
        <v>1.6062993999899999</v>
      </c>
      <c r="X45" s="9"/>
      <c r="Y45" s="22">
        <v>1.6236900000000001</v>
      </c>
      <c r="Z45" s="22">
        <v>407.04399999999998</v>
      </c>
      <c r="AA45" s="22">
        <v>5.7421899999999998E-2</v>
      </c>
      <c r="AB45" s="22">
        <v>35</v>
      </c>
      <c r="AC45" s="22">
        <v>8.0566399999999996E-2</v>
      </c>
      <c r="AD45">
        <f t="shared" si="4"/>
        <v>-57.421900000000001</v>
      </c>
      <c r="AE45">
        <f t="shared" si="5"/>
        <v>-93.235364811000011</v>
      </c>
      <c r="AF45" s="9"/>
      <c r="AG45" s="22">
        <v>7.6293899999999998E-2</v>
      </c>
      <c r="AH45" s="22">
        <v>534.41399999999999</v>
      </c>
      <c r="AI45" s="22">
        <v>-2.1832299999999999E-2</v>
      </c>
      <c r="AJ45" s="22">
        <v>35</v>
      </c>
      <c r="AK45" s="22">
        <v>7.5653100000000001E-2</v>
      </c>
      <c r="AL45">
        <f t="shared" si="6"/>
        <v>21.8323</v>
      </c>
      <c r="AM45">
        <f t="shared" si="7"/>
        <v>1.66567131297</v>
      </c>
      <c r="AP45" s="9"/>
      <c r="AQ45" s="22">
        <v>1.6236900000000001</v>
      </c>
      <c r="AR45" s="22">
        <v>656.42700000000002</v>
      </c>
      <c r="AS45" s="22">
        <v>-1.72455E-2</v>
      </c>
      <c r="AT45" s="22">
        <v>35</v>
      </c>
      <c r="AU45" s="22">
        <v>1.6229199999999999</v>
      </c>
      <c r="AV45">
        <f t="shared" si="8"/>
        <v>17.2455</v>
      </c>
      <c r="AW45">
        <f t="shared" si="9"/>
        <v>28.001345895</v>
      </c>
      <c r="AX45" s="9"/>
      <c r="AY45" s="22">
        <v>7.6293899999999998E-2</v>
      </c>
      <c r="AZ45" s="22">
        <v>932.15499999999997</v>
      </c>
      <c r="BA45" s="22">
        <v>-2.1795700000000001E-2</v>
      </c>
      <c r="BB45" s="22">
        <v>35</v>
      </c>
      <c r="BC45" s="22">
        <v>7.5439500000000007E-2</v>
      </c>
      <c r="BD45">
        <f t="shared" si="10"/>
        <v>21.7957</v>
      </c>
      <c r="BE45">
        <f t="shared" si="11"/>
        <v>1.6628789562299999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229.59100000000001</v>
      </c>
      <c r="I46" s="22">
        <v>-1.5527300000000001E-2</v>
      </c>
      <c r="J46" s="22">
        <v>36</v>
      </c>
      <c r="K46" s="22">
        <v>1.6186499999999999</v>
      </c>
      <c r="L46">
        <f t="shared" si="0"/>
        <v>15.5273</v>
      </c>
      <c r="M46">
        <f t="shared" si="1"/>
        <v>25.133264144999998</v>
      </c>
      <c r="N46" s="9"/>
      <c r="O46" s="22">
        <v>8.1329299999999993E-2</v>
      </c>
      <c r="P46" s="22">
        <v>312.51799999999997</v>
      </c>
      <c r="Q46" s="22">
        <v>-2.1051E-2</v>
      </c>
      <c r="R46" s="22">
        <v>36</v>
      </c>
      <c r="S46" s="22">
        <v>8.0718999999999999E-2</v>
      </c>
      <c r="T46">
        <f t="shared" si="2"/>
        <v>21.051000000000002</v>
      </c>
      <c r="U46">
        <f t="shared" si="3"/>
        <v>1.7120630942999999</v>
      </c>
      <c r="X46" s="9"/>
      <c r="Y46" s="22">
        <v>1.6186499999999999</v>
      </c>
      <c r="Z46" s="22">
        <v>407.14400000000001</v>
      </c>
      <c r="AA46" s="22">
        <v>5.7455399999999997E-2</v>
      </c>
      <c r="AB46" s="22">
        <v>36</v>
      </c>
      <c r="AC46" s="22">
        <v>8.0566399999999996E-2</v>
      </c>
      <c r="AD46">
        <f t="shared" si="4"/>
        <v>-57.455399999999997</v>
      </c>
      <c r="AE46">
        <f t="shared" si="5"/>
        <v>-93.000183209999989</v>
      </c>
      <c r="AF46" s="9"/>
      <c r="AG46" s="22">
        <v>8.1329299999999993E-2</v>
      </c>
      <c r="AH46" s="22">
        <v>534.51499999999999</v>
      </c>
      <c r="AI46" s="22">
        <v>-2.1823100000000002E-2</v>
      </c>
      <c r="AJ46" s="22">
        <v>36</v>
      </c>
      <c r="AK46" s="22">
        <v>8.0963099999999996E-2</v>
      </c>
      <c r="AL46">
        <f t="shared" si="6"/>
        <v>21.8231</v>
      </c>
      <c r="AM46">
        <f t="shared" si="7"/>
        <v>1.7748574468299998</v>
      </c>
      <c r="AP46" s="9"/>
      <c r="AQ46" s="22">
        <v>1.6186499999999999</v>
      </c>
      <c r="AR46" s="22">
        <v>656.52800000000002</v>
      </c>
      <c r="AS46" s="22">
        <v>-1.7404200000000002E-2</v>
      </c>
      <c r="AT46" s="22">
        <v>36</v>
      </c>
      <c r="AU46" s="22">
        <v>1.6180399999999999</v>
      </c>
      <c r="AV46">
        <f t="shared" si="8"/>
        <v>17.404200000000003</v>
      </c>
      <c r="AW46">
        <f t="shared" si="9"/>
        <v>28.171308330000002</v>
      </c>
      <c r="AX46" s="9"/>
      <c r="AY46" s="22">
        <v>8.1329299999999993E-2</v>
      </c>
      <c r="AZ46" s="22">
        <v>932.25599999999997</v>
      </c>
      <c r="BA46" s="22">
        <v>-2.1789599999999999E-2</v>
      </c>
      <c r="BB46" s="22">
        <v>36</v>
      </c>
      <c r="BC46" s="22">
        <v>8.1054699999999993E-2</v>
      </c>
      <c r="BD46">
        <f t="shared" si="10"/>
        <v>21.7896</v>
      </c>
      <c r="BE46">
        <f t="shared" si="11"/>
        <v>1.7721329152799998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229.691</v>
      </c>
      <c r="I47" s="22">
        <v>-1.56921E-2</v>
      </c>
      <c r="J47" s="22">
        <v>37</v>
      </c>
      <c r="K47" s="22">
        <v>1.6125499999999999</v>
      </c>
      <c r="L47">
        <f t="shared" si="0"/>
        <v>15.6921</v>
      </c>
      <c r="M47">
        <f t="shared" si="1"/>
        <v>25.321086402000002</v>
      </c>
      <c r="N47" s="9"/>
      <c r="O47" s="22">
        <v>8.6364700000000003E-2</v>
      </c>
      <c r="P47" s="22">
        <v>312.61900000000003</v>
      </c>
      <c r="Q47" s="22">
        <v>-2.10388E-2</v>
      </c>
      <c r="R47" s="22">
        <v>37</v>
      </c>
      <c r="S47" s="22">
        <v>8.5662799999999997E-2</v>
      </c>
      <c r="T47">
        <f t="shared" si="2"/>
        <v>21.038799999999998</v>
      </c>
      <c r="U47">
        <f t="shared" si="3"/>
        <v>1.81700965036</v>
      </c>
      <c r="X47" s="9"/>
      <c r="Y47" s="22">
        <v>1.6136200000000001</v>
      </c>
      <c r="Z47" s="22">
        <v>407.245</v>
      </c>
      <c r="AA47" s="22">
        <v>5.7455399999999997E-2</v>
      </c>
      <c r="AB47" s="22">
        <v>37</v>
      </c>
      <c r="AC47" s="22">
        <v>8.0627400000000002E-2</v>
      </c>
      <c r="AD47">
        <f t="shared" si="4"/>
        <v>-57.455399999999997</v>
      </c>
      <c r="AE47">
        <f t="shared" si="5"/>
        <v>-92.711182547999996</v>
      </c>
      <c r="AF47" s="9"/>
      <c r="AG47" s="22">
        <v>8.6364700000000003E-2</v>
      </c>
      <c r="AH47" s="22">
        <v>534.61500000000001</v>
      </c>
      <c r="AI47" s="22">
        <v>-2.1817E-2</v>
      </c>
      <c r="AJ47" s="22">
        <v>37</v>
      </c>
      <c r="AK47" s="22">
        <v>8.5693400000000003E-2</v>
      </c>
      <c r="AL47">
        <f t="shared" si="6"/>
        <v>21.817</v>
      </c>
      <c r="AM47">
        <f t="shared" si="7"/>
        <v>1.8842186599000001</v>
      </c>
      <c r="AP47" s="9"/>
      <c r="AQ47" s="22">
        <v>1.6136200000000001</v>
      </c>
      <c r="AR47" s="22">
        <v>656.62800000000004</v>
      </c>
      <c r="AS47" s="22">
        <v>-1.7532300000000001E-2</v>
      </c>
      <c r="AT47" s="22">
        <v>37</v>
      </c>
      <c r="AU47" s="22">
        <v>1.6131599999999999</v>
      </c>
      <c r="AV47">
        <f t="shared" si="8"/>
        <v>17.532299999999999</v>
      </c>
      <c r="AW47">
        <f t="shared" si="9"/>
        <v>28.290469926</v>
      </c>
      <c r="AX47" s="9"/>
      <c r="AY47" s="22">
        <v>8.6364700000000003E-2</v>
      </c>
      <c r="AZ47" s="22">
        <v>932.35599999999999</v>
      </c>
      <c r="BA47" s="22">
        <v>-2.1777299999999999E-2</v>
      </c>
      <c r="BB47" s="22">
        <v>37</v>
      </c>
      <c r="BC47" s="22">
        <v>8.59375E-2</v>
      </c>
      <c r="BD47">
        <f t="shared" si="10"/>
        <v>21.7773</v>
      </c>
      <c r="BE47">
        <f t="shared" si="11"/>
        <v>1.8807899813100002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229.792</v>
      </c>
      <c r="I48" s="22">
        <v>-1.5902699999999999E-2</v>
      </c>
      <c r="J48" s="22">
        <v>38</v>
      </c>
      <c r="K48" s="22">
        <v>1.6076699999999999</v>
      </c>
      <c r="L48">
        <f t="shared" si="0"/>
        <v>15.902699999999999</v>
      </c>
      <c r="M48">
        <f t="shared" si="1"/>
        <v>25.580765165999999</v>
      </c>
      <c r="N48" s="9"/>
      <c r="O48" s="22">
        <v>9.1400099999999998E-2</v>
      </c>
      <c r="P48" s="22">
        <v>312.71899999999999</v>
      </c>
      <c r="Q48" s="22">
        <v>-2.10358E-2</v>
      </c>
      <c r="R48" s="22">
        <v>38</v>
      </c>
      <c r="S48" s="22">
        <v>9.1186500000000004E-2</v>
      </c>
      <c r="T48">
        <f t="shared" si="2"/>
        <v>21.035800000000002</v>
      </c>
      <c r="U48">
        <f t="shared" si="3"/>
        <v>1.9226742235800001</v>
      </c>
      <c r="X48" s="9"/>
      <c r="Y48" s="22">
        <v>1.6085799999999999</v>
      </c>
      <c r="Z48" s="22">
        <v>407.346</v>
      </c>
      <c r="AA48" s="22">
        <v>5.7553100000000003E-2</v>
      </c>
      <c r="AB48" s="22">
        <v>38</v>
      </c>
      <c r="AC48" s="22">
        <v>8.0596899999999999E-2</v>
      </c>
      <c r="AD48">
        <f t="shared" si="4"/>
        <v>-57.553100000000001</v>
      </c>
      <c r="AE48">
        <f t="shared" si="5"/>
        <v>-92.57876559799999</v>
      </c>
      <c r="AF48" s="9"/>
      <c r="AG48" s="22">
        <v>9.1400099999999998E-2</v>
      </c>
      <c r="AH48" s="22">
        <v>534.71600000000001</v>
      </c>
      <c r="AI48" s="22">
        <v>-2.1807900000000002E-2</v>
      </c>
      <c r="AJ48" s="22">
        <v>38</v>
      </c>
      <c r="AK48" s="22">
        <v>9.1094999999999995E-2</v>
      </c>
      <c r="AL48">
        <f t="shared" si="6"/>
        <v>21.8079</v>
      </c>
      <c r="AM48">
        <f t="shared" si="7"/>
        <v>1.99324424079</v>
      </c>
      <c r="AP48" s="9"/>
      <c r="AQ48" s="22">
        <v>1.6085799999999999</v>
      </c>
      <c r="AR48" s="22">
        <v>656.72900000000004</v>
      </c>
      <c r="AS48" s="22">
        <v>-1.7663600000000002E-2</v>
      </c>
      <c r="AT48" s="22">
        <v>38</v>
      </c>
      <c r="AU48" s="22">
        <v>1.6079699999999999</v>
      </c>
      <c r="AV48">
        <f t="shared" si="8"/>
        <v>17.663600000000002</v>
      </c>
      <c r="AW48">
        <f t="shared" si="9"/>
        <v>28.413313688000002</v>
      </c>
      <c r="AX48" s="9"/>
      <c r="AY48" s="22">
        <v>9.1400099999999998E-2</v>
      </c>
      <c r="AZ48" s="22">
        <v>932.45699999999999</v>
      </c>
      <c r="BA48" s="22">
        <v>-2.17743E-2</v>
      </c>
      <c r="BB48" s="22">
        <v>38</v>
      </c>
      <c r="BC48" s="22">
        <v>9.1186500000000004E-2</v>
      </c>
      <c r="BD48">
        <f t="shared" si="10"/>
        <v>21.7743</v>
      </c>
      <c r="BE48">
        <f t="shared" si="11"/>
        <v>1.9901731974299999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229.893</v>
      </c>
      <c r="I49" s="22">
        <v>-1.6058300000000001E-2</v>
      </c>
      <c r="J49" s="22">
        <v>39</v>
      </c>
      <c r="K49" s="22">
        <v>1.6024799999999999</v>
      </c>
      <c r="L49">
        <f t="shared" si="0"/>
        <v>16.058300000000003</v>
      </c>
      <c r="M49">
        <f t="shared" si="1"/>
        <v>25.750286965000004</v>
      </c>
      <c r="N49" s="9"/>
      <c r="O49" s="22">
        <v>9.6435499999999993E-2</v>
      </c>
      <c r="P49" s="22">
        <v>312.82</v>
      </c>
      <c r="Q49" s="22">
        <v>-2.10236E-2</v>
      </c>
      <c r="R49" s="22">
        <v>39</v>
      </c>
      <c r="S49" s="22">
        <v>9.5733600000000002E-2</v>
      </c>
      <c r="T49">
        <f t="shared" si="2"/>
        <v>21.023599999999998</v>
      </c>
      <c r="U49">
        <f t="shared" si="3"/>
        <v>2.0274213777999996</v>
      </c>
      <c r="X49" s="9"/>
      <c r="Y49" s="22">
        <v>1.60355</v>
      </c>
      <c r="Z49" s="22">
        <v>407.447</v>
      </c>
      <c r="AA49" s="22">
        <v>5.76324E-2</v>
      </c>
      <c r="AB49" s="22">
        <v>39</v>
      </c>
      <c r="AC49" s="22">
        <v>8.0749500000000002E-2</v>
      </c>
      <c r="AD49">
        <f t="shared" si="4"/>
        <v>-57.632399999999997</v>
      </c>
      <c r="AE49">
        <f t="shared" si="5"/>
        <v>-92.416435019999994</v>
      </c>
      <c r="AF49" s="9"/>
      <c r="AG49" s="22">
        <v>9.6435499999999993E-2</v>
      </c>
      <c r="AH49" s="22">
        <v>534.81700000000001</v>
      </c>
      <c r="AI49" s="22">
        <v>-2.18018E-2</v>
      </c>
      <c r="AJ49" s="22">
        <v>39</v>
      </c>
      <c r="AK49" s="22">
        <v>9.6099900000000002E-2</v>
      </c>
      <c r="AL49">
        <f t="shared" si="6"/>
        <v>21.8018</v>
      </c>
      <c r="AM49">
        <f t="shared" si="7"/>
        <v>2.1024674838999999</v>
      </c>
      <c r="AP49" s="9"/>
      <c r="AQ49" s="22">
        <v>1.60355</v>
      </c>
      <c r="AR49" s="22">
        <v>656.83</v>
      </c>
      <c r="AS49" s="22">
        <v>-1.77795E-2</v>
      </c>
      <c r="AT49" s="22">
        <v>39</v>
      </c>
      <c r="AU49" s="22">
        <v>1.6027800000000001</v>
      </c>
      <c r="AV49">
        <f t="shared" si="8"/>
        <v>17.779499999999999</v>
      </c>
      <c r="AW49">
        <f t="shared" si="9"/>
        <v>28.510317224999998</v>
      </c>
      <c r="AX49" s="9"/>
      <c r="AY49" s="22">
        <v>9.6435499999999993E-2</v>
      </c>
      <c r="AZ49" s="22">
        <v>932.55799999999999</v>
      </c>
      <c r="BA49" s="22">
        <v>-2.1759000000000001E-2</v>
      </c>
      <c r="BB49" s="22">
        <v>39</v>
      </c>
      <c r="BC49" s="22">
        <v>9.5459000000000002E-2</v>
      </c>
      <c r="BD49">
        <f t="shared" si="10"/>
        <v>21.759</v>
      </c>
      <c r="BE49">
        <f t="shared" si="11"/>
        <v>2.0983400445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229.99299999999999</v>
      </c>
      <c r="I50" s="22">
        <v>-1.6253699999999999E-2</v>
      </c>
      <c r="J50" s="22">
        <v>40</v>
      </c>
      <c r="K50" s="22">
        <v>1.5979000000000001</v>
      </c>
      <c r="L50">
        <f t="shared" si="0"/>
        <v>16.253699999999998</v>
      </c>
      <c r="M50">
        <f t="shared" si="1"/>
        <v>25.981701986999997</v>
      </c>
      <c r="N50" s="9"/>
      <c r="O50" s="22">
        <v>0.10147100000000001</v>
      </c>
      <c r="P50" s="22">
        <v>312.92099999999999</v>
      </c>
      <c r="Q50" s="22">
        <v>-2.1014399999999999E-2</v>
      </c>
      <c r="R50" s="22">
        <v>40</v>
      </c>
      <c r="S50" s="22">
        <v>0.100281</v>
      </c>
      <c r="T50">
        <f t="shared" si="2"/>
        <v>21.014399999999998</v>
      </c>
      <c r="U50">
        <f t="shared" si="3"/>
        <v>2.1323521824</v>
      </c>
      <c r="X50" s="9"/>
      <c r="Y50" s="22">
        <v>1.5985100000000001</v>
      </c>
      <c r="Z50" s="22">
        <v>407.54700000000003</v>
      </c>
      <c r="AA50" s="22">
        <v>5.7543900000000002E-2</v>
      </c>
      <c r="AB50" s="22">
        <v>40</v>
      </c>
      <c r="AC50" s="22">
        <v>8.0749500000000002E-2</v>
      </c>
      <c r="AD50">
        <f t="shared" si="4"/>
        <v>-57.543900000000001</v>
      </c>
      <c r="AE50">
        <f t="shared" si="5"/>
        <v>-91.984499589000009</v>
      </c>
      <c r="AF50" s="9"/>
      <c r="AG50" s="22">
        <v>0.10147100000000001</v>
      </c>
      <c r="AH50" s="22">
        <v>534.91700000000003</v>
      </c>
      <c r="AI50" s="22">
        <v>-2.1795700000000001E-2</v>
      </c>
      <c r="AJ50" s="22">
        <v>40</v>
      </c>
      <c r="AK50" s="22">
        <v>0.10116600000000001</v>
      </c>
      <c r="AL50">
        <f t="shared" si="6"/>
        <v>21.7957</v>
      </c>
      <c r="AM50">
        <f t="shared" si="7"/>
        <v>2.2116314747000003</v>
      </c>
      <c r="AP50" s="9"/>
      <c r="AQ50" s="22">
        <v>1.5985100000000001</v>
      </c>
      <c r="AR50" s="22">
        <v>656.93100000000004</v>
      </c>
      <c r="AS50" s="22">
        <v>-1.78894E-2</v>
      </c>
      <c r="AT50" s="22">
        <v>40</v>
      </c>
      <c r="AU50" s="22">
        <v>1.5975999999999999</v>
      </c>
      <c r="AV50">
        <f t="shared" si="8"/>
        <v>17.889399999999998</v>
      </c>
      <c r="AW50">
        <f t="shared" si="9"/>
        <v>28.596384793999999</v>
      </c>
      <c r="AX50" s="9"/>
      <c r="AY50" s="22">
        <v>0.10147100000000001</v>
      </c>
      <c r="AZ50" s="22">
        <v>932.65899999999999</v>
      </c>
      <c r="BA50" s="22">
        <v>-2.1749899999999999E-2</v>
      </c>
      <c r="BB50" s="22">
        <v>40</v>
      </c>
      <c r="BC50" s="22">
        <v>0.10141</v>
      </c>
      <c r="BD50">
        <f t="shared" si="10"/>
        <v>21.7499</v>
      </c>
      <c r="BE50">
        <f t="shared" si="11"/>
        <v>2.2069841029000004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230.09399999999999</v>
      </c>
      <c r="I51" s="22">
        <v>-1.6424600000000001E-2</v>
      </c>
      <c r="J51" s="22">
        <v>41</v>
      </c>
      <c r="K51" s="22">
        <v>1.5924100000000001</v>
      </c>
      <c r="L51">
        <f t="shared" si="0"/>
        <v>16.424600000000002</v>
      </c>
      <c r="M51">
        <f t="shared" si="1"/>
        <v>26.172271608000003</v>
      </c>
      <c r="N51" s="9"/>
      <c r="O51" s="22">
        <v>0.106506</v>
      </c>
      <c r="P51" s="22">
        <v>313.02100000000002</v>
      </c>
      <c r="Q51" s="22">
        <v>-2.1008300000000001E-2</v>
      </c>
      <c r="R51" s="22">
        <v>41</v>
      </c>
      <c r="S51" s="22">
        <v>0.105835</v>
      </c>
      <c r="T51">
        <f t="shared" si="2"/>
        <v>21.008300000000002</v>
      </c>
      <c r="U51">
        <f t="shared" si="3"/>
        <v>2.2375099998000003</v>
      </c>
      <c r="X51" s="9"/>
      <c r="Y51" s="22">
        <v>1.59348</v>
      </c>
      <c r="Z51" s="22">
        <v>407.64800000000002</v>
      </c>
      <c r="AA51" s="22">
        <v>5.7421899999999998E-2</v>
      </c>
      <c r="AB51" s="22">
        <v>41</v>
      </c>
      <c r="AC51" s="22">
        <v>8.0749500000000002E-2</v>
      </c>
      <c r="AD51">
        <f t="shared" si="4"/>
        <v>-57.421900000000001</v>
      </c>
      <c r="AE51">
        <f t="shared" si="5"/>
        <v>-91.500649211999999</v>
      </c>
      <c r="AF51" s="9"/>
      <c r="AG51" s="22">
        <v>0.106506</v>
      </c>
      <c r="AH51" s="22">
        <v>535.01800000000003</v>
      </c>
      <c r="AI51" s="22">
        <v>-2.17865E-2</v>
      </c>
      <c r="AJ51" s="22">
        <v>41</v>
      </c>
      <c r="AK51" s="22">
        <v>0.105743</v>
      </c>
      <c r="AL51">
        <f t="shared" si="6"/>
        <v>21.7865</v>
      </c>
      <c r="AM51">
        <f t="shared" si="7"/>
        <v>2.3203929690000002</v>
      </c>
      <c r="AP51" s="9"/>
      <c r="AQ51" s="22">
        <v>1.59348</v>
      </c>
      <c r="AR51" s="22">
        <v>657.03099999999995</v>
      </c>
      <c r="AS51" s="22">
        <v>-1.7981E-2</v>
      </c>
      <c r="AT51" s="22">
        <v>41</v>
      </c>
      <c r="AU51" s="22">
        <v>1.5927100000000001</v>
      </c>
      <c r="AV51">
        <f t="shared" si="8"/>
        <v>17.981000000000002</v>
      </c>
      <c r="AW51">
        <f t="shared" si="9"/>
        <v>28.652363880000003</v>
      </c>
      <c r="AX51" s="9"/>
      <c r="AY51" s="22">
        <v>0.106506</v>
      </c>
      <c r="AZ51" s="22">
        <v>932.75900000000001</v>
      </c>
      <c r="BA51" s="22">
        <v>-2.1743800000000001E-2</v>
      </c>
      <c r="BB51" s="22">
        <v>41</v>
      </c>
      <c r="BC51" s="22">
        <v>0.105896</v>
      </c>
      <c r="BD51">
        <f t="shared" si="10"/>
        <v>21.7438</v>
      </c>
      <c r="BE51">
        <f t="shared" si="11"/>
        <v>2.3158451628000001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230.19499999999999</v>
      </c>
      <c r="I52" s="22">
        <v>-1.6574100000000001E-2</v>
      </c>
      <c r="J52" s="22">
        <v>42</v>
      </c>
      <c r="K52" s="22">
        <v>1.58691</v>
      </c>
      <c r="L52">
        <f t="shared" si="0"/>
        <v>16.574100000000001</v>
      </c>
      <c r="M52">
        <f t="shared" si="1"/>
        <v>26.326963404000004</v>
      </c>
      <c r="N52" s="9"/>
      <c r="O52" s="22">
        <v>0.111542</v>
      </c>
      <c r="P52" s="22">
        <v>313.12200000000001</v>
      </c>
      <c r="Q52" s="22">
        <v>-2.1002199999999999E-2</v>
      </c>
      <c r="R52" s="22">
        <v>42</v>
      </c>
      <c r="S52" s="22">
        <v>0.11068699999999999</v>
      </c>
      <c r="T52">
        <f t="shared" si="2"/>
        <v>21.002199999999998</v>
      </c>
      <c r="U52">
        <f t="shared" si="3"/>
        <v>2.3426273923999998</v>
      </c>
      <c r="X52" s="9"/>
      <c r="Y52" s="22">
        <v>1.5884400000000001</v>
      </c>
      <c r="Z52" s="22">
        <v>407.74900000000002</v>
      </c>
      <c r="AA52" s="22">
        <v>5.7217400000000002E-2</v>
      </c>
      <c r="AB52" s="22">
        <v>42</v>
      </c>
      <c r="AC52" s="22">
        <v>8.0657999999999994E-2</v>
      </c>
      <c r="AD52">
        <f t="shared" si="4"/>
        <v>-57.217400000000005</v>
      </c>
      <c r="AE52">
        <f t="shared" si="5"/>
        <v>-90.886406856000008</v>
      </c>
      <c r="AF52" s="9"/>
      <c r="AG52" s="22">
        <v>0.111542</v>
      </c>
      <c r="AH52" s="22">
        <v>535.11900000000003</v>
      </c>
      <c r="AI52" s="22">
        <v>-2.17743E-2</v>
      </c>
      <c r="AJ52" s="22">
        <v>42</v>
      </c>
      <c r="AK52" s="22">
        <v>0.110779</v>
      </c>
      <c r="AL52">
        <f t="shared" si="6"/>
        <v>21.7743</v>
      </c>
      <c r="AM52">
        <f t="shared" si="7"/>
        <v>2.4287489706000001</v>
      </c>
      <c r="AP52" s="9"/>
      <c r="AQ52" s="22">
        <v>1.5884400000000001</v>
      </c>
      <c r="AR52" s="22">
        <v>657.13199999999995</v>
      </c>
      <c r="AS52" s="22">
        <v>-1.8072499999999998E-2</v>
      </c>
      <c r="AT52" s="22">
        <v>42</v>
      </c>
      <c r="AU52" s="22">
        <v>1.5878300000000001</v>
      </c>
      <c r="AV52">
        <f t="shared" si="8"/>
        <v>18.072499999999998</v>
      </c>
      <c r="AW52">
        <f t="shared" si="9"/>
        <v>28.707081899999999</v>
      </c>
      <c r="AX52" s="9"/>
      <c r="AY52" s="22">
        <v>0.111542</v>
      </c>
      <c r="AZ52" s="22">
        <v>932.86</v>
      </c>
      <c r="BA52" s="22">
        <v>-2.1737699999999999E-2</v>
      </c>
      <c r="BB52" s="22">
        <v>42</v>
      </c>
      <c r="BC52" s="22">
        <v>0.11096200000000001</v>
      </c>
      <c r="BD52">
        <f t="shared" si="10"/>
        <v>21.7377</v>
      </c>
      <c r="BE52">
        <f t="shared" si="11"/>
        <v>2.4246665333999999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230.29499999999999</v>
      </c>
      <c r="I53" s="22">
        <v>-1.6726700000000001E-2</v>
      </c>
      <c r="J53" s="22">
        <v>43</v>
      </c>
      <c r="K53" s="22">
        <v>1.5823400000000001</v>
      </c>
      <c r="L53">
        <f t="shared" si="0"/>
        <v>16.726700000000001</v>
      </c>
      <c r="M53">
        <f t="shared" si="1"/>
        <v>26.485056780000001</v>
      </c>
      <c r="N53" s="9"/>
      <c r="O53" s="22">
        <v>0.116577</v>
      </c>
      <c r="P53" s="22">
        <v>313.22300000000001</v>
      </c>
      <c r="Q53" s="22">
        <v>-2.09839E-2</v>
      </c>
      <c r="R53" s="22">
        <v>43</v>
      </c>
      <c r="S53" s="22">
        <v>0.115509</v>
      </c>
      <c r="T53">
        <f t="shared" si="2"/>
        <v>20.983899999999998</v>
      </c>
      <c r="U53">
        <f t="shared" si="3"/>
        <v>2.4462401102999998</v>
      </c>
      <c r="X53" s="9"/>
      <c r="Y53" s="22">
        <v>1.5833999999999999</v>
      </c>
      <c r="Z53" s="22">
        <v>407.84899999999999</v>
      </c>
      <c r="AA53" s="22">
        <v>5.6973299999999998E-2</v>
      </c>
      <c r="AB53" s="22">
        <v>43</v>
      </c>
      <c r="AC53" s="22">
        <v>8.0657999999999994E-2</v>
      </c>
      <c r="AD53">
        <f t="shared" si="4"/>
        <v>-56.973299999999995</v>
      </c>
      <c r="AE53">
        <f t="shared" si="5"/>
        <v>-90.211523219999989</v>
      </c>
      <c r="AF53" s="9"/>
      <c r="AG53" s="22">
        <v>0.116577</v>
      </c>
      <c r="AH53" s="22">
        <v>535.22</v>
      </c>
      <c r="AI53" s="22">
        <v>-2.1765099999999999E-2</v>
      </c>
      <c r="AJ53" s="22">
        <v>43</v>
      </c>
      <c r="AK53" s="22">
        <v>0.115906</v>
      </c>
      <c r="AL53">
        <f t="shared" si="6"/>
        <v>21.7651</v>
      </c>
      <c r="AM53">
        <f t="shared" si="7"/>
        <v>2.5373100627</v>
      </c>
      <c r="AP53" s="9"/>
      <c r="AQ53" s="22">
        <v>1.5833999999999999</v>
      </c>
      <c r="AR53" s="22">
        <v>657.23299999999995</v>
      </c>
      <c r="AS53" s="22">
        <v>-1.8151899999999999E-2</v>
      </c>
      <c r="AT53" s="22">
        <v>43</v>
      </c>
      <c r="AU53" s="22">
        <v>1.5823400000000001</v>
      </c>
      <c r="AV53">
        <f t="shared" si="8"/>
        <v>18.151899999999998</v>
      </c>
      <c r="AW53">
        <f t="shared" si="9"/>
        <v>28.741718459999994</v>
      </c>
      <c r="AX53" s="9"/>
      <c r="AY53" s="22">
        <v>0.116577</v>
      </c>
      <c r="AZ53" s="22">
        <v>932.96100000000001</v>
      </c>
      <c r="BA53" s="22">
        <v>-2.1728500000000001E-2</v>
      </c>
      <c r="BB53" s="22">
        <v>43</v>
      </c>
      <c r="BC53" s="22">
        <v>0.116272</v>
      </c>
      <c r="BD53">
        <f t="shared" si="10"/>
        <v>21.7285</v>
      </c>
      <c r="BE53">
        <f t="shared" si="11"/>
        <v>2.5330433445000002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230.39599999999999</v>
      </c>
      <c r="I54" s="22">
        <v>-1.68793E-2</v>
      </c>
      <c r="J54" s="22">
        <v>44</v>
      </c>
      <c r="K54" s="22">
        <v>1.57745</v>
      </c>
      <c r="L54">
        <f t="shared" si="0"/>
        <v>16.879300000000001</v>
      </c>
      <c r="M54">
        <f t="shared" si="1"/>
        <v>26.641780741000002</v>
      </c>
      <c r="N54" s="9"/>
      <c r="O54" s="22">
        <v>0.121613</v>
      </c>
      <c r="P54" s="22">
        <v>313.32400000000001</v>
      </c>
      <c r="Q54" s="22">
        <v>-2.0971699999999999E-2</v>
      </c>
      <c r="R54" s="22">
        <v>44</v>
      </c>
      <c r="S54" s="22">
        <v>0.121033</v>
      </c>
      <c r="T54">
        <f t="shared" si="2"/>
        <v>20.971699999999998</v>
      </c>
      <c r="U54">
        <f t="shared" si="3"/>
        <v>2.5504313520999999</v>
      </c>
      <c r="X54" s="9"/>
      <c r="Y54" s="22">
        <v>1.5783700000000001</v>
      </c>
      <c r="Z54" s="22">
        <v>407.95</v>
      </c>
      <c r="AA54" s="22">
        <v>5.7055700000000001E-2</v>
      </c>
      <c r="AB54" s="22">
        <v>44</v>
      </c>
      <c r="AC54" s="22">
        <v>8.0718999999999999E-2</v>
      </c>
      <c r="AD54">
        <f t="shared" si="4"/>
        <v>-57.055700000000002</v>
      </c>
      <c r="AE54">
        <f t="shared" si="5"/>
        <v>-90.055005209000001</v>
      </c>
      <c r="AF54" s="9"/>
      <c r="AG54" s="22">
        <v>0.121613</v>
      </c>
      <c r="AH54" s="22">
        <v>535.32000000000005</v>
      </c>
      <c r="AI54" s="22">
        <v>-2.1756000000000001E-2</v>
      </c>
      <c r="AJ54" s="22">
        <v>44</v>
      </c>
      <c r="AK54" s="22">
        <v>0.121277</v>
      </c>
      <c r="AL54">
        <f t="shared" si="6"/>
        <v>21.756</v>
      </c>
      <c r="AM54">
        <f t="shared" si="7"/>
        <v>2.6458124280000002</v>
      </c>
      <c r="AP54" s="9"/>
      <c r="AQ54" s="22">
        <v>1.5783700000000001</v>
      </c>
      <c r="AR54" s="22">
        <v>657.33299999999997</v>
      </c>
      <c r="AS54" s="22">
        <v>-1.82404E-2</v>
      </c>
      <c r="AT54" s="22">
        <v>44</v>
      </c>
      <c r="AU54" s="22">
        <v>1.57745</v>
      </c>
      <c r="AV54">
        <f t="shared" si="8"/>
        <v>18.240400000000001</v>
      </c>
      <c r="AW54">
        <f t="shared" si="9"/>
        <v>28.790100148000004</v>
      </c>
      <c r="AX54" s="9"/>
      <c r="AY54" s="22">
        <v>0.121613</v>
      </c>
      <c r="AZ54" s="22">
        <v>933.06100000000004</v>
      </c>
      <c r="BA54" s="22">
        <v>-2.17194E-2</v>
      </c>
      <c r="BB54" s="22">
        <v>44</v>
      </c>
      <c r="BC54" s="22">
        <v>0.12146</v>
      </c>
      <c r="BD54">
        <f t="shared" si="10"/>
        <v>21.7194</v>
      </c>
      <c r="BE54">
        <f t="shared" si="11"/>
        <v>2.6413613921999999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230.49700000000001</v>
      </c>
      <c r="I55" s="22">
        <v>-1.7004399999999999E-2</v>
      </c>
      <c r="J55" s="22">
        <v>45</v>
      </c>
      <c r="K55" s="22">
        <v>1.57257</v>
      </c>
      <c r="L55">
        <f t="shared" si="0"/>
        <v>17.0044</v>
      </c>
      <c r="M55">
        <f t="shared" si="1"/>
        <v>26.753532652000001</v>
      </c>
      <c r="N55" s="9"/>
      <c r="O55" s="22">
        <v>0.12664800000000001</v>
      </c>
      <c r="P55" s="22">
        <v>313.42399999999998</v>
      </c>
      <c r="Q55" s="22">
        <v>-2.09686E-2</v>
      </c>
      <c r="R55" s="22">
        <v>45</v>
      </c>
      <c r="S55" s="22">
        <v>0.125885</v>
      </c>
      <c r="T55">
        <f t="shared" si="2"/>
        <v>20.968600000000002</v>
      </c>
      <c r="U55">
        <f t="shared" si="3"/>
        <v>2.6556312528000006</v>
      </c>
      <c r="X55" s="9"/>
      <c r="Y55" s="22">
        <v>1.5733299999999999</v>
      </c>
      <c r="Z55" s="22">
        <v>408.05099999999999</v>
      </c>
      <c r="AA55" s="22">
        <v>5.6988499999999997E-2</v>
      </c>
      <c r="AB55" s="22">
        <v>45</v>
      </c>
      <c r="AC55" s="22">
        <v>8.0718999999999999E-2</v>
      </c>
      <c r="AD55">
        <f t="shared" si="4"/>
        <v>-56.988499999999995</v>
      </c>
      <c r="AE55">
        <f t="shared" si="5"/>
        <v>-89.661716704999989</v>
      </c>
      <c r="AF55" s="9"/>
      <c r="AG55" s="22">
        <v>0.12664800000000001</v>
      </c>
      <c r="AH55" s="22">
        <v>535.42100000000005</v>
      </c>
      <c r="AI55" s="22">
        <v>-2.1749899999999999E-2</v>
      </c>
      <c r="AJ55" s="22">
        <v>45</v>
      </c>
      <c r="AK55" s="22">
        <v>0.12603800000000001</v>
      </c>
      <c r="AL55">
        <f t="shared" si="6"/>
        <v>21.7499</v>
      </c>
      <c r="AM55">
        <f t="shared" si="7"/>
        <v>2.7545813352000001</v>
      </c>
      <c r="AP55" s="9"/>
      <c r="AQ55" s="22">
        <v>1.5733299999999999</v>
      </c>
      <c r="AR55" s="22">
        <v>657.43399999999997</v>
      </c>
      <c r="AS55" s="22">
        <v>-1.8316700000000002E-2</v>
      </c>
      <c r="AT55" s="22">
        <v>45</v>
      </c>
      <c r="AU55" s="22">
        <v>1.5722700000000001</v>
      </c>
      <c r="AV55">
        <f t="shared" si="8"/>
        <v>18.316700000000001</v>
      </c>
      <c r="AW55">
        <f t="shared" si="9"/>
        <v>28.818213611000001</v>
      </c>
      <c r="AX55" s="9"/>
      <c r="AY55" s="22">
        <v>0.12664800000000001</v>
      </c>
      <c r="AZ55" s="22">
        <v>933.16200000000003</v>
      </c>
      <c r="BA55" s="22">
        <v>-2.17041E-2</v>
      </c>
      <c r="BB55" s="22">
        <v>45</v>
      </c>
      <c r="BC55" s="22">
        <v>0.12603800000000001</v>
      </c>
      <c r="BD55">
        <f t="shared" si="10"/>
        <v>21.7041</v>
      </c>
      <c r="BE55">
        <f t="shared" si="11"/>
        <v>2.7487808568000003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230.59800000000001</v>
      </c>
      <c r="I56" s="22">
        <v>-1.7135600000000001E-2</v>
      </c>
      <c r="J56" s="22">
        <v>46</v>
      </c>
      <c r="K56" s="22">
        <v>1.56799</v>
      </c>
      <c r="L56">
        <f t="shared" si="0"/>
        <v>17.1356</v>
      </c>
      <c r="M56">
        <f t="shared" si="1"/>
        <v>26.873761480000002</v>
      </c>
      <c r="N56" s="9"/>
      <c r="O56" s="22">
        <v>0.13168299999999999</v>
      </c>
      <c r="P56" s="22">
        <v>313.52499999999998</v>
      </c>
      <c r="Q56" s="22">
        <v>-2.09534E-2</v>
      </c>
      <c r="R56" s="22">
        <v>46</v>
      </c>
      <c r="S56" s="22">
        <v>0.13070699999999999</v>
      </c>
      <c r="T56">
        <f t="shared" si="2"/>
        <v>20.953400000000002</v>
      </c>
      <c r="U56">
        <f t="shared" si="3"/>
        <v>2.7592065722000001</v>
      </c>
      <c r="X56" s="9"/>
      <c r="Y56" s="22">
        <v>1.5683</v>
      </c>
      <c r="Z56" s="22">
        <v>408.15199999999999</v>
      </c>
      <c r="AA56" s="22">
        <v>5.6875599999999998E-2</v>
      </c>
      <c r="AB56" s="22">
        <v>46</v>
      </c>
      <c r="AC56" s="22">
        <v>8.0718999999999999E-2</v>
      </c>
      <c r="AD56">
        <f t="shared" si="4"/>
        <v>-56.875599999999999</v>
      </c>
      <c r="AE56">
        <f t="shared" si="5"/>
        <v>-89.198003479999997</v>
      </c>
      <c r="AF56" s="9"/>
      <c r="AG56" s="22">
        <v>0.13168299999999999</v>
      </c>
      <c r="AH56" s="22">
        <v>535.52200000000005</v>
      </c>
      <c r="AI56" s="22">
        <v>-2.1743800000000001E-2</v>
      </c>
      <c r="AJ56" s="22">
        <v>46</v>
      </c>
      <c r="AK56" s="22">
        <v>0.13119500000000001</v>
      </c>
      <c r="AL56">
        <f t="shared" si="6"/>
        <v>21.7438</v>
      </c>
      <c r="AM56">
        <f t="shared" si="7"/>
        <v>2.8632888153999998</v>
      </c>
      <c r="AP56" s="9"/>
      <c r="AQ56" s="22">
        <v>1.5683</v>
      </c>
      <c r="AR56" s="22">
        <v>657.53499999999997</v>
      </c>
      <c r="AS56" s="22">
        <v>-1.8402100000000001E-2</v>
      </c>
      <c r="AT56" s="22">
        <v>46</v>
      </c>
      <c r="AU56" s="22">
        <v>1.56738</v>
      </c>
      <c r="AV56">
        <f t="shared" si="8"/>
        <v>18.402100000000001</v>
      </c>
      <c r="AW56">
        <f t="shared" si="9"/>
        <v>28.860013430000002</v>
      </c>
      <c r="AX56" s="9"/>
      <c r="AY56" s="22">
        <v>0.13168299999999999</v>
      </c>
      <c r="AZ56" s="22">
        <v>933.26300000000003</v>
      </c>
      <c r="BA56" s="22">
        <v>-2.16949E-2</v>
      </c>
      <c r="BB56" s="22">
        <v>46</v>
      </c>
      <c r="BC56" s="22">
        <v>0.130859</v>
      </c>
      <c r="BD56">
        <f t="shared" si="10"/>
        <v>21.694900000000001</v>
      </c>
      <c r="BE56">
        <f t="shared" si="11"/>
        <v>2.8568495167000001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230.69800000000001</v>
      </c>
      <c r="I57" s="22">
        <v>-1.72455E-2</v>
      </c>
      <c r="J57" s="22">
        <v>47</v>
      </c>
      <c r="K57" s="22">
        <v>1.56219</v>
      </c>
      <c r="L57">
        <f t="shared" si="0"/>
        <v>17.2455</v>
      </c>
      <c r="M57">
        <f t="shared" si="1"/>
        <v>26.959200330000002</v>
      </c>
      <c r="N57" s="9"/>
      <c r="O57" s="22">
        <v>0.13671900000000001</v>
      </c>
      <c r="P57" s="22">
        <v>313.62599999999998</v>
      </c>
      <c r="Q57" s="22">
        <v>-2.09442E-2</v>
      </c>
      <c r="R57" s="22">
        <v>47</v>
      </c>
      <c r="S57" s="22">
        <v>0.135376</v>
      </c>
      <c r="T57">
        <f t="shared" si="2"/>
        <v>20.944199999999999</v>
      </c>
      <c r="U57">
        <f t="shared" si="3"/>
        <v>2.8634700797999999</v>
      </c>
      <c r="X57" s="9"/>
      <c r="Y57" s="22">
        <v>1.5632600000000001</v>
      </c>
      <c r="Z57" s="22">
        <v>408.25200000000001</v>
      </c>
      <c r="AA57" s="22">
        <v>5.6893899999999997E-2</v>
      </c>
      <c r="AB57" s="22">
        <v>47</v>
      </c>
      <c r="AC57" s="22">
        <v>8.0780000000000005E-2</v>
      </c>
      <c r="AD57">
        <f t="shared" si="4"/>
        <v>-56.893899999999995</v>
      </c>
      <c r="AE57">
        <f t="shared" si="5"/>
        <v>-88.939958113999992</v>
      </c>
      <c r="AF57" s="9"/>
      <c r="AG57" s="22">
        <v>0.13671900000000001</v>
      </c>
      <c r="AH57" s="22">
        <v>535.62199999999996</v>
      </c>
      <c r="AI57" s="22">
        <v>-2.17346E-2</v>
      </c>
      <c r="AJ57" s="22">
        <v>47</v>
      </c>
      <c r="AK57" s="22">
        <v>0.13613900000000001</v>
      </c>
      <c r="AL57">
        <f t="shared" si="6"/>
        <v>21.7346</v>
      </c>
      <c r="AM57">
        <f t="shared" si="7"/>
        <v>2.9715327774000002</v>
      </c>
      <c r="AP57" s="9"/>
      <c r="AQ57" s="22">
        <v>1.5632600000000001</v>
      </c>
      <c r="AR57" s="22">
        <v>657.63599999999997</v>
      </c>
      <c r="AS57" s="22">
        <v>-1.84631E-2</v>
      </c>
      <c r="AT57" s="22">
        <v>47</v>
      </c>
      <c r="AU57" s="22">
        <v>1.5625</v>
      </c>
      <c r="AV57">
        <f t="shared" si="8"/>
        <v>18.463100000000001</v>
      </c>
      <c r="AW57">
        <f t="shared" si="9"/>
        <v>28.862625706000003</v>
      </c>
      <c r="AX57" s="9"/>
      <c r="AY57" s="22">
        <v>0.13671900000000001</v>
      </c>
      <c r="AZ57" s="22">
        <v>933.36300000000006</v>
      </c>
      <c r="BA57" s="22">
        <v>-2.16949E-2</v>
      </c>
      <c r="BB57" s="22">
        <v>47</v>
      </c>
      <c r="BC57" s="22">
        <v>0.13626099999999999</v>
      </c>
      <c r="BD57">
        <f t="shared" si="10"/>
        <v>21.694900000000001</v>
      </c>
      <c r="BE57">
        <f t="shared" si="11"/>
        <v>2.9661050331000003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230.79900000000001</v>
      </c>
      <c r="I58" s="22">
        <v>-1.7337000000000002E-2</v>
      </c>
      <c r="J58" s="22">
        <v>48</v>
      </c>
      <c r="K58" s="22">
        <v>1.55701</v>
      </c>
      <c r="L58">
        <f t="shared" si="0"/>
        <v>17.337000000000003</v>
      </c>
      <c r="M58">
        <f t="shared" si="1"/>
        <v>27.015033510000006</v>
      </c>
      <c r="N58" s="9"/>
      <c r="O58" s="22">
        <v>0.14175399999999999</v>
      </c>
      <c r="P58" s="22">
        <v>313.726</v>
      </c>
      <c r="Q58" s="22">
        <v>-2.0925900000000001E-2</v>
      </c>
      <c r="R58" s="22">
        <v>48</v>
      </c>
      <c r="S58" s="22">
        <v>0.14230300000000001</v>
      </c>
      <c r="T58">
        <f t="shared" si="2"/>
        <v>20.925900000000002</v>
      </c>
      <c r="U58">
        <f t="shared" si="3"/>
        <v>2.9663300286000003</v>
      </c>
      <c r="X58" s="9"/>
      <c r="Y58" s="22">
        <v>1.55823</v>
      </c>
      <c r="Z58" s="22">
        <v>408.35300000000001</v>
      </c>
      <c r="AA58" s="22">
        <v>5.6906100000000001E-2</v>
      </c>
      <c r="AB58" s="22">
        <v>48</v>
      </c>
      <c r="AC58" s="22">
        <v>8.0810499999999993E-2</v>
      </c>
      <c r="AD58">
        <f t="shared" si="4"/>
        <v>-56.906100000000002</v>
      </c>
      <c r="AE58">
        <f t="shared" si="5"/>
        <v>-88.672792203</v>
      </c>
      <c r="AF58" s="9"/>
      <c r="AG58" s="22">
        <v>0.14175399999999999</v>
      </c>
      <c r="AH58" s="22">
        <v>535.72299999999996</v>
      </c>
      <c r="AI58" s="22">
        <v>-2.1725499999999998E-2</v>
      </c>
      <c r="AJ58" s="22">
        <v>48</v>
      </c>
      <c r="AK58" s="22">
        <v>0.14086899999999999</v>
      </c>
      <c r="AL58">
        <f t="shared" si="6"/>
        <v>21.725499999999997</v>
      </c>
      <c r="AM58">
        <f t="shared" si="7"/>
        <v>3.0796765269999993</v>
      </c>
      <c r="AP58" s="9"/>
      <c r="AQ58" s="22">
        <v>1.55823</v>
      </c>
      <c r="AR58" s="22">
        <v>657.73599999999999</v>
      </c>
      <c r="AS58" s="22">
        <v>-1.8524200000000001E-2</v>
      </c>
      <c r="AT58" s="22">
        <v>48</v>
      </c>
      <c r="AU58" s="22">
        <v>1.55792</v>
      </c>
      <c r="AV58">
        <f t="shared" si="8"/>
        <v>18.5242</v>
      </c>
      <c r="AW58">
        <f t="shared" si="9"/>
        <v>28.864964166</v>
      </c>
      <c r="AX58" s="9"/>
      <c r="AY58" s="22">
        <v>0.14175399999999999</v>
      </c>
      <c r="AZ58" s="22">
        <v>933.46400000000006</v>
      </c>
      <c r="BA58" s="22">
        <v>-2.16797E-2</v>
      </c>
      <c r="BB58" s="22">
        <v>48</v>
      </c>
      <c r="BC58" s="22">
        <v>0.141235</v>
      </c>
      <c r="BD58">
        <f t="shared" si="10"/>
        <v>21.6797</v>
      </c>
      <c r="BE58">
        <f t="shared" si="11"/>
        <v>3.0731841938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230.9</v>
      </c>
      <c r="I59" s="22">
        <v>-1.7446900000000001E-2</v>
      </c>
      <c r="J59" s="22">
        <v>49</v>
      </c>
      <c r="K59" s="22">
        <v>1.5527299999999999</v>
      </c>
      <c r="L59">
        <f t="shared" si="0"/>
        <v>17.446900000000003</v>
      </c>
      <c r="M59">
        <f t="shared" si="1"/>
        <v>27.098350611000004</v>
      </c>
      <c r="N59" s="9"/>
      <c r="O59" s="22">
        <v>0.14679</v>
      </c>
      <c r="P59" s="22">
        <v>313.827</v>
      </c>
      <c r="Q59" s="22">
        <v>-2.0919799999999999E-2</v>
      </c>
      <c r="R59" s="22">
        <v>49</v>
      </c>
      <c r="S59" s="22">
        <v>0.146698</v>
      </c>
      <c r="T59">
        <f t="shared" si="2"/>
        <v>20.919799999999999</v>
      </c>
      <c r="U59">
        <f t="shared" si="3"/>
        <v>3.0708174420000001</v>
      </c>
      <c r="X59" s="9"/>
      <c r="Y59" s="22">
        <v>1.5531900000000001</v>
      </c>
      <c r="Z59" s="22">
        <v>408.45400000000001</v>
      </c>
      <c r="AA59" s="22">
        <v>5.69092E-2</v>
      </c>
      <c r="AB59" s="22">
        <v>49</v>
      </c>
      <c r="AC59" s="22">
        <v>8.0902100000000005E-2</v>
      </c>
      <c r="AD59">
        <f t="shared" si="4"/>
        <v>-56.909199999999998</v>
      </c>
      <c r="AE59">
        <f t="shared" si="5"/>
        <v>-88.390800347999999</v>
      </c>
      <c r="AF59" s="9"/>
      <c r="AG59" s="22">
        <v>0.14679</v>
      </c>
      <c r="AH59" s="22">
        <v>535.82399999999996</v>
      </c>
      <c r="AI59" s="22">
        <v>-2.1722399999999999E-2</v>
      </c>
      <c r="AJ59" s="22">
        <v>49</v>
      </c>
      <c r="AK59" s="22">
        <v>0.14654500000000001</v>
      </c>
      <c r="AL59">
        <f t="shared" si="6"/>
        <v>21.7224</v>
      </c>
      <c r="AM59">
        <f t="shared" si="7"/>
        <v>3.1886310959999999</v>
      </c>
      <c r="AP59" s="9"/>
      <c r="AQ59" s="22">
        <v>1.5531900000000001</v>
      </c>
      <c r="AR59" s="22">
        <v>657.83699999999999</v>
      </c>
      <c r="AS59" s="22">
        <v>-1.8572999999999999E-2</v>
      </c>
      <c r="AT59" s="22">
        <v>49</v>
      </c>
      <c r="AU59" s="22">
        <v>1.5527299999999999</v>
      </c>
      <c r="AV59">
        <f t="shared" si="8"/>
        <v>18.573</v>
      </c>
      <c r="AW59">
        <f t="shared" si="9"/>
        <v>28.847397870000002</v>
      </c>
      <c r="AX59" s="9"/>
      <c r="AY59" s="22">
        <v>0.14679</v>
      </c>
      <c r="AZ59" s="22">
        <v>933.56500000000005</v>
      </c>
      <c r="BA59" s="22">
        <v>-2.1673600000000001E-2</v>
      </c>
      <c r="BB59" s="22">
        <v>49</v>
      </c>
      <c r="BC59" s="22">
        <v>0.146423</v>
      </c>
      <c r="BD59">
        <f t="shared" si="10"/>
        <v>21.6736</v>
      </c>
      <c r="BE59">
        <f t="shared" si="11"/>
        <v>3.1814677440000003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231</v>
      </c>
      <c r="I60" s="22">
        <v>-1.75446E-2</v>
      </c>
      <c r="J60" s="22">
        <v>50</v>
      </c>
      <c r="K60" s="22">
        <v>1.5472399999999999</v>
      </c>
      <c r="L60">
        <f t="shared" si="0"/>
        <v>17.544599999999999</v>
      </c>
      <c r="M60">
        <f t="shared" si="1"/>
        <v>27.161847935999997</v>
      </c>
      <c r="N60" s="9"/>
      <c r="O60" s="22">
        <v>0.15182499999999999</v>
      </c>
      <c r="P60" s="22">
        <v>313.928</v>
      </c>
      <c r="Q60" s="22">
        <v>-2.09167E-2</v>
      </c>
      <c r="R60" s="22">
        <v>50</v>
      </c>
      <c r="S60" s="22">
        <v>0.15158099999999999</v>
      </c>
      <c r="T60">
        <f t="shared" si="2"/>
        <v>20.916699999999999</v>
      </c>
      <c r="U60">
        <f t="shared" si="3"/>
        <v>3.1756779774999995</v>
      </c>
      <c r="X60" s="9"/>
      <c r="Y60" s="22">
        <v>1.54816</v>
      </c>
      <c r="Z60" s="22">
        <v>408.55399999999997</v>
      </c>
      <c r="AA60" s="22">
        <v>5.6939700000000003E-2</v>
      </c>
      <c r="AB60" s="22">
        <v>50</v>
      </c>
      <c r="AC60" s="22">
        <v>8.0993700000000002E-2</v>
      </c>
      <c r="AD60">
        <f t="shared" si="4"/>
        <v>-56.939700000000002</v>
      </c>
      <c r="AE60">
        <f t="shared" si="5"/>
        <v>-88.151765952000005</v>
      </c>
      <c r="AF60" s="9"/>
      <c r="AG60" s="22">
        <v>0.15182499999999999</v>
      </c>
      <c r="AH60" s="22">
        <v>535.92499999999995</v>
      </c>
      <c r="AI60" s="22">
        <v>-2.1707199999999999E-2</v>
      </c>
      <c r="AJ60" s="22">
        <v>50</v>
      </c>
      <c r="AK60" s="22">
        <v>0.15109300000000001</v>
      </c>
      <c r="AL60">
        <f t="shared" si="6"/>
        <v>21.7072</v>
      </c>
      <c r="AM60">
        <f t="shared" si="7"/>
        <v>3.2956956399999999</v>
      </c>
      <c r="AP60" s="9"/>
      <c r="AQ60" s="22">
        <v>1.54816</v>
      </c>
      <c r="AR60" s="22">
        <v>657.93799999999999</v>
      </c>
      <c r="AS60" s="22">
        <v>-1.8631000000000002E-2</v>
      </c>
      <c r="AT60" s="22">
        <v>50</v>
      </c>
      <c r="AU60" s="22">
        <v>1.54755</v>
      </c>
      <c r="AV60">
        <f t="shared" si="8"/>
        <v>18.631</v>
      </c>
      <c r="AW60">
        <f t="shared" si="9"/>
        <v>28.843768959999998</v>
      </c>
      <c r="AX60" s="9"/>
      <c r="AY60" s="22">
        <v>0.15182499999999999</v>
      </c>
      <c r="AZ60" s="22">
        <v>933.66600000000005</v>
      </c>
      <c r="BA60" s="22">
        <v>-2.1658299999999998E-2</v>
      </c>
      <c r="BB60" s="22">
        <v>50</v>
      </c>
      <c r="BC60" s="22">
        <v>0.15121499999999999</v>
      </c>
      <c r="BD60">
        <f t="shared" si="10"/>
        <v>21.658299999999997</v>
      </c>
      <c r="BE60">
        <f t="shared" si="11"/>
        <v>3.2882713974999991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231.101</v>
      </c>
      <c r="I61" s="22">
        <v>-1.76147E-2</v>
      </c>
      <c r="J61" s="22">
        <v>51</v>
      </c>
      <c r="K61" s="22">
        <v>1.54236</v>
      </c>
      <c r="L61">
        <f t="shared" si="0"/>
        <v>17.614699999999999</v>
      </c>
      <c r="M61">
        <f t="shared" si="1"/>
        <v>27.181595863999998</v>
      </c>
      <c r="N61" s="9"/>
      <c r="O61" s="22">
        <v>0.15686</v>
      </c>
      <c r="P61" s="22">
        <v>314.029</v>
      </c>
      <c r="Q61" s="22">
        <v>-2.0907599999999998E-2</v>
      </c>
      <c r="R61" s="22">
        <v>51</v>
      </c>
      <c r="S61" s="22">
        <v>0.15609700000000001</v>
      </c>
      <c r="T61">
        <f t="shared" si="2"/>
        <v>20.907599999999999</v>
      </c>
      <c r="U61">
        <f t="shared" si="3"/>
        <v>3.2795661359999997</v>
      </c>
      <c r="X61" s="9"/>
      <c r="Y61" s="22">
        <v>1.54312</v>
      </c>
      <c r="Z61" s="22">
        <v>408.65499999999997</v>
      </c>
      <c r="AA61" s="22">
        <v>5.6841999999999997E-2</v>
      </c>
      <c r="AB61" s="22">
        <v>51</v>
      </c>
      <c r="AC61" s="22">
        <v>8.1207299999999996E-2</v>
      </c>
      <c r="AD61">
        <f t="shared" si="4"/>
        <v>-56.841999999999999</v>
      </c>
      <c r="AE61">
        <f t="shared" si="5"/>
        <v>-87.714027040000005</v>
      </c>
      <c r="AF61" s="9"/>
      <c r="AG61" s="22">
        <v>0.15686</v>
      </c>
      <c r="AH61" s="22">
        <v>536.02499999999998</v>
      </c>
      <c r="AI61" s="22">
        <v>-2.1697999999999999E-2</v>
      </c>
      <c r="AJ61" s="22">
        <v>51</v>
      </c>
      <c r="AK61" s="22">
        <v>0.15667700000000001</v>
      </c>
      <c r="AL61">
        <f t="shared" si="6"/>
        <v>21.697999999999997</v>
      </c>
      <c r="AM61">
        <f t="shared" si="7"/>
        <v>3.4035482799999994</v>
      </c>
      <c r="AP61" s="9"/>
      <c r="AQ61" s="22">
        <v>1.54312</v>
      </c>
      <c r="AR61" s="22">
        <v>658.03800000000001</v>
      </c>
      <c r="AS61" s="22">
        <v>-1.8673700000000001E-2</v>
      </c>
      <c r="AT61" s="22">
        <v>51</v>
      </c>
      <c r="AU61" s="22">
        <v>1.5426599999999999</v>
      </c>
      <c r="AV61">
        <f t="shared" si="8"/>
        <v>18.6737</v>
      </c>
      <c r="AW61">
        <f t="shared" si="9"/>
        <v>28.815759944</v>
      </c>
      <c r="AX61" s="9"/>
      <c r="AY61" s="22">
        <v>0.15686</v>
      </c>
      <c r="AZ61" s="22">
        <v>933.76599999999996</v>
      </c>
      <c r="BA61" s="22">
        <v>-2.1655299999999999E-2</v>
      </c>
      <c r="BB61" s="22">
        <v>51</v>
      </c>
      <c r="BC61" s="22">
        <v>0.15615799999999999</v>
      </c>
      <c r="BD61">
        <f t="shared" si="10"/>
        <v>21.6553</v>
      </c>
      <c r="BE61">
        <f t="shared" si="11"/>
        <v>3.396850358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231.202</v>
      </c>
      <c r="I62" s="22">
        <v>-1.7663600000000002E-2</v>
      </c>
      <c r="J62" s="22">
        <v>52</v>
      </c>
      <c r="K62" s="22">
        <v>1.5371699999999999</v>
      </c>
      <c r="L62">
        <f t="shared" si="0"/>
        <v>17.663600000000002</v>
      </c>
      <c r="M62">
        <f t="shared" si="1"/>
        <v>27.168206524000002</v>
      </c>
      <c r="N62" s="9"/>
      <c r="O62" s="22">
        <v>0.16189600000000001</v>
      </c>
      <c r="P62" s="22">
        <v>314.12900000000002</v>
      </c>
      <c r="Q62" s="22">
        <v>-2.0895400000000001E-2</v>
      </c>
      <c r="R62" s="22">
        <v>52</v>
      </c>
      <c r="S62" s="22">
        <v>0.161713</v>
      </c>
      <c r="T62">
        <f t="shared" si="2"/>
        <v>20.895400000000002</v>
      </c>
      <c r="U62">
        <f t="shared" si="3"/>
        <v>3.3828816784000004</v>
      </c>
      <c r="X62" s="9"/>
      <c r="Y62" s="22">
        <v>1.53809</v>
      </c>
      <c r="Z62" s="22">
        <v>408.75599999999997</v>
      </c>
      <c r="AA62" s="22">
        <v>5.6729099999999998E-2</v>
      </c>
      <c r="AB62" s="22">
        <v>52</v>
      </c>
      <c r="AC62" s="22">
        <v>8.1359899999999999E-2</v>
      </c>
      <c r="AD62">
        <f t="shared" si="4"/>
        <v>-56.729099999999995</v>
      </c>
      <c r="AE62">
        <f t="shared" si="5"/>
        <v>-87.254461418999995</v>
      </c>
      <c r="AF62" s="9"/>
      <c r="AG62" s="22">
        <v>0.16189600000000001</v>
      </c>
      <c r="AH62" s="22">
        <v>536.12599999999998</v>
      </c>
      <c r="AI62" s="22">
        <v>-2.1701000000000002E-2</v>
      </c>
      <c r="AJ62" s="22">
        <v>52</v>
      </c>
      <c r="AK62" s="22">
        <v>0.16156000000000001</v>
      </c>
      <c r="AL62">
        <f t="shared" si="6"/>
        <v>21.701000000000001</v>
      </c>
      <c r="AM62">
        <f t="shared" si="7"/>
        <v>3.5133050960000003</v>
      </c>
      <c r="AP62" s="9"/>
      <c r="AQ62" s="22">
        <v>1.53809</v>
      </c>
      <c r="AR62" s="22">
        <v>658.13900000000001</v>
      </c>
      <c r="AS62" s="22">
        <v>-1.8728600000000001E-2</v>
      </c>
      <c r="AT62" s="22">
        <v>52</v>
      </c>
      <c r="AU62" s="22">
        <v>1.5377799999999999</v>
      </c>
      <c r="AV62">
        <f t="shared" si="8"/>
        <v>18.7286</v>
      </c>
      <c r="AW62">
        <f t="shared" si="9"/>
        <v>28.806272373999999</v>
      </c>
      <c r="AX62" s="9"/>
      <c r="AY62" s="22">
        <v>0.16189600000000001</v>
      </c>
      <c r="AZ62" s="22">
        <v>933.86699999999996</v>
      </c>
      <c r="BA62" s="22">
        <v>-2.16492E-2</v>
      </c>
      <c r="BB62" s="22">
        <v>52</v>
      </c>
      <c r="BC62" s="22">
        <v>0.16131599999999999</v>
      </c>
      <c r="BD62">
        <f t="shared" si="10"/>
        <v>21.6492</v>
      </c>
      <c r="BE62">
        <f t="shared" si="11"/>
        <v>3.5049188832000002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231.303</v>
      </c>
      <c r="I63" s="22">
        <v>-1.7739899999999999E-2</v>
      </c>
      <c r="J63" s="22">
        <v>53</v>
      </c>
      <c r="K63" s="22">
        <v>1.5322899999999999</v>
      </c>
      <c r="L63">
        <f t="shared" si="0"/>
        <v>17.739899999999999</v>
      </c>
      <c r="M63">
        <f t="shared" si="1"/>
        <v>27.196153695</v>
      </c>
      <c r="N63" s="9"/>
      <c r="O63" s="22">
        <v>0.166931</v>
      </c>
      <c r="P63" s="22">
        <v>314.23</v>
      </c>
      <c r="Q63" s="22">
        <v>-2.0886200000000001E-2</v>
      </c>
      <c r="R63" s="22">
        <v>53</v>
      </c>
      <c r="S63" s="22">
        <v>0.166626</v>
      </c>
      <c r="T63">
        <f t="shared" si="2"/>
        <v>20.886200000000002</v>
      </c>
      <c r="U63">
        <f t="shared" si="3"/>
        <v>3.4865542522000004</v>
      </c>
      <c r="X63" s="9"/>
      <c r="Y63" s="22">
        <v>1.53305</v>
      </c>
      <c r="Z63" s="22">
        <v>408.85700000000003</v>
      </c>
      <c r="AA63" s="22">
        <v>5.6567399999999997E-2</v>
      </c>
      <c r="AB63" s="22">
        <v>53</v>
      </c>
      <c r="AC63" s="22">
        <v>8.1451399999999993E-2</v>
      </c>
      <c r="AD63">
        <f t="shared" si="4"/>
        <v>-56.567399999999999</v>
      </c>
      <c r="AE63">
        <f t="shared" si="5"/>
        <v>-86.720652569999999</v>
      </c>
      <c r="AF63" s="9"/>
      <c r="AG63" s="22">
        <v>0.166931</v>
      </c>
      <c r="AH63" s="22">
        <v>536.22699999999998</v>
      </c>
      <c r="AI63" s="22">
        <v>-2.16949E-2</v>
      </c>
      <c r="AJ63" s="22">
        <v>53</v>
      </c>
      <c r="AK63" s="22">
        <v>0.16659499999999999</v>
      </c>
      <c r="AL63">
        <f t="shared" si="6"/>
        <v>21.694900000000001</v>
      </c>
      <c r="AM63">
        <f t="shared" si="7"/>
        <v>3.6215513519</v>
      </c>
      <c r="AP63" s="9"/>
      <c r="AQ63" s="22">
        <v>1.53305</v>
      </c>
      <c r="AR63" s="22">
        <v>658.24</v>
      </c>
      <c r="AS63" s="22">
        <v>-1.8768300000000002E-2</v>
      </c>
      <c r="AT63" s="22">
        <v>53</v>
      </c>
      <c r="AU63" s="22">
        <v>1.5322899999999999</v>
      </c>
      <c r="AV63">
        <f t="shared" si="8"/>
        <v>18.7683</v>
      </c>
      <c r="AW63">
        <f t="shared" si="9"/>
        <v>28.772742315000002</v>
      </c>
      <c r="AX63" s="9"/>
      <c r="AY63" s="22">
        <v>0.166931</v>
      </c>
      <c r="AZ63" s="22">
        <v>933.96799999999996</v>
      </c>
      <c r="BA63" s="22">
        <v>-2.164E-2</v>
      </c>
      <c r="BB63" s="22">
        <v>53</v>
      </c>
      <c r="BC63" s="22">
        <v>0.16659499999999999</v>
      </c>
      <c r="BD63">
        <f t="shared" si="10"/>
        <v>21.64</v>
      </c>
      <c r="BE63">
        <f t="shared" si="11"/>
        <v>3.6123868400000001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231.40299999999999</v>
      </c>
      <c r="I64" s="22">
        <v>-1.7831400000000001E-2</v>
      </c>
      <c r="J64" s="22">
        <v>54</v>
      </c>
      <c r="K64" s="22">
        <v>1.5270999999999999</v>
      </c>
      <c r="L64">
        <f t="shared" si="0"/>
        <v>17.831400000000002</v>
      </c>
      <c r="M64">
        <f t="shared" si="1"/>
        <v>27.246735828000002</v>
      </c>
      <c r="N64" s="9"/>
      <c r="O64" s="22">
        <v>0.17196700000000001</v>
      </c>
      <c r="P64" s="22">
        <v>314.33100000000002</v>
      </c>
      <c r="Q64" s="22">
        <v>-2.0871000000000001E-2</v>
      </c>
      <c r="R64" s="22">
        <v>54</v>
      </c>
      <c r="S64" s="22">
        <v>0.17144799999999999</v>
      </c>
      <c r="T64">
        <f t="shared" si="2"/>
        <v>20.871000000000002</v>
      </c>
      <c r="U64">
        <f t="shared" si="3"/>
        <v>3.5891232570000007</v>
      </c>
      <c r="X64" s="9"/>
      <c r="Y64" s="22">
        <v>1.5280199999999999</v>
      </c>
      <c r="Z64" s="22">
        <v>408.95699999999999</v>
      </c>
      <c r="AA64" s="22">
        <v>5.6631500000000001E-2</v>
      </c>
      <c r="AB64" s="22">
        <v>54</v>
      </c>
      <c r="AC64" s="22">
        <v>8.1726099999999996E-2</v>
      </c>
      <c r="AD64">
        <f t="shared" si="4"/>
        <v>-56.631500000000003</v>
      </c>
      <c r="AE64">
        <f t="shared" si="5"/>
        <v>-86.534064630000003</v>
      </c>
      <c r="AF64" s="9"/>
      <c r="AG64" s="22">
        <v>0.17196700000000001</v>
      </c>
      <c r="AH64" s="22">
        <v>536.327</v>
      </c>
      <c r="AI64" s="22">
        <v>-2.16797E-2</v>
      </c>
      <c r="AJ64" s="22">
        <v>54</v>
      </c>
      <c r="AK64" s="22">
        <v>0.17169200000000001</v>
      </c>
      <c r="AL64">
        <f t="shared" si="6"/>
        <v>21.6797</v>
      </c>
      <c r="AM64">
        <f t="shared" si="7"/>
        <v>3.7281929699000003</v>
      </c>
      <c r="AP64" s="9"/>
      <c r="AQ64" s="22">
        <v>1.5280199999999999</v>
      </c>
      <c r="AR64" s="22">
        <v>658.34</v>
      </c>
      <c r="AS64" s="22">
        <v>-1.88171E-2</v>
      </c>
      <c r="AT64" s="22">
        <v>54</v>
      </c>
      <c r="AU64" s="22">
        <v>1.5277099999999999</v>
      </c>
      <c r="AV64">
        <f t="shared" si="8"/>
        <v>18.8171</v>
      </c>
      <c r="AW64">
        <f t="shared" si="9"/>
        <v>28.752905141999999</v>
      </c>
      <c r="AX64" s="9"/>
      <c r="AY64" s="22">
        <v>0.17196700000000001</v>
      </c>
      <c r="AZ64" s="22">
        <v>934.06799999999998</v>
      </c>
      <c r="BA64" s="22">
        <v>-2.16248E-2</v>
      </c>
      <c r="BB64" s="22">
        <v>54</v>
      </c>
      <c r="BC64" s="22">
        <v>0.171204</v>
      </c>
      <c r="BD64">
        <f t="shared" si="10"/>
        <v>21.6248</v>
      </c>
      <c r="BE64">
        <f t="shared" si="11"/>
        <v>3.7187519816000001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231.50399999999999</v>
      </c>
      <c r="I65" s="22">
        <v>-1.7907699999999999E-2</v>
      </c>
      <c r="J65" s="22">
        <v>55</v>
      </c>
      <c r="K65" s="22">
        <v>1.5216099999999999</v>
      </c>
      <c r="L65">
        <f t="shared" si="0"/>
        <v>17.907699999999998</v>
      </c>
      <c r="M65">
        <f t="shared" si="1"/>
        <v>27.273068945999999</v>
      </c>
      <c r="N65" s="9"/>
      <c r="O65" s="22">
        <v>0.17700199999999999</v>
      </c>
      <c r="P65" s="22">
        <v>314.43099999999998</v>
      </c>
      <c r="Q65" s="22">
        <v>-2.0871000000000001E-2</v>
      </c>
      <c r="R65" s="22">
        <v>55</v>
      </c>
      <c r="S65" s="22">
        <v>0.175812</v>
      </c>
      <c r="T65">
        <f t="shared" si="2"/>
        <v>20.871000000000002</v>
      </c>
      <c r="U65">
        <f t="shared" si="3"/>
        <v>3.6942087420000003</v>
      </c>
      <c r="X65" s="9"/>
      <c r="Y65" s="22">
        <v>1.52298</v>
      </c>
      <c r="Z65" s="22">
        <v>409.05799999999999</v>
      </c>
      <c r="AA65" s="22">
        <v>5.6631500000000001E-2</v>
      </c>
      <c r="AB65" s="22">
        <v>55</v>
      </c>
      <c r="AC65" s="22">
        <v>8.1726099999999996E-2</v>
      </c>
      <c r="AD65">
        <f t="shared" si="4"/>
        <v>-56.631500000000003</v>
      </c>
      <c r="AE65">
        <f t="shared" si="5"/>
        <v>-86.24864187</v>
      </c>
      <c r="AF65" s="9"/>
      <c r="AG65" s="22">
        <v>0.17700199999999999</v>
      </c>
      <c r="AH65" s="22">
        <v>536.428</v>
      </c>
      <c r="AI65" s="22">
        <v>-2.1673600000000001E-2</v>
      </c>
      <c r="AJ65" s="22">
        <v>55</v>
      </c>
      <c r="AK65" s="22">
        <v>0.17633099999999999</v>
      </c>
      <c r="AL65">
        <f t="shared" si="6"/>
        <v>21.6736</v>
      </c>
      <c r="AM65">
        <f t="shared" si="7"/>
        <v>3.8362705471999998</v>
      </c>
      <c r="AP65" s="9"/>
      <c r="AQ65" s="22">
        <v>1.52298</v>
      </c>
      <c r="AR65" s="22">
        <v>658.44100000000003</v>
      </c>
      <c r="AS65" s="22">
        <v>-1.88568E-2</v>
      </c>
      <c r="AT65" s="22">
        <v>55</v>
      </c>
      <c r="AU65" s="22">
        <v>1.5219100000000001</v>
      </c>
      <c r="AV65">
        <f t="shared" si="8"/>
        <v>18.8568</v>
      </c>
      <c r="AW65">
        <f t="shared" si="9"/>
        <v>28.718529264000001</v>
      </c>
      <c r="AX65" s="9"/>
      <c r="AY65" s="22">
        <v>0.17700199999999999</v>
      </c>
      <c r="AZ65" s="22">
        <v>934.16899999999998</v>
      </c>
      <c r="BA65" s="22">
        <v>-2.1615599999999999E-2</v>
      </c>
      <c r="BB65" s="22">
        <v>55</v>
      </c>
      <c r="BC65" s="22">
        <v>0.176514</v>
      </c>
      <c r="BD65">
        <f t="shared" si="10"/>
        <v>21.615599999999997</v>
      </c>
      <c r="BE65">
        <f t="shared" si="11"/>
        <v>3.8260044311999994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231.60499999999999</v>
      </c>
      <c r="I66" s="22">
        <v>-1.7977900000000002E-2</v>
      </c>
      <c r="J66" s="22">
        <v>56</v>
      </c>
      <c r="K66" s="22">
        <v>1.5173300000000001</v>
      </c>
      <c r="L66">
        <f t="shared" si="0"/>
        <v>17.977900000000002</v>
      </c>
      <c r="M66">
        <f t="shared" si="1"/>
        <v>27.289373526000006</v>
      </c>
      <c r="N66" s="9"/>
      <c r="O66" s="22">
        <v>0.182037</v>
      </c>
      <c r="P66" s="22">
        <v>314.53199999999998</v>
      </c>
      <c r="Q66" s="22">
        <v>-2.0864899999999999E-2</v>
      </c>
      <c r="R66" s="22">
        <v>56</v>
      </c>
      <c r="S66" s="22">
        <v>0.181702</v>
      </c>
      <c r="T66">
        <f t="shared" si="2"/>
        <v>20.864899999999999</v>
      </c>
      <c r="U66">
        <f t="shared" si="3"/>
        <v>3.7981838013</v>
      </c>
      <c r="X66" s="9"/>
      <c r="Y66" s="22">
        <v>1.5179400000000001</v>
      </c>
      <c r="Z66" s="22">
        <v>409.15899999999999</v>
      </c>
      <c r="AA66" s="22">
        <v>5.6695599999999999E-2</v>
      </c>
      <c r="AB66" s="22">
        <v>56</v>
      </c>
      <c r="AC66" s="22">
        <v>8.1451399999999993E-2</v>
      </c>
      <c r="AD66">
        <f t="shared" si="4"/>
        <v>-56.695599999999999</v>
      </c>
      <c r="AE66">
        <f t="shared" si="5"/>
        <v>-86.060519064000005</v>
      </c>
      <c r="AF66" s="9"/>
      <c r="AG66" s="22">
        <v>0.182037</v>
      </c>
      <c r="AH66" s="22">
        <v>536.529</v>
      </c>
      <c r="AI66" s="22">
        <v>-2.16644E-2</v>
      </c>
      <c r="AJ66" s="22">
        <v>56</v>
      </c>
      <c r="AK66" s="22">
        <v>0.18124399999999999</v>
      </c>
      <c r="AL66">
        <f t="shared" si="6"/>
        <v>21.664400000000001</v>
      </c>
      <c r="AM66">
        <f t="shared" si="7"/>
        <v>3.9437223828000003</v>
      </c>
      <c r="AP66" s="9"/>
      <c r="AQ66" s="22">
        <v>1.5179400000000001</v>
      </c>
      <c r="AR66" s="22">
        <v>658.54200000000003</v>
      </c>
      <c r="AS66" s="22">
        <v>-1.8893400000000001E-2</v>
      </c>
      <c r="AT66" s="22">
        <v>56</v>
      </c>
      <c r="AU66" s="22">
        <v>1.5173300000000001</v>
      </c>
      <c r="AV66">
        <f t="shared" si="8"/>
        <v>18.8934</v>
      </c>
      <c r="AW66">
        <f t="shared" si="9"/>
        <v>28.679047596</v>
      </c>
      <c r="AX66" s="9"/>
      <c r="AY66" s="22">
        <v>0.182037</v>
      </c>
      <c r="AZ66" s="22">
        <v>934.27</v>
      </c>
      <c r="BA66" s="22">
        <v>-2.16125E-2</v>
      </c>
      <c r="BB66" s="22">
        <v>56</v>
      </c>
      <c r="BC66" s="22">
        <v>0.18151900000000001</v>
      </c>
      <c r="BD66">
        <f t="shared" si="10"/>
        <v>21.612500000000001</v>
      </c>
      <c r="BE66">
        <f t="shared" si="11"/>
        <v>3.9342746625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231.70500000000001</v>
      </c>
      <c r="I67" s="22">
        <v>-1.8041999999999999E-2</v>
      </c>
      <c r="J67" s="22">
        <v>57</v>
      </c>
      <c r="K67" s="22">
        <v>1.5130600000000001</v>
      </c>
      <c r="L67">
        <f t="shared" si="0"/>
        <v>18.041999999999998</v>
      </c>
      <c r="M67">
        <f t="shared" si="1"/>
        <v>27.295922219999998</v>
      </c>
      <c r="N67" s="9"/>
      <c r="O67" s="22">
        <v>0.18707299999999999</v>
      </c>
      <c r="P67" s="22">
        <v>314.63299999999998</v>
      </c>
      <c r="Q67" s="22">
        <v>-2.0855700000000001E-2</v>
      </c>
      <c r="R67" s="22">
        <v>57</v>
      </c>
      <c r="S67" s="22">
        <v>0.18649299999999999</v>
      </c>
      <c r="T67">
        <f t="shared" si="2"/>
        <v>20.855700000000002</v>
      </c>
      <c r="U67">
        <f t="shared" si="3"/>
        <v>3.9015383661</v>
      </c>
      <c r="X67" s="9"/>
      <c r="Y67" s="22">
        <v>1.51291</v>
      </c>
      <c r="Z67" s="22">
        <v>409.25900000000001</v>
      </c>
      <c r="AA67" s="22">
        <v>5.6689499999999997E-2</v>
      </c>
      <c r="AB67" s="22">
        <v>57</v>
      </c>
      <c r="AC67" s="22">
        <v>8.1451399999999993E-2</v>
      </c>
      <c r="AD67">
        <f t="shared" si="4"/>
        <v>-56.689499999999995</v>
      </c>
      <c r="AE67">
        <f t="shared" si="5"/>
        <v>-85.766111444999993</v>
      </c>
      <c r="AF67" s="9"/>
      <c r="AG67" s="22">
        <v>0.18707299999999999</v>
      </c>
      <c r="AH67" s="22">
        <v>536.63</v>
      </c>
      <c r="AI67" s="22">
        <v>-2.1658299999999998E-2</v>
      </c>
      <c r="AJ67" s="22">
        <v>57</v>
      </c>
      <c r="AK67" s="22">
        <v>0.18640100000000001</v>
      </c>
      <c r="AL67">
        <f t="shared" si="6"/>
        <v>21.658299999999997</v>
      </c>
      <c r="AM67">
        <f t="shared" si="7"/>
        <v>4.0516831558999993</v>
      </c>
      <c r="AP67" s="9"/>
      <c r="AQ67" s="22">
        <v>1.51291</v>
      </c>
      <c r="AR67" s="22">
        <v>658.64300000000003</v>
      </c>
      <c r="AS67" s="22">
        <v>-1.8924E-2</v>
      </c>
      <c r="AT67" s="22">
        <v>57</v>
      </c>
      <c r="AU67" s="22">
        <v>1.5124500000000001</v>
      </c>
      <c r="AV67">
        <f t="shared" si="8"/>
        <v>18.923999999999999</v>
      </c>
      <c r="AW67">
        <f t="shared" si="9"/>
        <v>28.630308839999998</v>
      </c>
      <c r="AX67" s="9"/>
      <c r="AY67" s="22">
        <v>0.18707299999999999</v>
      </c>
      <c r="AZ67" s="22">
        <v>934.37099999999998</v>
      </c>
      <c r="BA67" s="22">
        <v>-2.1606400000000001E-2</v>
      </c>
      <c r="BB67" s="22">
        <v>57</v>
      </c>
      <c r="BC67" s="22">
        <v>0.186829</v>
      </c>
      <c r="BD67">
        <f t="shared" si="10"/>
        <v>21.606400000000001</v>
      </c>
      <c r="BE67">
        <f t="shared" si="11"/>
        <v>4.0419740672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231.80600000000001</v>
      </c>
      <c r="I68" s="22">
        <v>-1.8100000000000002E-2</v>
      </c>
      <c r="J68" s="22">
        <v>58</v>
      </c>
      <c r="K68" s="22">
        <v>1.50665</v>
      </c>
      <c r="L68">
        <f t="shared" si="0"/>
        <v>18.100000000000001</v>
      </c>
      <c r="M68">
        <f t="shared" si="1"/>
        <v>27.292447000000003</v>
      </c>
      <c r="N68" s="9"/>
      <c r="O68" s="22">
        <v>0.192108</v>
      </c>
      <c r="P68" s="22">
        <v>314.733</v>
      </c>
      <c r="Q68" s="22">
        <v>-2.0852699999999998E-2</v>
      </c>
      <c r="R68" s="22">
        <v>58</v>
      </c>
      <c r="S68" s="22">
        <v>0.19140599999999999</v>
      </c>
      <c r="T68">
        <f t="shared" si="2"/>
        <v>20.852699999999999</v>
      </c>
      <c r="U68">
        <f t="shared" si="3"/>
        <v>4.0059704915999994</v>
      </c>
      <c r="X68" s="9"/>
      <c r="Y68" s="22">
        <v>1.50787</v>
      </c>
      <c r="Z68" s="22">
        <v>409.36</v>
      </c>
      <c r="AA68" s="22">
        <v>5.672E-2</v>
      </c>
      <c r="AB68" s="22">
        <v>58</v>
      </c>
      <c r="AC68" s="22">
        <v>8.1512500000000002E-2</v>
      </c>
      <c r="AD68">
        <f t="shared" si="4"/>
        <v>-56.72</v>
      </c>
      <c r="AE68">
        <f t="shared" si="5"/>
        <v>-85.526386400000007</v>
      </c>
      <c r="AF68" s="9"/>
      <c r="AG68" s="22">
        <v>0.192108</v>
      </c>
      <c r="AH68" s="22">
        <v>536.73</v>
      </c>
      <c r="AI68" s="22">
        <v>-2.16492E-2</v>
      </c>
      <c r="AJ68" s="22">
        <v>58</v>
      </c>
      <c r="AK68" s="22">
        <v>0.191528</v>
      </c>
      <c r="AL68">
        <f t="shared" si="6"/>
        <v>21.6492</v>
      </c>
      <c r="AM68">
        <f t="shared" si="7"/>
        <v>4.1589845136000001</v>
      </c>
      <c r="AP68" s="9"/>
      <c r="AQ68" s="22">
        <v>1.50787</v>
      </c>
      <c r="AR68" s="22">
        <v>658.74300000000005</v>
      </c>
      <c r="AS68" s="22">
        <v>-1.8954499999999999E-2</v>
      </c>
      <c r="AT68" s="22">
        <v>58</v>
      </c>
      <c r="AU68" s="22">
        <v>1.5075700000000001</v>
      </c>
      <c r="AV68">
        <f t="shared" si="8"/>
        <v>18.954499999999999</v>
      </c>
      <c r="AW68">
        <f t="shared" si="9"/>
        <v>28.580921915000001</v>
      </c>
      <c r="AX68" s="9"/>
      <c r="AY68" s="22">
        <v>0.192108</v>
      </c>
      <c r="AZ68" s="22">
        <v>934.471</v>
      </c>
      <c r="BA68" s="22">
        <v>-2.1594200000000001E-2</v>
      </c>
      <c r="BB68" s="22">
        <v>58</v>
      </c>
      <c r="BC68" s="22">
        <v>0.19158900000000001</v>
      </c>
      <c r="BD68">
        <f t="shared" si="10"/>
        <v>21.594200000000001</v>
      </c>
      <c r="BE68">
        <f t="shared" si="11"/>
        <v>4.1484185735999999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231.90700000000001</v>
      </c>
      <c r="I69" s="22">
        <v>-1.8158000000000001E-2</v>
      </c>
      <c r="J69" s="22">
        <v>59</v>
      </c>
      <c r="K69" s="22">
        <v>1.50177</v>
      </c>
      <c r="L69">
        <f t="shared" si="0"/>
        <v>18.158000000000001</v>
      </c>
      <c r="M69">
        <f t="shared" si="1"/>
        <v>27.288568720000001</v>
      </c>
      <c r="N69" s="9"/>
      <c r="O69" s="22">
        <v>0.19714400000000001</v>
      </c>
      <c r="P69" s="22">
        <v>314.834</v>
      </c>
      <c r="Q69" s="22">
        <v>-2.0837399999999999E-2</v>
      </c>
      <c r="R69" s="22">
        <v>59</v>
      </c>
      <c r="S69" s="22">
        <v>0.19650300000000001</v>
      </c>
      <c r="T69">
        <f t="shared" si="2"/>
        <v>20.837399999999999</v>
      </c>
      <c r="U69">
        <f t="shared" si="3"/>
        <v>4.1079683856000004</v>
      </c>
      <c r="X69" s="9"/>
      <c r="Y69" s="22">
        <v>1.50284</v>
      </c>
      <c r="Z69" s="22">
        <v>409.46100000000001</v>
      </c>
      <c r="AA69" s="22">
        <v>6.3146999999999995E-2</v>
      </c>
      <c r="AB69" s="22">
        <v>59</v>
      </c>
      <c r="AC69" s="22">
        <v>8.1603999999999996E-2</v>
      </c>
      <c r="AD69">
        <f t="shared" si="4"/>
        <v>-63.146999999999991</v>
      </c>
      <c r="AE69">
        <f t="shared" si="5"/>
        <v>-94.899837479999988</v>
      </c>
      <c r="AF69" s="9"/>
      <c r="AG69" s="22">
        <v>0.19714400000000001</v>
      </c>
      <c r="AH69" s="22">
        <v>536.83100000000002</v>
      </c>
      <c r="AI69" s="22">
        <v>-2.1646100000000001E-2</v>
      </c>
      <c r="AJ69" s="22">
        <v>59</v>
      </c>
      <c r="AK69" s="22">
        <v>0.19631999999999999</v>
      </c>
      <c r="AL69">
        <f t="shared" si="6"/>
        <v>21.646100000000001</v>
      </c>
      <c r="AM69">
        <f t="shared" si="7"/>
        <v>4.2673987384000007</v>
      </c>
      <c r="AP69" s="9"/>
      <c r="AQ69" s="22">
        <v>1.50284</v>
      </c>
      <c r="AR69" s="22">
        <v>658.84400000000005</v>
      </c>
      <c r="AS69" s="22">
        <v>-1.8981899999999999E-2</v>
      </c>
      <c r="AT69" s="22">
        <v>59</v>
      </c>
      <c r="AU69" s="22">
        <v>1.5020800000000001</v>
      </c>
      <c r="AV69">
        <f t="shared" si="8"/>
        <v>18.9819</v>
      </c>
      <c r="AW69">
        <f t="shared" si="9"/>
        <v>28.526758595999997</v>
      </c>
      <c r="AX69" s="9"/>
      <c r="AY69" s="22">
        <v>0.19714400000000001</v>
      </c>
      <c r="AZ69" s="22">
        <v>934.572</v>
      </c>
      <c r="BA69" s="22">
        <v>-2.1585099999999999E-2</v>
      </c>
      <c r="BB69" s="22">
        <v>59</v>
      </c>
      <c r="BC69" s="22">
        <v>0.19656399999999999</v>
      </c>
      <c r="BD69">
        <f t="shared" si="10"/>
        <v>21.585100000000001</v>
      </c>
      <c r="BE69">
        <f t="shared" si="11"/>
        <v>4.2553729544000003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232.00800000000001</v>
      </c>
      <c r="I70" s="22">
        <v>-1.8206799999999999E-2</v>
      </c>
      <c r="J70" s="22">
        <v>60</v>
      </c>
      <c r="K70" s="22">
        <v>1.4975000000000001</v>
      </c>
      <c r="L70">
        <f t="shared" si="0"/>
        <v>18.206799999999998</v>
      </c>
      <c r="M70">
        <f t="shared" si="1"/>
        <v>27.270145039999996</v>
      </c>
      <c r="N70" s="9"/>
      <c r="O70" s="22">
        <v>0.202179</v>
      </c>
      <c r="P70" s="22">
        <v>314.935</v>
      </c>
      <c r="Q70" s="22">
        <v>-2.0825199999999999E-2</v>
      </c>
      <c r="R70" s="22">
        <v>60</v>
      </c>
      <c r="S70" s="22">
        <v>0.201599</v>
      </c>
      <c r="T70">
        <f t="shared" si="2"/>
        <v>20.825199999999999</v>
      </c>
      <c r="U70">
        <f t="shared" si="3"/>
        <v>4.2104181108000001</v>
      </c>
      <c r="X70" s="9"/>
      <c r="Y70" s="22">
        <v>1.4978</v>
      </c>
      <c r="Z70" s="22">
        <v>409.56099999999998</v>
      </c>
      <c r="AA70" s="22">
        <v>6.2204000000000002E-2</v>
      </c>
      <c r="AB70" s="22">
        <v>60</v>
      </c>
      <c r="AC70" s="22">
        <v>8.2031300000000001E-2</v>
      </c>
      <c r="AD70">
        <f t="shared" si="4"/>
        <v>-62.204000000000001</v>
      </c>
      <c r="AE70">
        <f t="shared" si="5"/>
        <v>-93.169151200000002</v>
      </c>
      <c r="AF70" s="9"/>
      <c r="AG70" s="22">
        <v>0.202179</v>
      </c>
      <c r="AH70" s="22">
        <v>536.93200000000002</v>
      </c>
      <c r="AI70" s="22">
        <v>-2.164E-2</v>
      </c>
      <c r="AJ70" s="22">
        <v>60</v>
      </c>
      <c r="AK70" s="22">
        <v>0.202179</v>
      </c>
      <c r="AL70">
        <f t="shared" si="6"/>
        <v>21.64</v>
      </c>
      <c r="AM70">
        <f t="shared" si="7"/>
        <v>4.3751535600000002</v>
      </c>
      <c r="AP70" s="9"/>
      <c r="AQ70" s="22">
        <v>1.4978</v>
      </c>
      <c r="AR70" s="22">
        <v>658.94500000000005</v>
      </c>
      <c r="AS70" s="22">
        <v>-1.9009399999999999E-2</v>
      </c>
      <c r="AT70" s="22">
        <v>60</v>
      </c>
      <c r="AU70" s="22">
        <v>1.4968900000000001</v>
      </c>
      <c r="AV70">
        <f t="shared" si="8"/>
        <v>19.009399999999999</v>
      </c>
      <c r="AW70">
        <f t="shared" si="9"/>
        <v>28.472279319999998</v>
      </c>
      <c r="AX70" s="9"/>
      <c r="AY70" s="22">
        <v>0.202179</v>
      </c>
      <c r="AZ70" s="22">
        <v>934.673</v>
      </c>
      <c r="BA70" s="22">
        <v>-2.1575899999999999E-2</v>
      </c>
      <c r="BB70" s="22">
        <v>60</v>
      </c>
      <c r="BC70" s="22">
        <v>0.20163</v>
      </c>
      <c r="BD70">
        <f t="shared" si="10"/>
        <v>21.575899999999997</v>
      </c>
      <c r="BE70">
        <f t="shared" si="11"/>
        <v>4.3621938860999991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232.108</v>
      </c>
      <c r="I71" s="22">
        <v>-1.8246499999999999E-2</v>
      </c>
      <c r="J71" s="22">
        <v>61</v>
      </c>
      <c r="K71" s="22">
        <v>1.4917</v>
      </c>
      <c r="L71">
        <f t="shared" si="0"/>
        <v>18.246499999999997</v>
      </c>
      <c r="M71">
        <f t="shared" si="1"/>
        <v>27.237827804999995</v>
      </c>
      <c r="N71" s="9"/>
      <c r="O71" s="22">
        <v>0.20721400000000001</v>
      </c>
      <c r="P71" s="22">
        <v>315.036</v>
      </c>
      <c r="Q71" s="22">
        <v>-2.0816000000000001E-2</v>
      </c>
      <c r="R71" s="22">
        <v>61</v>
      </c>
      <c r="S71" s="22">
        <v>0.20638999999999999</v>
      </c>
      <c r="T71">
        <f t="shared" si="2"/>
        <v>20.816000000000003</v>
      </c>
      <c r="U71">
        <f t="shared" si="3"/>
        <v>4.3133666240000004</v>
      </c>
      <c r="X71" s="9"/>
      <c r="Y71" s="22">
        <v>1.4927699999999999</v>
      </c>
      <c r="Z71" s="22">
        <v>409.66199999999998</v>
      </c>
      <c r="AA71" s="22">
        <v>4.9529999999999998E-2</v>
      </c>
      <c r="AB71" s="22">
        <v>61</v>
      </c>
      <c r="AC71" s="22">
        <v>8.1451399999999993E-2</v>
      </c>
      <c r="AD71">
        <f t="shared" si="4"/>
        <v>-49.53</v>
      </c>
      <c r="AE71">
        <f t="shared" si="5"/>
        <v>-73.936898099999993</v>
      </c>
      <c r="AF71" s="9"/>
      <c r="AG71" s="22">
        <v>0.20721400000000001</v>
      </c>
      <c r="AH71" s="22">
        <v>537.03200000000004</v>
      </c>
      <c r="AI71" s="22">
        <v>-2.1630900000000002E-2</v>
      </c>
      <c r="AJ71" s="22">
        <v>61</v>
      </c>
      <c r="AK71" s="22">
        <v>0.206757</v>
      </c>
      <c r="AL71">
        <f t="shared" si="6"/>
        <v>21.6309</v>
      </c>
      <c r="AM71">
        <f t="shared" si="7"/>
        <v>4.4822253126000007</v>
      </c>
      <c r="AP71" s="9"/>
      <c r="AQ71" s="22">
        <v>1.4927699999999999</v>
      </c>
      <c r="AR71" s="22">
        <v>659.04499999999996</v>
      </c>
      <c r="AS71" s="22">
        <v>-1.9043000000000001E-2</v>
      </c>
      <c r="AT71" s="22">
        <v>61</v>
      </c>
      <c r="AU71" s="22">
        <v>1.492</v>
      </c>
      <c r="AV71">
        <f t="shared" si="8"/>
        <v>19.042999999999999</v>
      </c>
      <c r="AW71">
        <f t="shared" si="9"/>
        <v>28.426819109999997</v>
      </c>
      <c r="AX71" s="9"/>
      <c r="AY71" s="22">
        <v>0.20721400000000001</v>
      </c>
      <c r="AZ71" s="22">
        <v>934.77300000000002</v>
      </c>
      <c r="BA71" s="22">
        <v>-2.15698E-2</v>
      </c>
      <c r="BB71" s="22">
        <v>61</v>
      </c>
      <c r="BC71" s="22">
        <v>0.20703099999999999</v>
      </c>
      <c r="BD71">
        <f t="shared" si="10"/>
        <v>21.569800000000001</v>
      </c>
      <c r="BE71">
        <f t="shared" si="11"/>
        <v>4.4695645372000001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232.209</v>
      </c>
      <c r="I72" s="22">
        <v>-1.82953E-2</v>
      </c>
      <c r="J72" s="22">
        <v>62</v>
      </c>
      <c r="K72" s="22">
        <v>1.48743</v>
      </c>
      <c r="L72">
        <f t="shared" si="0"/>
        <v>18.295300000000001</v>
      </c>
      <c r="M72">
        <f t="shared" si="1"/>
        <v>27.218466669000001</v>
      </c>
      <c r="N72" s="9"/>
      <c r="O72" s="22">
        <v>0.21224999999999999</v>
      </c>
      <c r="P72" s="22">
        <v>315.13600000000002</v>
      </c>
      <c r="Q72" s="22">
        <v>-2.0800800000000001E-2</v>
      </c>
      <c r="R72" s="22">
        <v>62</v>
      </c>
      <c r="S72" s="22">
        <v>0.21182300000000001</v>
      </c>
      <c r="T72">
        <f t="shared" si="2"/>
        <v>20.800800000000002</v>
      </c>
      <c r="U72">
        <f t="shared" si="3"/>
        <v>4.4149698000000006</v>
      </c>
      <c r="X72" s="9"/>
      <c r="Y72" s="22">
        <v>1.48773</v>
      </c>
      <c r="Z72" s="22">
        <v>409.76299999999998</v>
      </c>
      <c r="AA72" s="22">
        <v>5.0225800000000001E-2</v>
      </c>
      <c r="AB72" s="22">
        <v>62</v>
      </c>
      <c r="AC72" s="22">
        <v>8.1573499999999993E-2</v>
      </c>
      <c r="AD72">
        <f t="shared" si="4"/>
        <v>-50.2258</v>
      </c>
      <c r="AE72">
        <f t="shared" si="5"/>
        <v>-74.722429434000006</v>
      </c>
      <c r="AF72" s="9"/>
      <c r="AG72" s="22">
        <v>0.21224999999999999</v>
      </c>
      <c r="AH72" s="22">
        <v>537.13300000000004</v>
      </c>
      <c r="AI72" s="22">
        <v>-2.1618700000000001E-2</v>
      </c>
      <c r="AJ72" s="22">
        <v>62</v>
      </c>
      <c r="AK72" s="22">
        <v>0.21191399999999999</v>
      </c>
      <c r="AL72">
        <f t="shared" si="6"/>
        <v>21.6187</v>
      </c>
      <c r="AM72">
        <f t="shared" si="7"/>
        <v>4.5885690749999997</v>
      </c>
      <c r="AP72" s="9"/>
      <c r="AQ72" s="22">
        <v>1.48773</v>
      </c>
      <c r="AR72" s="22">
        <v>659.14599999999996</v>
      </c>
      <c r="AS72" s="22">
        <v>-1.9070400000000001E-2</v>
      </c>
      <c r="AT72" s="22">
        <v>62</v>
      </c>
      <c r="AU72" s="22">
        <v>1.48682</v>
      </c>
      <c r="AV72">
        <f t="shared" si="8"/>
        <v>19.070400000000003</v>
      </c>
      <c r="AW72">
        <f t="shared" si="9"/>
        <v>28.371606192000005</v>
      </c>
      <c r="AX72" s="9"/>
      <c r="AY72" s="22">
        <v>0.21224999999999999</v>
      </c>
      <c r="AZ72" s="22">
        <v>934.87400000000002</v>
      </c>
      <c r="BA72" s="22">
        <v>-2.1563700000000002E-2</v>
      </c>
      <c r="BB72" s="22">
        <v>62</v>
      </c>
      <c r="BC72" s="22">
        <v>0.21167</v>
      </c>
      <c r="BD72">
        <f t="shared" si="10"/>
        <v>21.563700000000001</v>
      </c>
      <c r="BE72">
        <f t="shared" si="11"/>
        <v>4.5768953249999997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232.31</v>
      </c>
      <c r="I73" s="22">
        <v>-1.8344099999999999E-2</v>
      </c>
      <c r="J73" s="22">
        <v>63</v>
      </c>
      <c r="K73" s="22">
        <v>1.48193</v>
      </c>
      <c r="L73">
        <f t="shared" si="0"/>
        <v>18.344099999999997</v>
      </c>
      <c r="M73">
        <f t="shared" si="1"/>
        <v>27.198797069999994</v>
      </c>
      <c r="N73" s="9"/>
      <c r="O73" s="22">
        <v>0.21728500000000001</v>
      </c>
      <c r="P73" s="22">
        <v>315.23700000000002</v>
      </c>
      <c r="Q73" s="22">
        <v>-2.0797699999999999E-2</v>
      </c>
      <c r="R73" s="22">
        <v>63</v>
      </c>
      <c r="S73" s="22">
        <v>0.21609500000000001</v>
      </c>
      <c r="T73">
        <f t="shared" si="2"/>
        <v>20.797699999999999</v>
      </c>
      <c r="U73">
        <f t="shared" si="3"/>
        <v>4.5190282445000003</v>
      </c>
      <c r="X73" s="9"/>
      <c r="Y73" s="22">
        <v>1.4826999999999999</v>
      </c>
      <c r="Z73" s="22">
        <v>409.86399999999998</v>
      </c>
      <c r="AA73" s="22">
        <v>4.0823400000000003E-2</v>
      </c>
      <c r="AB73" s="22">
        <v>63</v>
      </c>
      <c r="AC73" s="22">
        <v>8.0688499999999996E-2</v>
      </c>
      <c r="AD73">
        <f t="shared" si="4"/>
        <v>-40.823399999999999</v>
      </c>
      <c r="AE73">
        <f t="shared" si="5"/>
        <v>-60.528855179999994</v>
      </c>
      <c r="AF73" s="9"/>
      <c r="AG73" s="22">
        <v>0.21728500000000001</v>
      </c>
      <c r="AH73" s="22">
        <v>537.23400000000004</v>
      </c>
      <c r="AI73" s="22">
        <v>-2.1615599999999999E-2</v>
      </c>
      <c r="AJ73" s="22">
        <v>63</v>
      </c>
      <c r="AK73" s="22">
        <v>0.216949</v>
      </c>
      <c r="AL73">
        <f t="shared" si="6"/>
        <v>21.615599999999997</v>
      </c>
      <c r="AM73">
        <f t="shared" si="7"/>
        <v>4.6967456459999992</v>
      </c>
      <c r="AP73" s="9"/>
      <c r="AQ73" s="22">
        <v>1.4826999999999999</v>
      </c>
      <c r="AR73" s="22">
        <v>659.24699999999996</v>
      </c>
      <c r="AS73" s="22">
        <v>-1.9079599999999999E-2</v>
      </c>
      <c r="AT73" s="22">
        <v>63</v>
      </c>
      <c r="AU73" s="22">
        <v>1.48224</v>
      </c>
      <c r="AV73">
        <f t="shared" si="8"/>
        <v>19.079599999999999</v>
      </c>
      <c r="AW73">
        <f t="shared" si="9"/>
        <v>28.289322919999996</v>
      </c>
      <c r="AX73" s="9"/>
      <c r="AY73" s="22">
        <v>0.21728500000000001</v>
      </c>
      <c r="AZ73" s="22">
        <v>934.97500000000002</v>
      </c>
      <c r="BA73" s="22">
        <v>-2.15576E-2</v>
      </c>
      <c r="BB73" s="22">
        <v>63</v>
      </c>
      <c r="BC73" s="22">
        <v>0.21701000000000001</v>
      </c>
      <c r="BD73">
        <f t="shared" si="10"/>
        <v>21.557600000000001</v>
      </c>
      <c r="BE73">
        <f t="shared" si="11"/>
        <v>4.6841431160000004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232.41</v>
      </c>
      <c r="I74" s="22">
        <v>-1.83807E-2</v>
      </c>
      <c r="J74" s="22">
        <v>64</v>
      </c>
      <c r="K74" s="22">
        <v>1.47614</v>
      </c>
      <c r="L74">
        <f t="shared" si="0"/>
        <v>18.380700000000001</v>
      </c>
      <c r="M74">
        <f t="shared" si="1"/>
        <v>27.160425161999999</v>
      </c>
      <c r="N74" s="9"/>
      <c r="O74" s="22">
        <v>0.22232099999999999</v>
      </c>
      <c r="P74" s="22">
        <v>315.33800000000002</v>
      </c>
      <c r="Q74" s="22">
        <v>-2.0782499999999999E-2</v>
      </c>
      <c r="R74" s="22">
        <v>64</v>
      </c>
      <c r="S74" s="22">
        <v>0.221771</v>
      </c>
      <c r="T74">
        <f t="shared" si="2"/>
        <v>20.782499999999999</v>
      </c>
      <c r="U74">
        <f t="shared" si="3"/>
        <v>4.6203861824999999</v>
      </c>
      <c r="X74" s="9"/>
      <c r="Y74" s="22">
        <v>1.47766</v>
      </c>
      <c r="Z74" s="22">
        <v>409.964</v>
      </c>
      <c r="AA74" s="22">
        <v>5.8895900000000001E-2</v>
      </c>
      <c r="AB74" s="22">
        <v>64</v>
      </c>
      <c r="AC74" s="22">
        <v>8.1085199999999996E-2</v>
      </c>
      <c r="AD74">
        <f t="shared" si="4"/>
        <v>-58.895899999999997</v>
      </c>
      <c r="AE74">
        <f t="shared" si="5"/>
        <v>-87.028115593999999</v>
      </c>
      <c r="AF74" s="9"/>
      <c r="AG74" s="22">
        <v>0.22232099999999999</v>
      </c>
      <c r="AH74" s="22">
        <v>537.33399999999995</v>
      </c>
      <c r="AI74" s="22">
        <v>-2.1615599999999999E-2</v>
      </c>
      <c r="AJ74" s="22">
        <v>64</v>
      </c>
      <c r="AK74" s="22">
        <v>0.22167999999999999</v>
      </c>
      <c r="AL74">
        <f t="shared" si="6"/>
        <v>21.615599999999997</v>
      </c>
      <c r="AM74">
        <f t="shared" si="7"/>
        <v>4.8056018075999996</v>
      </c>
      <c r="AP74" s="9"/>
      <c r="AQ74" s="22">
        <v>1.47766</v>
      </c>
      <c r="AR74" s="22">
        <v>659.34799999999996</v>
      </c>
      <c r="AS74" s="22">
        <v>-1.9094799999999999E-2</v>
      </c>
      <c r="AT74" s="22">
        <v>64</v>
      </c>
      <c r="AU74" s="22">
        <v>1.47644</v>
      </c>
      <c r="AV74">
        <f t="shared" si="8"/>
        <v>19.094799999999999</v>
      </c>
      <c r="AW74">
        <f t="shared" si="9"/>
        <v>28.215622167999999</v>
      </c>
      <c r="AX74" s="9"/>
      <c r="AY74" s="22">
        <v>0.22232099999999999</v>
      </c>
      <c r="AZ74" s="22">
        <v>935.07600000000002</v>
      </c>
      <c r="BA74" s="22">
        <v>-2.1548500000000002E-2</v>
      </c>
      <c r="BB74" s="22">
        <v>64</v>
      </c>
      <c r="BC74" s="22">
        <v>0.22158800000000001</v>
      </c>
      <c r="BD74">
        <f t="shared" si="10"/>
        <v>21.548500000000001</v>
      </c>
      <c r="BE74">
        <f t="shared" si="11"/>
        <v>4.7906840685000001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232.511</v>
      </c>
      <c r="I75" s="22">
        <v>-1.8426499999999998E-2</v>
      </c>
      <c r="J75" s="22">
        <v>65</v>
      </c>
      <c r="K75" s="22">
        <v>1.4712499999999999</v>
      </c>
      <c r="L75">
        <f t="shared" si="0"/>
        <v>18.426499999999997</v>
      </c>
      <c r="M75">
        <f t="shared" si="1"/>
        <v>27.135416694999996</v>
      </c>
      <c r="N75" s="9"/>
      <c r="O75" s="22">
        <v>0.227356</v>
      </c>
      <c r="P75" s="22">
        <v>315.43799999999999</v>
      </c>
      <c r="Q75" s="22">
        <v>-2.0773300000000001E-2</v>
      </c>
      <c r="R75" s="22">
        <v>65</v>
      </c>
      <c r="S75" s="22">
        <v>0.22662399999999999</v>
      </c>
      <c r="T75">
        <f t="shared" si="2"/>
        <v>20.773300000000003</v>
      </c>
      <c r="U75">
        <f t="shared" si="3"/>
        <v>4.7229343948000002</v>
      </c>
      <c r="X75" s="9"/>
      <c r="Y75" s="22">
        <v>1.4726300000000001</v>
      </c>
      <c r="Z75" s="22">
        <v>410.065</v>
      </c>
      <c r="AA75" s="22">
        <v>5.8642600000000003E-2</v>
      </c>
      <c r="AB75" s="22">
        <v>65</v>
      </c>
      <c r="AC75" s="22">
        <v>8.1115699999999999E-2</v>
      </c>
      <c r="AD75">
        <f t="shared" si="4"/>
        <v>-58.642600000000002</v>
      </c>
      <c r="AE75">
        <f t="shared" si="5"/>
        <v>-86.358852038000009</v>
      </c>
      <c r="AF75" s="9"/>
      <c r="AG75" s="22">
        <v>0.227356</v>
      </c>
      <c r="AH75" s="22">
        <v>537.43499999999995</v>
      </c>
      <c r="AI75" s="22">
        <v>-2.16095E-2</v>
      </c>
      <c r="AJ75" s="22">
        <v>65</v>
      </c>
      <c r="AK75" s="22">
        <v>0.22677600000000001</v>
      </c>
      <c r="AL75">
        <f t="shared" si="6"/>
        <v>21.609500000000001</v>
      </c>
      <c r="AM75">
        <f t="shared" si="7"/>
        <v>4.9130494819999999</v>
      </c>
      <c r="AP75" s="9"/>
      <c r="AQ75" s="22">
        <v>1.4726300000000001</v>
      </c>
      <c r="AR75" s="22">
        <v>659.44799999999998</v>
      </c>
      <c r="AS75" s="22">
        <v>-1.9119299999999999E-2</v>
      </c>
      <c r="AT75" s="22">
        <v>65</v>
      </c>
      <c r="AU75" s="22">
        <v>1.4718599999999999</v>
      </c>
      <c r="AV75">
        <f t="shared" si="8"/>
        <v>19.119299999999999</v>
      </c>
      <c r="AW75">
        <f t="shared" si="9"/>
        <v>28.155654759000001</v>
      </c>
      <c r="AX75" s="9"/>
      <c r="AY75" s="22">
        <v>0.227356</v>
      </c>
      <c r="AZ75" s="22">
        <v>935.17600000000004</v>
      </c>
      <c r="BA75" s="22">
        <v>-2.1545399999999999E-2</v>
      </c>
      <c r="BB75" s="22">
        <v>65</v>
      </c>
      <c r="BC75" s="22">
        <v>0.226746</v>
      </c>
      <c r="BD75">
        <f t="shared" si="10"/>
        <v>21.545400000000001</v>
      </c>
      <c r="BE75">
        <f t="shared" si="11"/>
        <v>4.8984759624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232.61199999999999</v>
      </c>
      <c r="I76" s="22">
        <v>-1.8466199999999999E-2</v>
      </c>
      <c r="J76" s="22">
        <v>66</v>
      </c>
      <c r="K76" s="22">
        <v>1.4666699999999999</v>
      </c>
      <c r="L76">
        <f t="shared" ref="L76:L139" si="12">-I76/$F$2*1000</f>
        <v>18.466199999999997</v>
      </c>
      <c r="M76">
        <f t="shared" ref="M76:M139" si="13">L76*G76</f>
        <v>27.100810457999994</v>
      </c>
      <c r="N76" s="9"/>
      <c r="O76" s="22">
        <v>0.23239099999999999</v>
      </c>
      <c r="P76" s="22">
        <v>315.53899999999999</v>
      </c>
      <c r="Q76" s="22">
        <v>-2.07672E-2</v>
      </c>
      <c r="R76" s="22">
        <v>66</v>
      </c>
      <c r="S76" s="22">
        <v>0.231903</v>
      </c>
      <c r="T76">
        <f t="shared" ref="T76:T139" si="14">-Q76/$F$2*1000</f>
        <v>20.767199999999999</v>
      </c>
      <c r="U76">
        <f t="shared" ref="U76:U139" si="15">T76*O76</f>
        <v>4.8261103751999999</v>
      </c>
      <c r="X76" s="9"/>
      <c r="Y76" s="22">
        <v>1.46759</v>
      </c>
      <c r="Z76" s="22">
        <v>410.166</v>
      </c>
      <c r="AA76" s="22">
        <v>5.8892800000000002E-2</v>
      </c>
      <c r="AB76" s="22">
        <v>66</v>
      </c>
      <c r="AC76" s="22">
        <v>8.1115699999999999E-2</v>
      </c>
      <c r="AD76">
        <f t="shared" ref="AD76:AD139" si="16">-AA76/$F$2*1000</f>
        <v>-58.892800000000001</v>
      </c>
      <c r="AE76">
        <f t="shared" ref="AE76:AE139" si="17">AD76*Y76</f>
        <v>-86.430484351999993</v>
      </c>
      <c r="AF76" s="9"/>
      <c r="AG76" s="22">
        <v>0.23239099999999999</v>
      </c>
      <c r="AH76" s="22">
        <v>537.53599999999994</v>
      </c>
      <c r="AI76" s="22">
        <v>-2.1594200000000001E-2</v>
      </c>
      <c r="AJ76" s="22">
        <v>66</v>
      </c>
      <c r="AK76" s="22">
        <v>0.23211699999999999</v>
      </c>
      <c r="AL76">
        <f t="shared" ref="AL76:AL139" si="18">-AI76/$F$2*1000</f>
        <v>21.594200000000001</v>
      </c>
      <c r="AM76">
        <f t="shared" ref="AM76:AM139" si="19">AL76*AG76</f>
        <v>5.0182977321999997</v>
      </c>
      <c r="AP76" s="9"/>
      <c r="AQ76" s="22">
        <v>1.46759</v>
      </c>
      <c r="AR76" s="22">
        <v>659.54899999999998</v>
      </c>
      <c r="AS76" s="22">
        <v>-1.9140600000000001E-2</v>
      </c>
      <c r="AT76" s="22">
        <v>66</v>
      </c>
      <c r="AU76" s="22">
        <v>1.46759</v>
      </c>
      <c r="AV76">
        <f t="shared" ref="AV76:AV139" si="20">-AS76/$F$2*1000</f>
        <v>19.140599999999999</v>
      </c>
      <c r="AW76">
        <f t="shared" ref="AW76:AW139" si="21">AV76*AQ76</f>
        <v>28.090553153999998</v>
      </c>
      <c r="AX76" s="9"/>
      <c r="AY76" s="22">
        <v>0.23239099999999999</v>
      </c>
      <c r="AZ76" s="22">
        <v>935.27700000000004</v>
      </c>
      <c r="BA76" s="22">
        <v>-2.1539300000000001E-2</v>
      </c>
      <c r="BB76" s="22">
        <v>66</v>
      </c>
      <c r="BC76" s="22">
        <v>0.231903</v>
      </c>
      <c r="BD76">
        <f t="shared" ref="BD76:BD139" si="22">-BA76/$F$2*1000</f>
        <v>21.539300000000001</v>
      </c>
      <c r="BE76">
        <f t="shared" ref="BE76:BE139" si="23">BD76*AY76</f>
        <v>5.0055394663000001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232.71199999999999</v>
      </c>
      <c r="I77" s="22">
        <v>-1.8505899999999999E-2</v>
      </c>
      <c r="J77" s="22">
        <v>67</v>
      </c>
      <c r="K77" s="22">
        <v>1.46149</v>
      </c>
      <c r="L77">
        <f t="shared" si="12"/>
        <v>18.5059</v>
      </c>
      <c r="M77">
        <f t="shared" si="13"/>
        <v>27.065804045</v>
      </c>
      <c r="N77" s="9"/>
      <c r="O77" s="22">
        <v>0.237427</v>
      </c>
      <c r="P77" s="22">
        <v>315.64</v>
      </c>
      <c r="Q77" s="22">
        <v>-2.0770299999999998E-2</v>
      </c>
      <c r="R77" s="22">
        <v>67</v>
      </c>
      <c r="S77" s="22">
        <v>0.236816</v>
      </c>
      <c r="T77">
        <f t="shared" si="14"/>
        <v>20.770299999999999</v>
      </c>
      <c r="U77">
        <f t="shared" si="15"/>
        <v>4.9314300180999995</v>
      </c>
      <c r="X77" s="9"/>
      <c r="Y77" s="22">
        <v>1.46255</v>
      </c>
      <c r="Z77" s="22">
        <v>410.26600000000002</v>
      </c>
      <c r="AA77" s="22">
        <v>5.7965099999999999E-2</v>
      </c>
      <c r="AB77" s="22">
        <v>67</v>
      </c>
      <c r="AC77" s="22">
        <v>8.1146200000000002E-2</v>
      </c>
      <c r="AD77">
        <f t="shared" si="16"/>
        <v>-57.9651</v>
      </c>
      <c r="AE77">
        <f t="shared" si="17"/>
        <v>-84.776857004999997</v>
      </c>
      <c r="AF77" s="9"/>
      <c r="AG77" s="22">
        <v>0.237427</v>
      </c>
      <c r="AH77" s="22">
        <v>537.63699999999994</v>
      </c>
      <c r="AI77" s="22">
        <v>-2.1588099999999999E-2</v>
      </c>
      <c r="AJ77" s="22">
        <v>67</v>
      </c>
      <c r="AK77" s="22">
        <v>0.23675499999999999</v>
      </c>
      <c r="AL77">
        <f t="shared" si="18"/>
        <v>21.588099999999997</v>
      </c>
      <c r="AM77">
        <f t="shared" si="19"/>
        <v>5.1255978186999993</v>
      </c>
      <c r="AP77" s="9"/>
      <c r="AQ77" s="22">
        <v>1.46255</v>
      </c>
      <c r="AR77" s="22">
        <v>659.65</v>
      </c>
      <c r="AS77" s="22">
        <v>-1.91589E-2</v>
      </c>
      <c r="AT77" s="22">
        <v>67</v>
      </c>
      <c r="AU77" s="22">
        <v>1.4617899999999999</v>
      </c>
      <c r="AV77">
        <f t="shared" si="20"/>
        <v>19.158899999999999</v>
      </c>
      <c r="AW77">
        <f t="shared" si="21"/>
        <v>28.020849195</v>
      </c>
      <c r="AX77" s="9"/>
      <c r="AY77" s="22">
        <v>0.237427</v>
      </c>
      <c r="AZ77" s="22">
        <v>935.37800000000004</v>
      </c>
      <c r="BA77" s="22">
        <v>-2.1533199999999999E-2</v>
      </c>
      <c r="BB77" s="22">
        <v>67</v>
      </c>
      <c r="BC77" s="22">
        <v>0.236816</v>
      </c>
      <c r="BD77">
        <f t="shared" si="22"/>
        <v>21.533199999999997</v>
      </c>
      <c r="BE77">
        <f t="shared" si="23"/>
        <v>5.112563076399999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232.81299999999999</v>
      </c>
      <c r="I78" s="22">
        <v>-1.8524200000000001E-2</v>
      </c>
      <c r="J78" s="22">
        <v>68</v>
      </c>
      <c r="K78" s="22">
        <v>1.4572099999999999</v>
      </c>
      <c r="L78">
        <f t="shared" si="12"/>
        <v>18.5242</v>
      </c>
      <c r="M78">
        <f t="shared" si="13"/>
        <v>26.999391983999999</v>
      </c>
      <c r="N78" s="9"/>
      <c r="O78" s="22">
        <v>0.24246200000000001</v>
      </c>
      <c r="P78" s="22">
        <v>315.74099999999999</v>
      </c>
      <c r="Q78" s="22">
        <v>-2.0752E-2</v>
      </c>
      <c r="R78" s="22">
        <v>68</v>
      </c>
      <c r="S78" s="22">
        <v>0.242035</v>
      </c>
      <c r="T78">
        <f t="shared" si="14"/>
        <v>20.751999999999999</v>
      </c>
      <c r="U78">
        <f t="shared" si="15"/>
        <v>5.031571424</v>
      </c>
      <c r="X78" s="9"/>
      <c r="Y78" s="22">
        <v>1.4575199999999999</v>
      </c>
      <c r="Z78" s="22">
        <v>410.36700000000002</v>
      </c>
      <c r="AA78" s="22">
        <v>5.8132900000000001E-2</v>
      </c>
      <c r="AB78" s="22">
        <v>68</v>
      </c>
      <c r="AC78" s="22">
        <v>8.1115699999999999E-2</v>
      </c>
      <c r="AD78">
        <f t="shared" si="16"/>
        <v>-58.132899999999999</v>
      </c>
      <c r="AE78">
        <f t="shared" si="17"/>
        <v>-84.729864407999997</v>
      </c>
      <c r="AF78" s="9"/>
      <c r="AG78" s="22">
        <v>0.24246200000000001</v>
      </c>
      <c r="AH78" s="22">
        <v>537.73699999999997</v>
      </c>
      <c r="AI78" s="22">
        <v>-2.1575899999999999E-2</v>
      </c>
      <c r="AJ78" s="22">
        <v>68</v>
      </c>
      <c r="AK78" s="22">
        <v>0.24191299999999999</v>
      </c>
      <c r="AL78">
        <f t="shared" si="18"/>
        <v>21.575899999999997</v>
      </c>
      <c r="AM78">
        <f t="shared" si="19"/>
        <v>5.2313358657999993</v>
      </c>
      <c r="AP78" s="9"/>
      <c r="AQ78" s="22">
        <v>1.4575199999999999</v>
      </c>
      <c r="AR78" s="22">
        <v>659.75</v>
      </c>
      <c r="AS78" s="22">
        <v>-1.9180300000000001E-2</v>
      </c>
      <c r="AT78" s="22">
        <v>68</v>
      </c>
      <c r="AU78" s="22">
        <v>1.4565999999999999</v>
      </c>
      <c r="AV78">
        <f t="shared" si="20"/>
        <v>19.180300000000003</v>
      </c>
      <c r="AW78">
        <f t="shared" si="21"/>
        <v>27.955670856000001</v>
      </c>
      <c r="AX78" s="9"/>
      <c r="AY78" s="22">
        <v>0.24246200000000001</v>
      </c>
      <c r="AZ78" s="22">
        <v>935.47799999999995</v>
      </c>
      <c r="BA78" s="22">
        <v>-2.1524000000000001E-2</v>
      </c>
      <c r="BB78" s="22">
        <v>68</v>
      </c>
      <c r="BC78" s="22">
        <v>0.24163799999999999</v>
      </c>
      <c r="BD78">
        <f t="shared" si="22"/>
        <v>21.524000000000001</v>
      </c>
      <c r="BE78">
        <f t="shared" si="23"/>
        <v>5.2187520880000005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232.91399999999999</v>
      </c>
      <c r="I79" s="22">
        <v>-1.8551600000000001E-2</v>
      </c>
      <c r="J79" s="22">
        <v>69</v>
      </c>
      <c r="K79" s="22">
        <v>1.4514199999999999</v>
      </c>
      <c r="L79">
        <f t="shared" si="12"/>
        <v>18.551600000000001</v>
      </c>
      <c r="M79">
        <f t="shared" si="13"/>
        <v>26.945827968</v>
      </c>
      <c r="N79" s="9"/>
      <c r="O79" s="22">
        <v>0.247498</v>
      </c>
      <c r="P79" s="22">
        <v>315.84100000000001</v>
      </c>
      <c r="Q79" s="22">
        <v>-2.0752E-2</v>
      </c>
      <c r="R79" s="22">
        <v>69</v>
      </c>
      <c r="S79" s="22">
        <v>0.24655199999999999</v>
      </c>
      <c r="T79">
        <f t="shared" si="14"/>
        <v>20.751999999999999</v>
      </c>
      <c r="U79">
        <f t="shared" si="15"/>
        <v>5.1360784959999997</v>
      </c>
      <c r="X79" s="9"/>
      <c r="Y79" s="22">
        <v>1.45248</v>
      </c>
      <c r="Z79" s="22">
        <v>410.46800000000002</v>
      </c>
      <c r="AA79" s="22">
        <v>5.8944700000000003E-2</v>
      </c>
      <c r="AB79" s="22">
        <v>69</v>
      </c>
      <c r="AC79" s="22">
        <v>8.1054699999999993E-2</v>
      </c>
      <c r="AD79">
        <f t="shared" si="16"/>
        <v>-58.944700000000005</v>
      </c>
      <c r="AE79">
        <f t="shared" si="17"/>
        <v>-85.615997856000007</v>
      </c>
      <c r="AF79" s="9"/>
      <c r="AG79" s="22">
        <v>0.247498</v>
      </c>
      <c r="AH79" s="22">
        <v>537.83799999999997</v>
      </c>
      <c r="AI79" s="22">
        <v>-2.15698E-2</v>
      </c>
      <c r="AJ79" s="22">
        <v>69</v>
      </c>
      <c r="AK79" s="22">
        <v>0.24707000000000001</v>
      </c>
      <c r="AL79">
        <f t="shared" si="18"/>
        <v>21.569800000000001</v>
      </c>
      <c r="AM79">
        <f t="shared" si="19"/>
        <v>5.3384823604000005</v>
      </c>
      <c r="AP79" s="9"/>
      <c r="AQ79" s="22">
        <v>1.45248</v>
      </c>
      <c r="AR79" s="22">
        <v>659.851</v>
      </c>
      <c r="AS79" s="22">
        <v>-1.91986E-2</v>
      </c>
      <c r="AT79" s="22">
        <v>69</v>
      </c>
      <c r="AU79" s="22">
        <v>1.4520299999999999</v>
      </c>
      <c r="AV79">
        <f t="shared" si="20"/>
        <v>19.198599999999999</v>
      </c>
      <c r="AW79">
        <f t="shared" si="21"/>
        <v>27.885582527999997</v>
      </c>
      <c r="AX79" s="9"/>
      <c r="AY79" s="22">
        <v>0.247498</v>
      </c>
      <c r="AZ79" s="22">
        <v>935.57899999999995</v>
      </c>
      <c r="BA79" s="22">
        <v>-2.15149E-2</v>
      </c>
      <c r="BB79" s="22">
        <v>69</v>
      </c>
      <c r="BC79" s="22">
        <v>0.246948</v>
      </c>
      <c r="BD79">
        <f t="shared" si="22"/>
        <v>21.514900000000001</v>
      </c>
      <c r="BE79">
        <f t="shared" si="23"/>
        <v>5.3248947202000005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233.01499999999999</v>
      </c>
      <c r="I80" s="22">
        <v>-1.85852E-2</v>
      </c>
      <c r="J80" s="22">
        <v>70</v>
      </c>
      <c r="K80" s="22">
        <v>1.4471400000000001</v>
      </c>
      <c r="L80">
        <f t="shared" si="12"/>
        <v>18.5852</v>
      </c>
      <c r="M80">
        <f t="shared" si="13"/>
        <v>26.901147739999999</v>
      </c>
      <c r="N80" s="9"/>
      <c r="O80" s="22">
        <v>0.25253300000000001</v>
      </c>
      <c r="P80" s="22">
        <v>315.94200000000001</v>
      </c>
      <c r="Q80" s="22">
        <v>-2.07367E-2</v>
      </c>
      <c r="R80" s="22">
        <v>70</v>
      </c>
      <c r="S80" s="22">
        <v>0.25192300000000001</v>
      </c>
      <c r="T80">
        <f t="shared" si="14"/>
        <v>20.736699999999999</v>
      </c>
      <c r="U80">
        <f t="shared" si="15"/>
        <v>5.2367010610999998</v>
      </c>
      <c r="X80" s="9"/>
      <c r="Y80" s="22">
        <v>1.4474499999999999</v>
      </c>
      <c r="Z80" s="22">
        <v>410.56900000000002</v>
      </c>
      <c r="AA80" s="22">
        <v>5.1919600000000003E-2</v>
      </c>
      <c r="AB80" s="22">
        <v>70</v>
      </c>
      <c r="AC80" s="22">
        <v>8.0841099999999999E-2</v>
      </c>
      <c r="AD80">
        <f t="shared" si="16"/>
        <v>-51.919600000000003</v>
      </c>
      <c r="AE80">
        <f t="shared" si="17"/>
        <v>-75.151025020000006</v>
      </c>
      <c r="AF80" s="9"/>
      <c r="AG80" s="22">
        <v>0.25253300000000001</v>
      </c>
      <c r="AH80" s="22">
        <v>537.93899999999996</v>
      </c>
      <c r="AI80" s="22">
        <v>-2.1563700000000002E-2</v>
      </c>
      <c r="AJ80" s="22">
        <v>70</v>
      </c>
      <c r="AK80" s="22">
        <v>0.25204500000000002</v>
      </c>
      <c r="AL80">
        <f t="shared" si="18"/>
        <v>21.563700000000001</v>
      </c>
      <c r="AM80">
        <f t="shared" si="19"/>
        <v>5.4455458521000004</v>
      </c>
      <c r="AP80" s="9"/>
      <c r="AQ80" s="22">
        <v>1.4474499999999999</v>
      </c>
      <c r="AR80" s="22">
        <v>659.952</v>
      </c>
      <c r="AS80" s="22">
        <v>-1.9216899999999999E-2</v>
      </c>
      <c r="AT80" s="22">
        <v>70</v>
      </c>
      <c r="AU80" s="22">
        <v>1.4471400000000001</v>
      </c>
      <c r="AV80">
        <f t="shared" si="20"/>
        <v>19.216899999999999</v>
      </c>
      <c r="AW80">
        <f t="shared" si="21"/>
        <v>27.815501904999998</v>
      </c>
      <c r="AX80" s="9"/>
      <c r="AY80" s="22">
        <v>0.25253300000000001</v>
      </c>
      <c r="AZ80" s="22">
        <v>935.68</v>
      </c>
      <c r="BA80" s="22">
        <v>-2.1505699999999999E-2</v>
      </c>
      <c r="BB80" s="22">
        <v>70</v>
      </c>
      <c r="BC80" s="22">
        <v>0.25201400000000002</v>
      </c>
      <c r="BD80">
        <f t="shared" si="22"/>
        <v>21.505699999999997</v>
      </c>
      <c r="BE80">
        <f t="shared" si="23"/>
        <v>5.4308989380999995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233.11500000000001</v>
      </c>
      <c r="I81" s="22">
        <v>-1.8618800000000001E-2</v>
      </c>
      <c r="J81" s="22">
        <v>71</v>
      </c>
      <c r="K81" s="22">
        <v>1.4416500000000001</v>
      </c>
      <c r="L81">
        <f t="shared" si="12"/>
        <v>18.6188</v>
      </c>
      <c r="M81">
        <f t="shared" si="13"/>
        <v>26.855943308000001</v>
      </c>
      <c r="N81" s="9"/>
      <c r="O81" s="22">
        <v>0.25756800000000002</v>
      </c>
      <c r="P81" s="22">
        <v>316.04300000000001</v>
      </c>
      <c r="Q81" s="22">
        <v>-2.0730599999999998E-2</v>
      </c>
      <c r="R81" s="22">
        <v>71</v>
      </c>
      <c r="S81" s="22">
        <v>0.25698900000000002</v>
      </c>
      <c r="T81">
        <f t="shared" si="14"/>
        <v>20.730599999999999</v>
      </c>
      <c r="U81">
        <f t="shared" si="15"/>
        <v>5.3395391808000001</v>
      </c>
      <c r="X81" s="9"/>
      <c r="Y81" s="22">
        <v>1.44241</v>
      </c>
      <c r="Z81" s="22">
        <v>410.66899999999998</v>
      </c>
      <c r="AA81" s="22">
        <v>5.1992799999999999E-2</v>
      </c>
      <c r="AB81" s="22">
        <v>71</v>
      </c>
      <c r="AC81" s="22">
        <v>8.0902100000000005E-2</v>
      </c>
      <c r="AD81">
        <f t="shared" si="16"/>
        <v>-51.992799999999995</v>
      </c>
      <c r="AE81">
        <f t="shared" si="17"/>
        <v>-74.994934647999997</v>
      </c>
      <c r="AF81" s="9"/>
      <c r="AG81" s="22">
        <v>0.25756800000000002</v>
      </c>
      <c r="AH81" s="22">
        <v>538.03899999999999</v>
      </c>
      <c r="AI81" s="22">
        <v>-2.15576E-2</v>
      </c>
      <c r="AJ81" s="22">
        <v>71</v>
      </c>
      <c r="AK81" s="22">
        <v>0.25695800000000002</v>
      </c>
      <c r="AL81">
        <f t="shared" si="18"/>
        <v>21.557600000000001</v>
      </c>
      <c r="AM81">
        <f t="shared" si="19"/>
        <v>5.5525479168000009</v>
      </c>
      <c r="AP81" s="9"/>
      <c r="AQ81" s="22">
        <v>1.44241</v>
      </c>
      <c r="AR81" s="22">
        <v>660.053</v>
      </c>
      <c r="AS81" s="22">
        <v>-1.9235200000000001E-2</v>
      </c>
      <c r="AT81" s="22">
        <v>71</v>
      </c>
      <c r="AU81" s="22">
        <v>1.4413499999999999</v>
      </c>
      <c r="AV81">
        <f t="shared" si="20"/>
        <v>19.235200000000003</v>
      </c>
      <c r="AW81">
        <f t="shared" si="21"/>
        <v>27.745044832000001</v>
      </c>
      <c r="AX81" s="9"/>
      <c r="AY81" s="22">
        <v>0.25756800000000002</v>
      </c>
      <c r="AZ81" s="22">
        <v>935.78</v>
      </c>
      <c r="BA81" s="22">
        <v>-2.1499600000000001E-2</v>
      </c>
      <c r="BB81" s="22">
        <v>71</v>
      </c>
      <c r="BC81" s="22">
        <v>0.25711099999999998</v>
      </c>
      <c r="BD81">
        <f t="shared" si="22"/>
        <v>21.499600000000001</v>
      </c>
      <c r="BE81">
        <f t="shared" si="23"/>
        <v>5.5376089728000011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233.21600000000001</v>
      </c>
      <c r="I82" s="22">
        <v>-1.86401E-2</v>
      </c>
      <c r="J82" s="22">
        <v>72</v>
      </c>
      <c r="K82" s="22">
        <v>1.4367700000000001</v>
      </c>
      <c r="L82">
        <f t="shared" si="12"/>
        <v>18.6401</v>
      </c>
      <c r="M82">
        <f t="shared" si="13"/>
        <v>26.792906938000002</v>
      </c>
      <c r="N82" s="9"/>
      <c r="O82" s="22">
        <v>0.262604</v>
      </c>
      <c r="P82" s="22">
        <v>316.14299999999997</v>
      </c>
      <c r="Q82" s="22">
        <v>-2.0730599999999998E-2</v>
      </c>
      <c r="R82" s="22">
        <v>72</v>
      </c>
      <c r="S82" s="22">
        <v>0.261963</v>
      </c>
      <c r="T82">
        <f t="shared" si="14"/>
        <v>20.730599999999999</v>
      </c>
      <c r="U82">
        <f t="shared" si="15"/>
        <v>5.4439384824000001</v>
      </c>
      <c r="X82" s="9"/>
      <c r="Y82" s="22">
        <v>1.4373800000000001</v>
      </c>
      <c r="Z82" s="22">
        <v>410.77</v>
      </c>
      <c r="AA82" s="22">
        <v>5.1888999999999998E-2</v>
      </c>
      <c r="AB82" s="22">
        <v>72</v>
      </c>
      <c r="AC82" s="22">
        <v>8.0902100000000005E-2</v>
      </c>
      <c r="AD82">
        <f t="shared" si="16"/>
        <v>-51.888999999999996</v>
      </c>
      <c r="AE82">
        <f t="shared" si="17"/>
        <v>-74.584210819999996</v>
      </c>
      <c r="AF82" s="9"/>
      <c r="AG82" s="22">
        <v>0.262604</v>
      </c>
      <c r="AH82" s="22">
        <v>538.14</v>
      </c>
      <c r="AI82" s="22">
        <v>-2.1551500000000001E-2</v>
      </c>
      <c r="AJ82" s="22">
        <v>72</v>
      </c>
      <c r="AK82" s="22">
        <v>0.26199299999999998</v>
      </c>
      <c r="AL82">
        <f t="shared" si="18"/>
        <v>21.551500000000001</v>
      </c>
      <c r="AM82">
        <f t="shared" si="19"/>
        <v>5.6595101059999999</v>
      </c>
      <c r="AP82" s="9"/>
      <c r="AQ82" s="22">
        <v>1.4373800000000001</v>
      </c>
      <c r="AR82" s="22">
        <v>660.15300000000002</v>
      </c>
      <c r="AS82" s="22">
        <v>-1.92383E-2</v>
      </c>
      <c r="AT82" s="22">
        <v>72</v>
      </c>
      <c r="AU82" s="22">
        <v>1.4361600000000001</v>
      </c>
      <c r="AV82">
        <f t="shared" si="20"/>
        <v>19.238299999999999</v>
      </c>
      <c r="AW82">
        <f t="shared" si="21"/>
        <v>27.652747653999999</v>
      </c>
      <c r="AX82" s="9"/>
      <c r="AY82" s="22">
        <v>0.262604</v>
      </c>
      <c r="AZ82" s="22">
        <v>935.88099999999997</v>
      </c>
      <c r="BA82" s="22">
        <v>-2.1493499999999999E-2</v>
      </c>
      <c r="BB82" s="22">
        <v>72</v>
      </c>
      <c r="BC82" s="22">
        <v>0.26235999999999998</v>
      </c>
      <c r="BD82">
        <f t="shared" si="22"/>
        <v>21.493499999999997</v>
      </c>
      <c r="BE82">
        <f t="shared" si="23"/>
        <v>5.6442790739999991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233.31700000000001</v>
      </c>
      <c r="I83" s="22">
        <v>-1.8667599999999999E-2</v>
      </c>
      <c r="J83" s="22">
        <v>73</v>
      </c>
      <c r="K83" s="22">
        <v>1.4315800000000001</v>
      </c>
      <c r="L83">
        <f t="shared" si="12"/>
        <v>18.6676</v>
      </c>
      <c r="M83">
        <f t="shared" si="13"/>
        <v>26.738350183999998</v>
      </c>
      <c r="N83" s="9"/>
      <c r="O83" s="22">
        <v>0.26763900000000002</v>
      </c>
      <c r="P83" s="22">
        <v>316.24400000000003</v>
      </c>
      <c r="Q83" s="22">
        <v>-2.07245E-2</v>
      </c>
      <c r="R83" s="22">
        <v>73</v>
      </c>
      <c r="S83" s="22">
        <v>0.26705899999999999</v>
      </c>
      <c r="T83">
        <f t="shared" si="14"/>
        <v>20.724499999999999</v>
      </c>
      <c r="U83">
        <f t="shared" si="15"/>
        <v>5.5466844555000003</v>
      </c>
      <c r="X83" s="9"/>
      <c r="Y83" s="22">
        <v>1.4323399999999999</v>
      </c>
      <c r="Z83" s="22">
        <v>410.87099999999998</v>
      </c>
      <c r="AA83" s="22">
        <v>5.1834100000000001E-2</v>
      </c>
      <c r="AB83" s="22">
        <v>73</v>
      </c>
      <c r="AC83" s="22">
        <v>8.0963099999999996E-2</v>
      </c>
      <c r="AD83">
        <f t="shared" si="16"/>
        <v>-51.834099999999999</v>
      </c>
      <c r="AE83">
        <f t="shared" si="17"/>
        <v>-74.244054793999993</v>
      </c>
      <c r="AF83" s="9"/>
      <c r="AG83" s="22">
        <v>0.26763900000000002</v>
      </c>
      <c r="AH83" s="22">
        <v>538.24099999999999</v>
      </c>
      <c r="AI83" s="22">
        <v>-2.15424E-2</v>
      </c>
      <c r="AJ83" s="22">
        <v>73</v>
      </c>
      <c r="AK83" s="22">
        <v>0.26733400000000002</v>
      </c>
      <c r="AL83">
        <f t="shared" si="18"/>
        <v>21.542400000000001</v>
      </c>
      <c r="AM83">
        <f t="shared" si="19"/>
        <v>5.7655863936000005</v>
      </c>
      <c r="AP83" s="9"/>
      <c r="AQ83" s="22">
        <v>1.4323399999999999</v>
      </c>
      <c r="AR83" s="22">
        <v>660.25400000000002</v>
      </c>
      <c r="AS83" s="22">
        <v>-1.92505E-2</v>
      </c>
      <c r="AT83" s="22">
        <v>73</v>
      </c>
      <c r="AU83" s="22">
        <v>1.43127</v>
      </c>
      <c r="AV83">
        <f t="shared" si="20"/>
        <v>19.250499999999999</v>
      </c>
      <c r="AW83">
        <f t="shared" si="21"/>
        <v>27.573261169999999</v>
      </c>
      <c r="AX83" s="9"/>
      <c r="AY83" s="22">
        <v>0.26763900000000002</v>
      </c>
      <c r="AZ83" s="22">
        <v>935.98199999999997</v>
      </c>
      <c r="BA83" s="22">
        <v>-2.14874E-2</v>
      </c>
      <c r="BB83" s="22">
        <v>73</v>
      </c>
      <c r="BC83" s="22">
        <v>0.26712000000000002</v>
      </c>
      <c r="BD83">
        <f t="shared" si="22"/>
        <v>21.487400000000001</v>
      </c>
      <c r="BE83">
        <f t="shared" si="23"/>
        <v>5.7508662486000004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233.417</v>
      </c>
      <c r="I84" s="22">
        <v>-1.86768E-2</v>
      </c>
      <c r="J84" s="22">
        <v>74</v>
      </c>
      <c r="K84" s="22">
        <v>1.42639</v>
      </c>
      <c r="L84">
        <f t="shared" si="12"/>
        <v>18.6768</v>
      </c>
      <c r="M84">
        <f t="shared" si="13"/>
        <v>26.657583408000001</v>
      </c>
      <c r="N84" s="9"/>
      <c r="O84" s="22">
        <v>0.272675</v>
      </c>
      <c r="P84" s="22">
        <v>316.34500000000003</v>
      </c>
      <c r="Q84" s="22">
        <v>-2.0706200000000001E-2</v>
      </c>
      <c r="R84" s="22">
        <v>74</v>
      </c>
      <c r="S84" s="22">
        <v>0.272034</v>
      </c>
      <c r="T84">
        <f t="shared" si="14"/>
        <v>20.706200000000003</v>
      </c>
      <c r="U84">
        <f t="shared" si="15"/>
        <v>5.6460630850000006</v>
      </c>
      <c r="X84" s="9"/>
      <c r="Y84" s="22">
        <v>1.4273100000000001</v>
      </c>
      <c r="Z84" s="22">
        <v>410.971</v>
      </c>
      <c r="AA84" s="22">
        <v>5.1760899999999999E-2</v>
      </c>
      <c r="AB84" s="22">
        <v>74</v>
      </c>
      <c r="AC84" s="22">
        <v>8.0963099999999996E-2</v>
      </c>
      <c r="AD84">
        <f t="shared" si="16"/>
        <v>-51.760899999999999</v>
      </c>
      <c r="AE84">
        <f t="shared" si="17"/>
        <v>-73.878850178999997</v>
      </c>
      <c r="AF84" s="9"/>
      <c r="AG84" s="22">
        <v>0.272675</v>
      </c>
      <c r="AH84" s="22">
        <v>538.34199999999998</v>
      </c>
      <c r="AI84" s="22">
        <v>-2.1530199999999999E-2</v>
      </c>
      <c r="AJ84" s="22">
        <v>74</v>
      </c>
      <c r="AK84" s="22">
        <v>0.27185100000000001</v>
      </c>
      <c r="AL84">
        <f t="shared" si="18"/>
        <v>21.530200000000001</v>
      </c>
      <c r="AM84">
        <f t="shared" si="19"/>
        <v>5.8707472850000002</v>
      </c>
      <c r="AP84" s="9"/>
      <c r="AQ84" s="22">
        <v>1.4273100000000001</v>
      </c>
      <c r="AR84" s="22">
        <v>660.35500000000002</v>
      </c>
      <c r="AS84" s="22">
        <v>-1.9271900000000002E-2</v>
      </c>
      <c r="AT84" s="22">
        <v>74</v>
      </c>
      <c r="AU84" s="22">
        <v>1.4267000000000001</v>
      </c>
      <c r="AV84">
        <f t="shared" si="20"/>
        <v>19.271900000000002</v>
      </c>
      <c r="AW84">
        <f t="shared" si="21"/>
        <v>27.506975589000003</v>
      </c>
      <c r="AX84" s="9"/>
      <c r="AY84" s="22">
        <v>0.272675</v>
      </c>
      <c r="AZ84" s="22">
        <v>936.08299999999997</v>
      </c>
      <c r="BA84" s="22">
        <v>-2.14752E-2</v>
      </c>
      <c r="BB84" s="22">
        <v>74</v>
      </c>
      <c r="BC84" s="22">
        <v>0.272034</v>
      </c>
      <c r="BD84">
        <f t="shared" si="22"/>
        <v>21.475200000000001</v>
      </c>
      <c r="BE84">
        <f t="shared" si="23"/>
        <v>5.8557501600000004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233.518</v>
      </c>
      <c r="I85" s="22">
        <v>-1.87073E-2</v>
      </c>
      <c r="J85" s="22">
        <v>75</v>
      </c>
      <c r="K85" s="22">
        <v>1.4212</v>
      </c>
      <c r="L85">
        <f t="shared" si="12"/>
        <v>18.7073</v>
      </c>
      <c r="M85">
        <f t="shared" si="13"/>
        <v>26.606831570999997</v>
      </c>
      <c r="N85" s="9"/>
      <c r="O85" s="22">
        <v>0.27771000000000001</v>
      </c>
      <c r="P85" s="22">
        <v>316.44600000000003</v>
      </c>
      <c r="Q85" s="22">
        <v>-2.0721400000000001E-2</v>
      </c>
      <c r="R85" s="22">
        <v>75</v>
      </c>
      <c r="S85" s="22">
        <v>0.27603100000000003</v>
      </c>
      <c r="T85">
        <f t="shared" si="14"/>
        <v>20.721400000000003</v>
      </c>
      <c r="U85">
        <f t="shared" si="15"/>
        <v>5.7545399940000008</v>
      </c>
      <c r="X85" s="9"/>
      <c r="Y85" s="22">
        <v>1.4222699999999999</v>
      </c>
      <c r="Z85" s="22">
        <v>411.072</v>
      </c>
      <c r="AA85" s="22">
        <v>5.1696800000000001E-2</v>
      </c>
      <c r="AB85" s="22">
        <v>75</v>
      </c>
      <c r="AC85" s="22">
        <v>8.0932599999999993E-2</v>
      </c>
      <c r="AD85">
        <f t="shared" si="16"/>
        <v>-51.696800000000003</v>
      </c>
      <c r="AE85">
        <f t="shared" si="17"/>
        <v>-73.526807735999995</v>
      </c>
      <c r="AF85" s="9"/>
      <c r="AG85" s="22">
        <v>0.27771000000000001</v>
      </c>
      <c r="AH85" s="22">
        <v>538.44200000000001</v>
      </c>
      <c r="AI85" s="22">
        <v>-2.1524000000000001E-2</v>
      </c>
      <c r="AJ85" s="22">
        <v>75</v>
      </c>
      <c r="AK85" s="22">
        <v>0.27734399999999998</v>
      </c>
      <c r="AL85">
        <f t="shared" si="18"/>
        <v>21.524000000000001</v>
      </c>
      <c r="AM85">
        <f t="shared" si="19"/>
        <v>5.9774300400000007</v>
      </c>
      <c r="AP85" s="9"/>
      <c r="AQ85" s="22">
        <v>1.4222699999999999</v>
      </c>
      <c r="AR85" s="22">
        <v>660.45500000000004</v>
      </c>
      <c r="AS85" s="22">
        <v>-1.9287100000000001E-2</v>
      </c>
      <c r="AT85" s="22">
        <v>75</v>
      </c>
      <c r="AU85" s="22">
        <v>1.4215100000000001</v>
      </c>
      <c r="AV85">
        <f t="shared" si="20"/>
        <v>19.287100000000002</v>
      </c>
      <c r="AW85">
        <f t="shared" si="21"/>
        <v>27.431463717000003</v>
      </c>
      <c r="AX85" s="9"/>
      <c r="AY85" s="22">
        <v>0.27771000000000001</v>
      </c>
      <c r="AZ85" s="22">
        <v>936.18299999999999</v>
      </c>
      <c r="BA85" s="22">
        <v>-2.1466099999999998E-2</v>
      </c>
      <c r="BB85" s="22">
        <v>75</v>
      </c>
      <c r="BC85" s="22">
        <v>0.27731299999999998</v>
      </c>
      <c r="BD85">
        <f t="shared" si="22"/>
        <v>21.466099999999997</v>
      </c>
      <c r="BE85">
        <f t="shared" si="23"/>
        <v>5.9613506309999993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233.619</v>
      </c>
      <c r="I86" s="22">
        <v>-1.8725599999999998E-2</v>
      </c>
      <c r="J86" s="22">
        <v>76</v>
      </c>
      <c r="K86" s="22">
        <v>1.41693</v>
      </c>
      <c r="L86">
        <f t="shared" si="12"/>
        <v>18.7256</v>
      </c>
      <c r="M86">
        <f t="shared" si="13"/>
        <v>26.538669344000002</v>
      </c>
      <c r="N86" s="9"/>
      <c r="O86" s="22">
        <v>0.28274500000000002</v>
      </c>
      <c r="P86" s="22">
        <v>316.54599999999999</v>
      </c>
      <c r="Q86" s="22">
        <v>-2.0697E-2</v>
      </c>
      <c r="R86" s="22">
        <v>76</v>
      </c>
      <c r="S86" s="22">
        <v>0.28198200000000001</v>
      </c>
      <c r="T86">
        <f t="shared" si="14"/>
        <v>20.696999999999999</v>
      </c>
      <c r="U86">
        <f t="shared" si="15"/>
        <v>5.8519732650000007</v>
      </c>
      <c r="X86" s="9"/>
      <c r="Y86" s="22">
        <v>1.4172400000000001</v>
      </c>
      <c r="Z86" s="22">
        <v>411.173</v>
      </c>
      <c r="AA86" s="22">
        <v>5.1867700000000003E-2</v>
      </c>
      <c r="AB86" s="22">
        <v>76</v>
      </c>
      <c r="AC86" s="22">
        <v>8.0963099999999996E-2</v>
      </c>
      <c r="AD86">
        <f t="shared" si="16"/>
        <v>-51.867699999999999</v>
      </c>
      <c r="AE86">
        <f t="shared" si="17"/>
        <v>-73.508979148000009</v>
      </c>
      <c r="AF86" s="9"/>
      <c r="AG86" s="22">
        <v>0.28274500000000002</v>
      </c>
      <c r="AH86" s="22">
        <v>538.54300000000001</v>
      </c>
      <c r="AI86" s="22">
        <v>-2.15179E-2</v>
      </c>
      <c r="AJ86" s="22">
        <v>76</v>
      </c>
      <c r="AK86" s="22">
        <v>0.28222700000000001</v>
      </c>
      <c r="AL86">
        <f t="shared" si="18"/>
        <v>21.517900000000001</v>
      </c>
      <c r="AM86">
        <f t="shared" si="19"/>
        <v>6.0840786355000009</v>
      </c>
      <c r="AP86" s="9"/>
      <c r="AQ86" s="22">
        <v>1.4172400000000001</v>
      </c>
      <c r="AR86" s="22">
        <v>660.55600000000004</v>
      </c>
      <c r="AS86" s="22">
        <v>-1.9296299999999999E-2</v>
      </c>
      <c r="AT86" s="22">
        <v>76</v>
      </c>
      <c r="AU86" s="22">
        <v>1.41693</v>
      </c>
      <c r="AV86">
        <f t="shared" si="20"/>
        <v>19.296299999999999</v>
      </c>
      <c r="AW86">
        <f t="shared" si="21"/>
        <v>27.347488211999998</v>
      </c>
      <c r="AX86" s="9"/>
      <c r="AY86" s="22">
        <v>0.28274500000000002</v>
      </c>
      <c r="AZ86" s="22">
        <v>936.28399999999999</v>
      </c>
      <c r="BA86" s="22">
        <v>-2.1456900000000001E-2</v>
      </c>
      <c r="BB86" s="22">
        <v>76</v>
      </c>
      <c r="BC86" s="22">
        <v>0.28183000000000002</v>
      </c>
      <c r="BD86">
        <f t="shared" si="22"/>
        <v>21.456900000000001</v>
      </c>
      <c r="BE86">
        <f t="shared" si="23"/>
        <v>6.0668311905000012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233.72</v>
      </c>
      <c r="I87" s="22">
        <v>-1.8740799999999998E-2</v>
      </c>
      <c r="J87" s="22">
        <v>77</v>
      </c>
      <c r="K87" s="22">
        <v>1.41144</v>
      </c>
      <c r="L87">
        <f t="shared" si="12"/>
        <v>18.7408</v>
      </c>
      <c r="M87">
        <f t="shared" si="13"/>
        <v>26.465757759999999</v>
      </c>
      <c r="N87" s="9"/>
      <c r="O87" s="22">
        <v>0.28778100000000001</v>
      </c>
      <c r="P87" s="22">
        <v>316.64699999999999</v>
      </c>
      <c r="Q87" s="22">
        <v>-2.0697E-2</v>
      </c>
      <c r="R87" s="22">
        <v>77</v>
      </c>
      <c r="S87" s="22">
        <v>0.287323</v>
      </c>
      <c r="T87">
        <f t="shared" si="14"/>
        <v>20.696999999999999</v>
      </c>
      <c r="U87">
        <f t="shared" si="15"/>
        <v>5.9562033569999997</v>
      </c>
      <c r="X87" s="9"/>
      <c r="Y87" s="22">
        <v>1.4121999999999999</v>
      </c>
      <c r="Z87" s="22">
        <v>411.27300000000002</v>
      </c>
      <c r="AA87" s="22">
        <v>5.2005000000000003E-2</v>
      </c>
      <c r="AB87" s="22">
        <v>77</v>
      </c>
      <c r="AC87" s="22">
        <v>8.1024200000000005E-2</v>
      </c>
      <c r="AD87">
        <f t="shared" si="16"/>
        <v>-52.005000000000003</v>
      </c>
      <c r="AE87">
        <f t="shared" si="17"/>
        <v>-73.441461000000004</v>
      </c>
      <c r="AF87" s="9"/>
      <c r="AG87" s="22">
        <v>0.28778100000000001</v>
      </c>
      <c r="AH87" s="22">
        <v>538.64400000000001</v>
      </c>
      <c r="AI87" s="22">
        <v>-2.1508800000000002E-2</v>
      </c>
      <c r="AJ87" s="22">
        <v>77</v>
      </c>
      <c r="AK87" s="22">
        <v>0.28778100000000001</v>
      </c>
      <c r="AL87">
        <f t="shared" si="18"/>
        <v>21.508800000000001</v>
      </c>
      <c r="AM87">
        <f t="shared" si="19"/>
        <v>6.1898239728000002</v>
      </c>
      <c r="AP87" s="9"/>
      <c r="AQ87" s="22">
        <v>1.4121999999999999</v>
      </c>
      <c r="AR87" s="22">
        <v>660.65700000000004</v>
      </c>
      <c r="AS87" s="22">
        <v>-1.9308499999999999E-2</v>
      </c>
      <c r="AT87" s="22">
        <v>77</v>
      </c>
      <c r="AU87" s="22">
        <v>1.41144</v>
      </c>
      <c r="AV87">
        <f t="shared" si="20"/>
        <v>19.308499999999999</v>
      </c>
      <c r="AW87">
        <f t="shared" si="21"/>
        <v>27.267463699999997</v>
      </c>
      <c r="AX87" s="9"/>
      <c r="AY87" s="22">
        <v>0.28778100000000001</v>
      </c>
      <c r="AZ87" s="22">
        <v>936.38499999999999</v>
      </c>
      <c r="BA87" s="22">
        <v>-2.1444700000000001E-2</v>
      </c>
      <c r="BB87" s="22">
        <v>77</v>
      </c>
      <c r="BC87" s="22">
        <v>0.28744500000000001</v>
      </c>
      <c r="BD87">
        <f t="shared" si="22"/>
        <v>21.444700000000001</v>
      </c>
      <c r="BE87">
        <f t="shared" si="23"/>
        <v>6.1713772107000002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233.82</v>
      </c>
      <c r="I88" s="22">
        <v>-1.8771400000000001E-2</v>
      </c>
      <c r="J88" s="22">
        <v>78</v>
      </c>
      <c r="K88" s="22">
        <v>1.40656</v>
      </c>
      <c r="L88">
        <f t="shared" si="12"/>
        <v>18.7714</v>
      </c>
      <c r="M88">
        <f t="shared" si="13"/>
        <v>26.414550938000001</v>
      </c>
      <c r="N88" s="9"/>
      <c r="O88" s="22">
        <v>0.29281600000000002</v>
      </c>
      <c r="P88" s="22">
        <v>316.74799999999999</v>
      </c>
      <c r="Q88" s="22">
        <v>-2.0687899999999999E-2</v>
      </c>
      <c r="R88" s="22">
        <v>78</v>
      </c>
      <c r="S88" s="22">
        <v>0.292267</v>
      </c>
      <c r="T88">
        <f t="shared" si="14"/>
        <v>20.687899999999999</v>
      </c>
      <c r="U88">
        <f t="shared" si="15"/>
        <v>6.0577481263999999</v>
      </c>
      <c r="X88" s="9"/>
      <c r="Y88" s="22">
        <v>1.40717</v>
      </c>
      <c r="Z88" s="22">
        <v>411.37400000000002</v>
      </c>
      <c r="AA88" s="22">
        <v>5.2117900000000002E-2</v>
      </c>
      <c r="AB88" s="22">
        <v>78</v>
      </c>
      <c r="AC88" s="22">
        <v>8.0993700000000002E-2</v>
      </c>
      <c r="AD88">
        <f t="shared" si="16"/>
        <v>-52.117899999999999</v>
      </c>
      <c r="AE88">
        <f t="shared" si="17"/>
        <v>-73.338745342999999</v>
      </c>
      <c r="AF88" s="9"/>
      <c r="AG88" s="22">
        <v>0.29281600000000002</v>
      </c>
      <c r="AH88" s="22">
        <v>538.74400000000003</v>
      </c>
      <c r="AI88" s="22">
        <v>-2.1496600000000001E-2</v>
      </c>
      <c r="AJ88" s="22">
        <v>78</v>
      </c>
      <c r="AK88" s="22">
        <v>0.29217500000000002</v>
      </c>
      <c r="AL88">
        <f t="shared" si="18"/>
        <v>21.496600000000001</v>
      </c>
      <c r="AM88">
        <f t="shared" si="19"/>
        <v>6.2945484256000004</v>
      </c>
      <c r="AP88" s="9"/>
      <c r="AQ88" s="22">
        <v>1.40717</v>
      </c>
      <c r="AR88" s="22">
        <v>660.75699999999995</v>
      </c>
      <c r="AS88" s="22">
        <v>-1.9314600000000001E-2</v>
      </c>
      <c r="AT88" s="22">
        <v>78</v>
      </c>
      <c r="AU88" s="22">
        <v>1.40594</v>
      </c>
      <c r="AV88">
        <f t="shared" si="20"/>
        <v>19.314600000000002</v>
      </c>
      <c r="AW88">
        <f t="shared" si="21"/>
        <v>27.178925682000003</v>
      </c>
      <c r="AX88" s="9"/>
      <c r="AY88" s="22">
        <v>0.29281600000000002</v>
      </c>
      <c r="AZ88" s="22">
        <v>936.48500000000001</v>
      </c>
      <c r="BA88" s="22">
        <v>-2.14355E-2</v>
      </c>
      <c r="BB88" s="22">
        <v>78</v>
      </c>
      <c r="BC88" s="22">
        <v>0.29238900000000001</v>
      </c>
      <c r="BD88">
        <f t="shared" si="22"/>
        <v>21.435500000000001</v>
      </c>
      <c r="BE88">
        <f t="shared" si="23"/>
        <v>6.2766573680000004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233.92099999999999</v>
      </c>
      <c r="I89" s="22">
        <v>-1.8786600000000001E-2</v>
      </c>
      <c r="J89" s="22">
        <v>79</v>
      </c>
      <c r="K89" s="22">
        <v>1.40198</v>
      </c>
      <c r="L89">
        <f t="shared" si="12"/>
        <v>18.7866</v>
      </c>
      <c r="M89">
        <f t="shared" si="13"/>
        <v>26.341255458000003</v>
      </c>
      <c r="N89" s="9"/>
      <c r="O89" s="22">
        <v>0.29785200000000001</v>
      </c>
      <c r="P89" s="22">
        <v>316.84800000000001</v>
      </c>
      <c r="Q89" s="22">
        <v>-2.06848E-2</v>
      </c>
      <c r="R89" s="22">
        <v>79</v>
      </c>
      <c r="S89" s="22">
        <v>0.29727199999999998</v>
      </c>
      <c r="T89">
        <f t="shared" si="14"/>
        <v>20.684799999999999</v>
      </c>
      <c r="U89">
        <f t="shared" si="15"/>
        <v>6.1610090495999996</v>
      </c>
      <c r="X89" s="9"/>
      <c r="Y89" s="22">
        <v>1.4021300000000001</v>
      </c>
      <c r="Z89" s="22">
        <v>411.47500000000002</v>
      </c>
      <c r="AA89" s="22">
        <v>5.1983599999999998E-2</v>
      </c>
      <c r="AB89" s="22">
        <v>79</v>
      </c>
      <c r="AC89" s="22">
        <v>8.1024200000000005E-2</v>
      </c>
      <c r="AD89">
        <f t="shared" si="16"/>
        <v>-51.983599999999996</v>
      </c>
      <c r="AE89">
        <f t="shared" si="17"/>
        <v>-72.887765067999993</v>
      </c>
      <c r="AF89" s="9"/>
      <c r="AG89" s="22">
        <v>0.29785200000000001</v>
      </c>
      <c r="AH89" s="22">
        <v>538.84500000000003</v>
      </c>
      <c r="AI89" s="22">
        <v>-2.1490499999999999E-2</v>
      </c>
      <c r="AJ89" s="22">
        <v>79</v>
      </c>
      <c r="AK89" s="22">
        <v>0.29696699999999998</v>
      </c>
      <c r="AL89">
        <f t="shared" si="18"/>
        <v>21.490500000000001</v>
      </c>
      <c r="AM89">
        <f t="shared" si="19"/>
        <v>6.4009884060000006</v>
      </c>
      <c r="AP89" s="9"/>
      <c r="AQ89" s="22">
        <v>1.4021300000000001</v>
      </c>
      <c r="AR89" s="22">
        <v>660.85799999999995</v>
      </c>
      <c r="AS89" s="22">
        <v>-1.93359E-2</v>
      </c>
      <c r="AT89" s="22">
        <v>79</v>
      </c>
      <c r="AU89" s="22">
        <v>1.40167</v>
      </c>
      <c r="AV89">
        <f t="shared" si="20"/>
        <v>19.335899999999999</v>
      </c>
      <c r="AW89">
        <f t="shared" si="21"/>
        <v>27.111445466999999</v>
      </c>
      <c r="AX89" s="9"/>
      <c r="AY89" s="22">
        <v>0.29785200000000001</v>
      </c>
      <c r="AZ89" s="22">
        <v>936.58600000000001</v>
      </c>
      <c r="BA89" s="22">
        <v>-2.14355E-2</v>
      </c>
      <c r="BB89" s="22">
        <v>79</v>
      </c>
      <c r="BC89" s="22">
        <v>0.29718</v>
      </c>
      <c r="BD89">
        <f t="shared" si="22"/>
        <v>21.435500000000001</v>
      </c>
      <c r="BE89">
        <f t="shared" si="23"/>
        <v>6.3846065460000005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234.02199999999999</v>
      </c>
      <c r="I90" s="22">
        <v>-1.8777499999999999E-2</v>
      </c>
      <c r="J90" s="22">
        <v>80</v>
      </c>
      <c r="K90" s="22">
        <v>1.39679</v>
      </c>
      <c r="L90">
        <f t="shared" si="12"/>
        <v>18.7775</v>
      </c>
      <c r="M90">
        <f t="shared" si="13"/>
        <v>26.233857474999997</v>
      </c>
      <c r="N90" s="9"/>
      <c r="O90" s="22">
        <v>0.30288700000000002</v>
      </c>
      <c r="P90" s="22">
        <v>316.94900000000001</v>
      </c>
      <c r="Q90" s="22">
        <v>-2.0660399999999999E-2</v>
      </c>
      <c r="R90" s="22">
        <v>80</v>
      </c>
      <c r="S90" s="22">
        <v>0.30218499999999998</v>
      </c>
      <c r="T90">
        <f t="shared" si="14"/>
        <v>20.660399999999999</v>
      </c>
      <c r="U90">
        <f t="shared" si="15"/>
        <v>6.2577665747999998</v>
      </c>
      <c r="X90" s="9"/>
      <c r="Y90" s="22">
        <v>1.3970899999999999</v>
      </c>
      <c r="Z90" s="22">
        <v>411.57600000000002</v>
      </c>
      <c r="AA90" s="22">
        <v>5.1882900000000003E-2</v>
      </c>
      <c r="AB90" s="22">
        <v>80</v>
      </c>
      <c r="AC90" s="22">
        <v>8.1054699999999993E-2</v>
      </c>
      <c r="AD90">
        <f t="shared" si="16"/>
        <v>-51.882899999999999</v>
      </c>
      <c r="AE90">
        <f t="shared" si="17"/>
        <v>-72.485080760999992</v>
      </c>
      <c r="AF90" s="9"/>
      <c r="AG90" s="22">
        <v>0.30288700000000002</v>
      </c>
      <c r="AH90" s="22">
        <v>538.94600000000003</v>
      </c>
      <c r="AI90" s="22">
        <v>-2.1478299999999999E-2</v>
      </c>
      <c r="AJ90" s="22">
        <v>80</v>
      </c>
      <c r="AK90" s="22">
        <v>0.30248999999999998</v>
      </c>
      <c r="AL90">
        <f t="shared" si="18"/>
        <v>21.478299999999997</v>
      </c>
      <c r="AM90">
        <f t="shared" si="19"/>
        <v>6.5054978520999995</v>
      </c>
      <c r="AP90" s="9"/>
      <c r="AQ90" s="22">
        <v>1.3970899999999999</v>
      </c>
      <c r="AR90" s="22">
        <v>660.95899999999995</v>
      </c>
      <c r="AS90" s="22">
        <v>-1.9342000000000002E-2</v>
      </c>
      <c r="AT90" s="22">
        <v>80</v>
      </c>
      <c r="AU90" s="22">
        <v>1.39618</v>
      </c>
      <c r="AV90">
        <f t="shared" si="20"/>
        <v>19.342000000000002</v>
      </c>
      <c r="AW90">
        <f t="shared" si="21"/>
        <v>27.022514780000002</v>
      </c>
      <c r="AX90" s="9"/>
      <c r="AY90" s="22">
        <v>0.30288700000000002</v>
      </c>
      <c r="AZ90" s="22">
        <v>936.68700000000001</v>
      </c>
      <c r="BA90" s="22">
        <v>-2.1423299999999999E-2</v>
      </c>
      <c r="BB90" s="22">
        <v>80</v>
      </c>
      <c r="BC90" s="22">
        <v>0.30236800000000003</v>
      </c>
      <c r="BD90">
        <f t="shared" si="22"/>
        <v>21.423299999999998</v>
      </c>
      <c r="BE90">
        <f t="shared" si="23"/>
        <v>6.4888390670999998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234.12200000000001</v>
      </c>
      <c r="I91" s="22">
        <v>-1.8798800000000001E-2</v>
      </c>
      <c r="J91" s="22">
        <v>81</v>
      </c>
      <c r="K91" s="22">
        <v>1.3913</v>
      </c>
      <c r="L91">
        <f t="shared" si="12"/>
        <v>18.7988</v>
      </c>
      <c r="M91">
        <f t="shared" si="13"/>
        <v>26.169057528</v>
      </c>
      <c r="N91" s="9"/>
      <c r="O91" s="22">
        <v>0.30792199999999997</v>
      </c>
      <c r="P91" s="22">
        <v>317.05</v>
      </c>
      <c r="Q91" s="22">
        <v>-2.06543E-2</v>
      </c>
      <c r="R91" s="22">
        <v>81</v>
      </c>
      <c r="S91" s="22">
        <v>0.30721999999999999</v>
      </c>
      <c r="T91">
        <f t="shared" si="14"/>
        <v>20.654299999999999</v>
      </c>
      <c r="U91">
        <f t="shared" si="15"/>
        <v>6.3599133645999988</v>
      </c>
      <c r="X91" s="9"/>
      <c r="Y91" s="22">
        <v>1.3920600000000001</v>
      </c>
      <c r="Z91" s="22">
        <v>411.67599999999999</v>
      </c>
      <c r="AA91" s="22">
        <v>5.1773100000000002E-2</v>
      </c>
      <c r="AB91" s="22">
        <v>81</v>
      </c>
      <c r="AC91" s="22">
        <v>8.1085199999999996E-2</v>
      </c>
      <c r="AD91">
        <f t="shared" si="16"/>
        <v>-51.773099999999999</v>
      </c>
      <c r="AE91">
        <f t="shared" si="17"/>
        <v>-72.071261586000006</v>
      </c>
      <c r="AF91" s="9"/>
      <c r="AG91" s="22">
        <v>0.30792199999999997</v>
      </c>
      <c r="AH91" s="22">
        <v>539.04700000000003</v>
      </c>
      <c r="AI91" s="22">
        <v>-2.1478299999999999E-2</v>
      </c>
      <c r="AJ91" s="22">
        <v>81</v>
      </c>
      <c r="AK91" s="22">
        <v>0.30761699999999997</v>
      </c>
      <c r="AL91">
        <f t="shared" si="18"/>
        <v>21.478299999999997</v>
      </c>
      <c r="AM91">
        <f t="shared" si="19"/>
        <v>6.6136410925999982</v>
      </c>
      <c r="AP91" s="9"/>
      <c r="AQ91" s="22">
        <v>1.3920600000000001</v>
      </c>
      <c r="AR91" s="22">
        <v>661.06</v>
      </c>
      <c r="AS91" s="22">
        <v>-1.9354199999999998E-2</v>
      </c>
      <c r="AT91" s="22">
        <v>81</v>
      </c>
      <c r="AU91" s="22">
        <v>1.3915999999999999</v>
      </c>
      <c r="AV91">
        <f t="shared" si="20"/>
        <v>19.354199999999999</v>
      </c>
      <c r="AW91">
        <f t="shared" si="21"/>
        <v>26.942207652</v>
      </c>
      <c r="AX91" s="9"/>
      <c r="AY91" s="22">
        <v>0.30792199999999997</v>
      </c>
      <c r="AZ91" s="22">
        <v>936.78800000000001</v>
      </c>
      <c r="BA91" s="22">
        <v>-2.1414200000000001E-2</v>
      </c>
      <c r="BB91" s="22">
        <v>81</v>
      </c>
      <c r="BC91" s="22">
        <v>0.30719000000000002</v>
      </c>
      <c r="BD91">
        <f t="shared" si="22"/>
        <v>21.414200000000001</v>
      </c>
      <c r="BE91">
        <f t="shared" si="23"/>
        <v>6.5939032923999994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234.22300000000001</v>
      </c>
      <c r="I92" s="22">
        <v>-1.8811000000000001E-2</v>
      </c>
      <c r="J92" s="22">
        <v>82</v>
      </c>
      <c r="K92" s="22">
        <v>1.3864099999999999</v>
      </c>
      <c r="L92">
        <f t="shared" si="12"/>
        <v>18.811</v>
      </c>
      <c r="M92">
        <f t="shared" si="13"/>
        <v>26.091233219999999</v>
      </c>
      <c r="N92" s="9"/>
      <c r="O92" s="22">
        <v>0.31295800000000001</v>
      </c>
      <c r="P92" s="22">
        <v>317.14999999999998</v>
      </c>
      <c r="Q92" s="22">
        <v>-2.0651200000000001E-2</v>
      </c>
      <c r="R92" s="22">
        <v>82</v>
      </c>
      <c r="S92" s="22">
        <v>0.31228600000000001</v>
      </c>
      <c r="T92">
        <f t="shared" si="14"/>
        <v>20.651200000000003</v>
      </c>
      <c r="U92">
        <f t="shared" si="15"/>
        <v>6.4629582496000015</v>
      </c>
      <c r="X92" s="9"/>
      <c r="Y92" s="22">
        <v>1.3870199999999999</v>
      </c>
      <c r="Z92" s="22">
        <v>411.77699999999999</v>
      </c>
      <c r="AA92" s="22">
        <v>5.2356E-2</v>
      </c>
      <c r="AB92" s="22">
        <v>82</v>
      </c>
      <c r="AC92" s="22">
        <v>8.1115699999999999E-2</v>
      </c>
      <c r="AD92">
        <f t="shared" si="16"/>
        <v>-52.356000000000002</v>
      </c>
      <c r="AE92">
        <f t="shared" si="17"/>
        <v>-72.618819119999998</v>
      </c>
      <c r="AF92" s="9"/>
      <c r="AG92" s="22">
        <v>0.31295800000000001</v>
      </c>
      <c r="AH92" s="22">
        <v>539.14700000000005</v>
      </c>
      <c r="AI92" s="22">
        <v>-2.1466099999999998E-2</v>
      </c>
      <c r="AJ92" s="22">
        <v>82</v>
      </c>
      <c r="AK92" s="22">
        <v>0.31243900000000002</v>
      </c>
      <c r="AL92">
        <f t="shared" si="18"/>
        <v>21.466099999999997</v>
      </c>
      <c r="AM92">
        <f t="shared" si="19"/>
        <v>6.7179877237999994</v>
      </c>
      <c r="AP92" s="9"/>
      <c r="AQ92" s="22">
        <v>1.3870199999999999</v>
      </c>
      <c r="AR92" s="22">
        <v>661.16</v>
      </c>
      <c r="AS92" s="22">
        <v>-1.9366499999999998E-2</v>
      </c>
      <c r="AT92" s="22">
        <v>82</v>
      </c>
      <c r="AU92" s="22">
        <v>1.38611</v>
      </c>
      <c r="AV92">
        <f t="shared" si="20"/>
        <v>19.366499999999998</v>
      </c>
      <c r="AW92">
        <f t="shared" si="21"/>
        <v>26.861722829999998</v>
      </c>
      <c r="AX92" s="9"/>
      <c r="AY92" s="22">
        <v>0.31295800000000001</v>
      </c>
      <c r="AZ92" s="22">
        <v>936.88800000000003</v>
      </c>
      <c r="BA92" s="22">
        <v>-2.1408099999999999E-2</v>
      </c>
      <c r="BB92" s="22">
        <v>82</v>
      </c>
      <c r="BC92" s="22">
        <v>0.312195</v>
      </c>
      <c r="BD92">
        <f t="shared" si="22"/>
        <v>21.408100000000001</v>
      </c>
      <c r="BE92">
        <f t="shared" si="23"/>
        <v>6.6998361598000002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234.32400000000001</v>
      </c>
      <c r="I93" s="22">
        <v>-1.8832399999999999E-2</v>
      </c>
      <c r="J93" s="22">
        <v>83</v>
      </c>
      <c r="K93" s="22">
        <v>1.3809199999999999</v>
      </c>
      <c r="L93">
        <f t="shared" si="12"/>
        <v>18.8324</v>
      </c>
      <c r="M93">
        <f t="shared" si="13"/>
        <v>26.026188476000002</v>
      </c>
      <c r="N93" s="9"/>
      <c r="O93" s="22">
        <v>0.31799300000000003</v>
      </c>
      <c r="P93" s="22">
        <v>317.25099999999998</v>
      </c>
      <c r="Q93" s="22">
        <v>-2.0623800000000001E-2</v>
      </c>
      <c r="R93" s="22">
        <v>83</v>
      </c>
      <c r="S93" s="22">
        <v>0.31707800000000003</v>
      </c>
      <c r="T93">
        <f t="shared" si="14"/>
        <v>20.623800000000003</v>
      </c>
      <c r="U93">
        <f t="shared" si="15"/>
        <v>6.558224033400001</v>
      </c>
      <c r="X93" s="9"/>
      <c r="Y93" s="22">
        <v>1.3819900000000001</v>
      </c>
      <c r="Z93" s="22">
        <v>411.87799999999999</v>
      </c>
      <c r="AA93" s="22">
        <v>5.2093500000000001E-2</v>
      </c>
      <c r="AB93" s="22">
        <v>83</v>
      </c>
      <c r="AC93" s="22">
        <v>8.1115699999999999E-2</v>
      </c>
      <c r="AD93">
        <f t="shared" si="16"/>
        <v>-52.093499999999999</v>
      </c>
      <c r="AE93">
        <f t="shared" si="17"/>
        <v>-71.992696065000004</v>
      </c>
      <c r="AF93" s="9"/>
      <c r="AG93" s="22">
        <v>0.31799300000000003</v>
      </c>
      <c r="AH93" s="22">
        <v>539.24800000000005</v>
      </c>
      <c r="AI93" s="22">
        <v>-2.1456900000000001E-2</v>
      </c>
      <c r="AJ93" s="22">
        <v>83</v>
      </c>
      <c r="AK93" s="22">
        <v>0.31692500000000001</v>
      </c>
      <c r="AL93">
        <f t="shared" si="18"/>
        <v>21.456900000000001</v>
      </c>
      <c r="AM93">
        <f t="shared" si="19"/>
        <v>6.8231440017000011</v>
      </c>
      <c r="AP93" s="9"/>
      <c r="AQ93" s="22">
        <v>1.3819900000000001</v>
      </c>
      <c r="AR93" s="22">
        <v>661.26099999999997</v>
      </c>
      <c r="AS93" s="22">
        <v>-1.93878E-2</v>
      </c>
      <c r="AT93" s="22">
        <v>83</v>
      </c>
      <c r="AU93" s="22">
        <v>1.3815299999999999</v>
      </c>
      <c r="AV93">
        <f t="shared" si="20"/>
        <v>19.387799999999999</v>
      </c>
      <c r="AW93">
        <f t="shared" si="21"/>
        <v>26.793745722000001</v>
      </c>
      <c r="AX93" s="9"/>
      <c r="AY93" s="22">
        <v>0.31799300000000003</v>
      </c>
      <c r="AZ93" s="22">
        <v>936.98900000000003</v>
      </c>
      <c r="BA93" s="22">
        <v>-2.1398899999999998E-2</v>
      </c>
      <c r="BB93" s="22">
        <v>83</v>
      </c>
      <c r="BC93" s="22">
        <v>0.31692500000000001</v>
      </c>
      <c r="BD93">
        <f t="shared" si="22"/>
        <v>21.398899999999998</v>
      </c>
      <c r="BE93">
        <f t="shared" si="23"/>
        <v>6.8047004076999995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234.42500000000001</v>
      </c>
      <c r="I94" s="22">
        <v>-1.88538E-2</v>
      </c>
      <c r="J94" s="22">
        <v>84</v>
      </c>
      <c r="K94" s="22">
        <v>1.3763399999999999</v>
      </c>
      <c r="L94">
        <f t="shared" si="12"/>
        <v>18.8538</v>
      </c>
      <c r="M94">
        <f t="shared" si="13"/>
        <v>25.960739909999997</v>
      </c>
      <c r="N94" s="9"/>
      <c r="O94" s="22">
        <v>0.32302900000000001</v>
      </c>
      <c r="P94" s="22">
        <v>317.35199999999998</v>
      </c>
      <c r="Q94" s="22">
        <v>-2.0648199999999998E-2</v>
      </c>
      <c r="R94" s="22">
        <v>84</v>
      </c>
      <c r="S94" s="22">
        <v>0.32247900000000002</v>
      </c>
      <c r="T94">
        <f t="shared" si="14"/>
        <v>20.648199999999999</v>
      </c>
      <c r="U94">
        <f t="shared" si="15"/>
        <v>6.6699673977999998</v>
      </c>
      <c r="X94" s="9"/>
      <c r="Y94" s="22">
        <v>1.3769499999999999</v>
      </c>
      <c r="Z94" s="22">
        <v>411.97800000000001</v>
      </c>
      <c r="AA94" s="22">
        <v>5.1965299999999999E-2</v>
      </c>
      <c r="AB94" s="22">
        <v>84</v>
      </c>
      <c r="AC94" s="22">
        <v>8.1176799999999993E-2</v>
      </c>
      <c r="AD94">
        <f t="shared" si="16"/>
        <v>-51.965299999999999</v>
      </c>
      <c r="AE94">
        <f t="shared" si="17"/>
        <v>-71.553619834999992</v>
      </c>
      <c r="AF94" s="9"/>
      <c r="AG94" s="22">
        <v>0.32302900000000001</v>
      </c>
      <c r="AH94" s="22">
        <v>539.34900000000005</v>
      </c>
      <c r="AI94" s="22">
        <v>-2.14478E-2</v>
      </c>
      <c r="AJ94" s="22">
        <v>84</v>
      </c>
      <c r="AK94" s="22">
        <v>0.32260100000000003</v>
      </c>
      <c r="AL94">
        <f t="shared" si="18"/>
        <v>21.447800000000001</v>
      </c>
      <c r="AM94">
        <f t="shared" si="19"/>
        <v>6.9282613862000009</v>
      </c>
      <c r="AP94" s="9"/>
      <c r="AQ94" s="22">
        <v>1.3769499999999999</v>
      </c>
      <c r="AR94" s="22">
        <v>661.36199999999997</v>
      </c>
      <c r="AS94" s="22">
        <v>-1.9400000000000001E-2</v>
      </c>
      <c r="AT94" s="22">
        <v>84</v>
      </c>
      <c r="AU94" s="22">
        <v>1.3760399999999999</v>
      </c>
      <c r="AV94">
        <f t="shared" si="20"/>
        <v>19.400000000000002</v>
      </c>
      <c r="AW94">
        <f t="shared" si="21"/>
        <v>26.71283</v>
      </c>
      <c r="AX94" s="9"/>
      <c r="AY94" s="22">
        <v>0.32302900000000001</v>
      </c>
      <c r="AZ94" s="22">
        <v>937.09</v>
      </c>
      <c r="BA94" s="22">
        <v>-2.13898E-2</v>
      </c>
      <c r="BB94" s="22">
        <v>84</v>
      </c>
      <c r="BC94" s="22">
        <v>0.32223499999999999</v>
      </c>
      <c r="BD94">
        <f t="shared" si="22"/>
        <v>21.389800000000001</v>
      </c>
      <c r="BE94">
        <f t="shared" si="23"/>
        <v>6.9095257042000009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234.52500000000001</v>
      </c>
      <c r="I95" s="22">
        <v>-1.88568E-2</v>
      </c>
      <c r="J95" s="22">
        <v>85</v>
      </c>
      <c r="K95" s="22">
        <v>1.3708499999999999</v>
      </c>
      <c r="L95">
        <f t="shared" si="12"/>
        <v>18.8568</v>
      </c>
      <c r="M95">
        <f t="shared" si="13"/>
        <v>25.870021055999999</v>
      </c>
      <c r="N95" s="9"/>
      <c r="O95" s="22">
        <v>0.32806400000000002</v>
      </c>
      <c r="P95" s="22">
        <v>317.45299999999997</v>
      </c>
      <c r="Q95" s="22">
        <v>-2.06421E-2</v>
      </c>
      <c r="R95" s="22">
        <v>85</v>
      </c>
      <c r="S95" s="22">
        <v>0.32742300000000002</v>
      </c>
      <c r="T95">
        <f t="shared" si="14"/>
        <v>20.642099999999999</v>
      </c>
      <c r="U95">
        <f t="shared" si="15"/>
        <v>6.7719298944000004</v>
      </c>
      <c r="X95" s="9"/>
      <c r="Y95" s="22">
        <v>1.37192</v>
      </c>
      <c r="Z95" s="22">
        <v>412.07900000000001</v>
      </c>
      <c r="AA95" s="22">
        <v>5.2227799999999998E-2</v>
      </c>
      <c r="AB95" s="22">
        <v>85</v>
      </c>
      <c r="AC95" s="22">
        <v>8.1176799999999993E-2</v>
      </c>
      <c r="AD95">
        <f t="shared" si="16"/>
        <v>-52.227799999999995</v>
      </c>
      <c r="AE95">
        <f t="shared" si="17"/>
        <v>-71.652363375999997</v>
      </c>
      <c r="AF95" s="9"/>
      <c r="AG95" s="22">
        <v>0.32806400000000002</v>
      </c>
      <c r="AH95" s="22">
        <v>539.44899999999996</v>
      </c>
      <c r="AI95" s="22">
        <v>-2.1450799999999999E-2</v>
      </c>
      <c r="AJ95" s="22">
        <v>85</v>
      </c>
      <c r="AK95" s="22">
        <v>0.32763700000000001</v>
      </c>
      <c r="AL95">
        <f t="shared" si="18"/>
        <v>21.450799999999997</v>
      </c>
      <c r="AM95">
        <f t="shared" si="19"/>
        <v>7.0372352511999994</v>
      </c>
      <c r="AP95" s="9"/>
      <c r="AQ95" s="22">
        <v>1.37192</v>
      </c>
      <c r="AR95" s="22">
        <v>661.46199999999999</v>
      </c>
      <c r="AS95" s="22">
        <v>-1.9409200000000001E-2</v>
      </c>
      <c r="AT95" s="22">
        <v>85</v>
      </c>
      <c r="AU95" s="22">
        <v>1.3711500000000001</v>
      </c>
      <c r="AV95">
        <f t="shared" si="20"/>
        <v>19.409200000000002</v>
      </c>
      <c r="AW95">
        <f t="shared" si="21"/>
        <v>26.627869664000002</v>
      </c>
      <c r="AX95" s="9"/>
      <c r="AY95" s="22">
        <v>0.32806400000000002</v>
      </c>
      <c r="AZ95" s="22">
        <v>937.19</v>
      </c>
      <c r="BA95" s="22">
        <v>-2.1386700000000002E-2</v>
      </c>
      <c r="BB95" s="22">
        <v>85</v>
      </c>
      <c r="BC95" s="22">
        <v>0.327484</v>
      </c>
      <c r="BD95">
        <f t="shared" si="22"/>
        <v>21.386700000000001</v>
      </c>
      <c r="BE95">
        <f t="shared" si="23"/>
        <v>7.0162063488000008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234.626</v>
      </c>
      <c r="I96" s="22">
        <v>-1.8869E-2</v>
      </c>
      <c r="J96" s="22">
        <v>86</v>
      </c>
      <c r="K96" s="22">
        <v>1.3662700000000001</v>
      </c>
      <c r="L96">
        <f t="shared" si="12"/>
        <v>18.869</v>
      </c>
      <c r="M96">
        <f t="shared" si="13"/>
        <v>25.791658720000001</v>
      </c>
      <c r="N96" s="9"/>
      <c r="O96" s="22">
        <v>0.33309899999999998</v>
      </c>
      <c r="P96" s="22">
        <v>317.553</v>
      </c>
      <c r="Q96" s="22">
        <v>-2.06299E-2</v>
      </c>
      <c r="R96" s="22">
        <v>86</v>
      </c>
      <c r="S96" s="22">
        <v>0.332428</v>
      </c>
      <c r="T96">
        <f t="shared" si="14"/>
        <v>20.629899999999999</v>
      </c>
      <c r="U96">
        <f t="shared" si="15"/>
        <v>6.871799060099999</v>
      </c>
      <c r="X96" s="9"/>
      <c r="Y96" s="22">
        <v>1.3668800000000001</v>
      </c>
      <c r="Z96" s="22">
        <v>412.18</v>
      </c>
      <c r="AA96" s="22">
        <v>5.2081299999999997E-2</v>
      </c>
      <c r="AB96" s="22">
        <v>86</v>
      </c>
      <c r="AC96" s="22">
        <v>8.1176799999999993E-2</v>
      </c>
      <c r="AD96">
        <f t="shared" si="16"/>
        <v>-52.081299999999999</v>
      </c>
      <c r="AE96">
        <f t="shared" si="17"/>
        <v>-71.188887344000008</v>
      </c>
      <c r="AF96" s="9"/>
      <c r="AG96" s="22">
        <v>0.33309899999999998</v>
      </c>
      <c r="AH96" s="22">
        <v>539.54999999999995</v>
      </c>
      <c r="AI96" s="22">
        <v>-2.14325E-2</v>
      </c>
      <c r="AJ96" s="22">
        <v>86</v>
      </c>
      <c r="AK96" s="22">
        <v>0.33233600000000002</v>
      </c>
      <c r="AL96">
        <f t="shared" si="18"/>
        <v>21.432500000000001</v>
      </c>
      <c r="AM96">
        <f t="shared" si="19"/>
        <v>7.1391443174999996</v>
      </c>
      <c r="AP96" s="9"/>
      <c r="AQ96" s="22">
        <v>1.3668800000000001</v>
      </c>
      <c r="AR96" s="22">
        <v>661.56299999999999</v>
      </c>
      <c r="AS96" s="22">
        <v>-1.9418299999999999E-2</v>
      </c>
      <c r="AT96" s="22">
        <v>86</v>
      </c>
      <c r="AU96" s="22">
        <v>1.3656600000000001</v>
      </c>
      <c r="AV96">
        <f t="shared" si="20"/>
        <v>19.418299999999999</v>
      </c>
      <c r="AW96">
        <f t="shared" si="21"/>
        <v>26.542485903999999</v>
      </c>
      <c r="AX96" s="9"/>
      <c r="AY96" s="22">
        <v>0.33309899999999998</v>
      </c>
      <c r="AZ96" s="22">
        <v>937.29100000000005</v>
      </c>
      <c r="BA96" s="22">
        <v>-2.13806E-2</v>
      </c>
      <c r="BB96" s="22">
        <v>86</v>
      </c>
      <c r="BC96" s="22">
        <v>0.33248899999999998</v>
      </c>
      <c r="BD96">
        <f t="shared" si="22"/>
        <v>21.380600000000001</v>
      </c>
      <c r="BE96">
        <f t="shared" si="23"/>
        <v>7.1218564793999999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234.727</v>
      </c>
      <c r="I97" s="22">
        <v>-1.88843E-2</v>
      </c>
      <c r="J97" s="22">
        <v>87</v>
      </c>
      <c r="K97" s="22">
        <v>1.3607800000000001</v>
      </c>
      <c r="L97">
        <f t="shared" si="12"/>
        <v>18.8843</v>
      </c>
      <c r="M97">
        <f t="shared" si="13"/>
        <v>25.717583954999998</v>
      </c>
      <c r="N97" s="9"/>
      <c r="O97" s="22">
        <v>0.33813500000000002</v>
      </c>
      <c r="P97" s="22">
        <v>317.654</v>
      </c>
      <c r="Q97" s="22">
        <v>-2.0617699999999999E-2</v>
      </c>
      <c r="R97" s="22">
        <v>87</v>
      </c>
      <c r="S97" s="22">
        <v>0.33758500000000002</v>
      </c>
      <c r="T97">
        <f t="shared" si="14"/>
        <v>20.617699999999999</v>
      </c>
      <c r="U97">
        <f t="shared" si="15"/>
        <v>6.9715659895000002</v>
      </c>
      <c r="X97" s="9"/>
      <c r="Y97" s="22">
        <v>1.36185</v>
      </c>
      <c r="Z97" s="22">
        <v>412.28100000000001</v>
      </c>
      <c r="AA97" s="22">
        <v>5.2154499999999999E-2</v>
      </c>
      <c r="AB97" s="22">
        <v>87</v>
      </c>
      <c r="AC97" s="22">
        <v>8.1237799999999999E-2</v>
      </c>
      <c r="AD97">
        <f t="shared" si="16"/>
        <v>-52.154499999999999</v>
      </c>
      <c r="AE97">
        <f t="shared" si="17"/>
        <v>-71.026605825000004</v>
      </c>
      <c r="AF97" s="9"/>
      <c r="AG97" s="22">
        <v>0.33813500000000002</v>
      </c>
      <c r="AH97" s="22">
        <v>539.65099999999995</v>
      </c>
      <c r="AI97" s="22">
        <v>-2.1423299999999999E-2</v>
      </c>
      <c r="AJ97" s="22">
        <v>87</v>
      </c>
      <c r="AK97" s="22">
        <v>0.33752399999999999</v>
      </c>
      <c r="AL97">
        <f t="shared" si="18"/>
        <v>21.423299999999998</v>
      </c>
      <c r="AM97">
        <f t="shared" si="19"/>
        <v>7.2439675454999994</v>
      </c>
      <c r="AP97" s="9"/>
      <c r="AQ97" s="22">
        <v>1.36185</v>
      </c>
      <c r="AR97" s="22">
        <v>661.66399999999999</v>
      </c>
      <c r="AS97" s="22">
        <v>-1.94305E-2</v>
      </c>
      <c r="AT97" s="22">
        <v>87</v>
      </c>
      <c r="AU97" s="22">
        <v>1.3607800000000001</v>
      </c>
      <c r="AV97">
        <f t="shared" si="20"/>
        <v>19.430499999999999</v>
      </c>
      <c r="AW97">
        <f t="shared" si="21"/>
        <v>26.461426424999999</v>
      </c>
      <c r="AX97" s="9"/>
      <c r="AY97" s="22">
        <v>0.33813500000000002</v>
      </c>
      <c r="AZ97" s="22">
        <v>937.39200000000005</v>
      </c>
      <c r="BA97" s="22">
        <v>-2.1371500000000002E-2</v>
      </c>
      <c r="BB97" s="22">
        <v>87</v>
      </c>
      <c r="BC97" s="22">
        <v>0.33770800000000001</v>
      </c>
      <c r="BD97">
        <f t="shared" si="22"/>
        <v>21.371500000000001</v>
      </c>
      <c r="BE97">
        <f t="shared" si="23"/>
        <v>7.2264521525000012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234.827</v>
      </c>
      <c r="I98" s="22">
        <v>-1.88995E-2</v>
      </c>
      <c r="J98" s="22">
        <v>88</v>
      </c>
      <c r="K98" s="22">
        <v>1.3559000000000001</v>
      </c>
      <c r="L98">
        <f t="shared" si="12"/>
        <v>18.8995</v>
      </c>
      <c r="M98">
        <f t="shared" si="13"/>
        <v>25.643030595000003</v>
      </c>
      <c r="N98" s="9"/>
      <c r="O98" s="22">
        <v>0.34316999999999998</v>
      </c>
      <c r="P98" s="22">
        <v>317.755</v>
      </c>
      <c r="Q98" s="22">
        <v>-2.0608499999999998E-2</v>
      </c>
      <c r="R98" s="22">
        <v>88</v>
      </c>
      <c r="S98" s="22">
        <v>0.34255999999999998</v>
      </c>
      <c r="T98">
        <f t="shared" si="14"/>
        <v>20.608499999999999</v>
      </c>
      <c r="U98">
        <f t="shared" si="15"/>
        <v>7.0722189449999995</v>
      </c>
      <c r="X98" s="9"/>
      <c r="Y98" s="22">
        <v>1.3568100000000001</v>
      </c>
      <c r="Z98" s="22">
        <v>412.38099999999997</v>
      </c>
      <c r="AA98" s="22">
        <v>5.2108799999999997E-2</v>
      </c>
      <c r="AB98" s="22">
        <v>88</v>
      </c>
      <c r="AC98" s="22">
        <v>8.1176799999999993E-2</v>
      </c>
      <c r="AD98">
        <f t="shared" si="16"/>
        <v>-52.108799999999995</v>
      </c>
      <c r="AE98">
        <f t="shared" si="17"/>
        <v>-70.701740927999992</v>
      </c>
      <c r="AF98" s="9"/>
      <c r="AG98" s="22">
        <v>0.34316999999999998</v>
      </c>
      <c r="AH98" s="22">
        <v>539.75099999999998</v>
      </c>
      <c r="AI98" s="22">
        <v>-2.1417200000000001E-2</v>
      </c>
      <c r="AJ98" s="22">
        <v>88</v>
      </c>
      <c r="AK98" s="22">
        <v>0.34262100000000001</v>
      </c>
      <c r="AL98">
        <f t="shared" si="18"/>
        <v>21.417200000000001</v>
      </c>
      <c r="AM98">
        <f t="shared" si="19"/>
        <v>7.3497405239999996</v>
      </c>
      <c r="AP98" s="9"/>
      <c r="AQ98" s="22">
        <v>1.3568100000000001</v>
      </c>
      <c r="AR98" s="22">
        <v>661.76499999999999</v>
      </c>
      <c r="AS98" s="22">
        <v>-1.9439700000000001E-2</v>
      </c>
      <c r="AT98" s="22">
        <v>88</v>
      </c>
      <c r="AU98" s="22">
        <v>1.3559000000000001</v>
      </c>
      <c r="AV98">
        <f t="shared" si="20"/>
        <v>19.439700000000002</v>
      </c>
      <c r="AW98">
        <f t="shared" si="21"/>
        <v>26.375979357000006</v>
      </c>
      <c r="AX98" s="9"/>
      <c r="AY98" s="22">
        <v>0.34316999999999998</v>
      </c>
      <c r="AZ98" s="22">
        <v>937.49199999999996</v>
      </c>
      <c r="BA98" s="22">
        <v>-2.1359300000000001E-2</v>
      </c>
      <c r="BB98" s="22">
        <v>88</v>
      </c>
      <c r="BC98" s="22">
        <v>0.34274300000000002</v>
      </c>
      <c r="BD98">
        <f t="shared" si="22"/>
        <v>21.359300000000001</v>
      </c>
      <c r="BE98">
        <f t="shared" si="23"/>
        <v>7.329870981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234.928</v>
      </c>
      <c r="I99" s="22">
        <v>-1.89117E-2</v>
      </c>
      <c r="J99" s="22">
        <v>89</v>
      </c>
      <c r="K99" s="22">
        <v>1.3507100000000001</v>
      </c>
      <c r="L99">
        <f t="shared" si="12"/>
        <v>18.9117</v>
      </c>
      <c r="M99">
        <f t="shared" si="13"/>
        <v>25.564457825999998</v>
      </c>
      <c r="N99" s="9"/>
      <c r="O99" s="22">
        <v>0.34820600000000002</v>
      </c>
      <c r="P99" s="22">
        <v>317.85500000000002</v>
      </c>
      <c r="Q99" s="22">
        <v>-2.05994E-2</v>
      </c>
      <c r="R99" s="22">
        <v>89</v>
      </c>
      <c r="S99" s="22">
        <v>0.34735100000000002</v>
      </c>
      <c r="T99">
        <f t="shared" si="14"/>
        <v>20.599399999999999</v>
      </c>
      <c r="U99">
        <f t="shared" si="15"/>
        <v>7.1728346763999999</v>
      </c>
      <c r="X99" s="9"/>
      <c r="Y99" s="22">
        <v>1.35178</v>
      </c>
      <c r="Z99" s="22">
        <v>412.48200000000003</v>
      </c>
      <c r="AA99" s="22">
        <v>5.2145400000000001E-2</v>
      </c>
      <c r="AB99" s="22">
        <v>89</v>
      </c>
      <c r="AC99" s="22">
        <v>8.1298800000000004E-2</v>
      </c>
      <c r="AD99">
        <f t="shared" si="16"/>
        <v>-52.145400000000002</v>
      </c>
      <c r="AE99">
        <f t="shared" si="17"/>
        <v>-70.489108811999998</v>
      </c>
      <c r="AF99" s="9"/>
      <c r="AG99" s="22">
        <v>0.34820600000000002</v>
      </c>
      <c r="AH99" s="22">
        <v>539.85199999999998</v>
      </c>
      <c r="AI99" s="22">
        <v>-2.1408099999999999E-2</v>
      </c>
      <c r="AJ99" s="22">
        <v>89</v>
      </c>
      <c r="AK99" s="22">
        <v>0.34765600000000002</v>
      </c>
      <c r="AL99">
        <f t="shared" si="18"/>
        <v>21.408100000000001</v>
      </c>
      <c r="AM99">
        <f t="shared" si="19"/>
        <v>7.4544288686000009</v>
      </c>
      <c r="AP99" s="9"/>
      <c r="AQ99" s="22">
        <v>1.35178</v>
      </c>
      <c r="AR99" s="22">
        <v>661.86500000000001</v>
      </c>
      <c r="AS99" s="22">
        <v>-1.9445799999999999E-2</v>
      </c>
      <c r="AT99" s="22">
        <v>89</v>
      </c>
      <c r="AU99" s="22">
        <v>1.35101</v>
      </c>
      <c r="AV99">
        <f t="shared" si="20"/>
        <v>19.445799999999998</v>
      </c>
      <c r="AW99">
        <f t="shared" si="21"/>
        <v>26.286443523999999</v>
      </c>
      <c r="AX99" s="9"/>
      <c r="AY99" s="22">
        <v>0.34820600000000002</v>
      </c>
      <c r="AZ99" s="22">
        <v>937.59299999999996</v>
      </c>
      <c r="BA99" s="22">
        <v>-2.1347000000000001E-2</v>
      </c>
      <c r="BB99" s="22">
        <v>89</v>
      </c>
      <c r="BC99" s="22">
        <v>0.347443</v>
      </c>
      <c r="BD99">
        <f t="shared" si="22"/>
        <v>21.347000000000001</v>
      </c>
      <c r="BE99">
        <f t="shared" si="23"/>
        <v>7.4331534820000007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235.029</v>
      </c>
      <c r="I100" s="22">
        <v>-1.8924E-2</v>
      </c>
      <c r="J100" s="22">
        <v>90</v>
      </c>
      <c r="K100" s="22">
        <v>1.34674</v>
      </c>
      <c r="L100">
        <f t="shared" si="12"/>
        <v>18.923999999999999</v>
      </c>
      <c r="M100">
        <f t="shared" si="13"/>
        <v>25.48570776</v>
      </c>
      <c r="N100" s="9"/>
      <c r="O100" s="22">
        <v>0.35324100000000003</v>
      </c>
      <c r="P100" s="22">
        <v>317.95600000000002</v>
      </c>
      <c r="Q100" s="22">
        <v>-2.0584100000000001E-2</v>
      </c>
      <c r="R100" s="22">
        <v>90</v>
      </c>
      <c r="S100" s="22">
        <v>0.35253899999999999</v>
      </c>
      <c r="T100">
        <f t="shared" si="14"/>
        <v>20.584099999999999</v>
      </c>
      <c r="U100">
        <f t="shared" si="15"/>
        <v>7.2711480681000005</v>
      </c>
      <c r="X100" s="9"/>
      <c r="Y100" s="22">
        <v>1.34674</v>
      </c>
      <c r="Z100" s="22">
        <v>412.58300000000003</v>
      </c>
      <c r="AA100" s="22">
        <v>3.3673099999999997E-2</v>
      </c>
      <c r="AB100" s="22">
        <v>90</v>
      </c>
      <c r="AC100" s="22">
        <v>8.0810499999999993E-2</v>
      </c>
      <c r="AD100">
        <f t="shared" si="16"/>
        <v>-33.673099999999998</v>
      </c>
      <c r="AE100">
        <f t="shared" si="17"/>
        <v>-45.348910693999997</v>
      </c>
      <c r="AF100" s="9"/>
      <c r="AG100" s="22">
        <v>0.35324100000000003</v>
      </c>
      <c r="AH100" s="22">
        <v>539.95299999999997</v>
      </c>
      <c r="AI100" s="22">
        <v>-2.1398899999999998E-2</v>
      </c>
      <c r="AJ100" s="22">
        <v>90</v>
      </c>
      <c r="AK100" s="22">
        <v>0.35250900000000002</v>
      </c>
      <c r="AL100">
        <f t="shared" si="18"/>
        <v>21.398899999999998</v>
      </c>
      <c r="AM100">
        <f t="shared" si="19"/>
        <v>7.5589688348999999</v>
      </c>
      <c r="AP100" s="9"/>
      <c r="AQ100" s="22">
        <v>1.34674</v>
      </c>
      <c r="AR100" s="22">
        <v>661.96600000000001</v>
      </c>
      <c r="AS100" s="22">
        <v>-1.9458E-2</v>
      </c>
      <c r="AT100" s="22">
        <v>90</v>
      </c>
      <c r="AU100" s="22">
        <v>1.3464400000000001</v>
      </c>
      <c r="AV100">
        <f t="shared" si="20"/>
        <v>19.457999999999998</v>
      </c>
      <c r="AW100">
        <f t="shared" si="21"/>
        <v>26.204866919999997</v>
      </c>
      <c r="AX100" s="9"/>
      <c r="AY100" s="22">
        <v>0.35324100000000003</v>
      </c>
      <c r="AZ100" s="22">
        <v>937.69399999999996</v>
      </c>
      <c r="BA100" s="22">
        <v>-2.1340899999999999E-2</v>
      </c>
      <c r="BB100" s="22">
        <v>90</v>
      </c>
      <c r="BC100" s="22">
        <v>0.35260000000000002</v>
      </c>
      <c r="BD100">
        <f t="shared" si="22"/>
        <v>21.340899999999998</v>
      </c>
      <c r="BE100">
        <f t="shared" si="23"/>
        <v>7.5384808568999997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235.12899999999999</v>
      </c>
      <c r="I101" s="22">
        <v>-1.89392E-2</v>
      </c>
      <c r="J101" s="22">
        <v>91</v>
      </c>
      <c r="K101" s="22">
        <v>1.34033</v>
      </c>
      <c r="L101">
        <f t="shared" si="12"/>
        <v>18.9392</v>
      </c>
      <c r="M101">
        <f t="shared" si="13"/>
        <v>25.410914031999997</v>
      </c>
      <c r="N101" s="9"/>
      <c r="O101" s="22">
        <v>0.35827599999999998</v>
      </c>
      <c r="P101" s="22">
        <v>318.05700000000002</v>
      </c>
      <c r="Q101" s="22">
        <v>-2.0577999999999999E-2</v>
      </c>
      <c r="R101" s="22">
        <v>91</v>
      </c>
      <c r="S101" s="22">
        <v>0.35775800000000002</v>
      </c>
      <c r="T101">
        <f t="shared" si="14"/>
        <v>20.577999999999999</v>
      </c>
      <c r="U101">
        <f t="shared" si="15"/>
        <v>7.3726035279999991</v>
      </c>
      <c r="X101" s="9"/>
      <c r="Y101" s="22">
        <v>1.34171</v>
      </c>
      <c r="Z101" s="22">
        <v>412.68299999999999</v>
      </c>
      <c r="AA101" s="22">
        <v>3.3810399999999997E-2</v>
      </c>
      <c r="AB101" s="22">
        <v>91</v>
      </c>
      <c r="AC101" s="22">
        <v>8.0871600000000002E-2</v>
      </c>
      <c r="AD101">
        <f t="shared" si="16"/>
        <v>-33.810399999999994</v>
      </c>
      <c r="AE101">
        <f t="shared" si="17"/>
        <v>-45.363751783999987</v>
      </c>
      <c r="AF101" s="9"/>
      <c r="AG101" s="22">
        <v>0.35827599999999998</v>
      </c>
      <c r="AH101" s="22">
        <v>540.05399999999997</v>
      </c>
      <c r="AI101" s="22">
        <v>-2.13898E-2</v>
      </c>
      <c r="AJ101" s="22">
        <v>91</v>
      </c>
      <c r="AK101" s="22">
        <v>0.35732999999999998</v>
      </c>
      <c r="AL101">
        <f t="shared" si="18"/>
        <v>21.389800000000001</v>
      </c>
      <c r="AM101">
        <f t="shared" si="19"/>
        <v>7.6634519848</v>
      </c>
      <c r="AP101" s="9"/>
      <c r="AQ101" s="22">
        <v>1.34171</v>
      </c>
      <c r="AR101" s="22">
        <v>662.06700000000001</v>
      </c>
      <c r="AS101" s="22">
        <v>-1.94702E-2</v>
      </c>
      <c r="AT101" s="22">
        <v>91</v>
      </c>
      <c r="AU101" s="22">
        <v>1.34094</v>
      </c>
      <c r="AV101">
        <f t="shared" si="20"/>
        <v>19.470199999999998</v>
      </c>
      <c r="AW101">
        <f t="shared" si="21"/>
        <v>26.123362041999997</v>
      </c>
      <c r="AX101" s="9"/>
      <c r="AY101" s="22">
        <v>0.35827599999999998</v>
      </c>
      <c r="AZ101" s="22">
        <v>937.79499999999996</v>
      </c>
      <c r="BA101" s="22">
        <v>-2.1334800000000001E-2</v>
      </c>
      <c r="BB101" s="22">
        <v>91</v>
      </c>
      <c r="BC101" s="22">
        <v>0.357483</v>
      </c>
      <c r="BD101">
        <f t="shared" si="22"/>
        <v>21.334800000000001</v>
      </c>
      <c r="BE101">
        <f t="shared" si="23"/>
        <v>7.6437468048000001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235.23</v>
      </c>
      <c r="I102" s="22">
        <v>-1.8954499999999999E-2</v>
      </c>
      <c r="J102" s="22">
        <v>92</v>
      </c>
      <c r="K102" s="22">
        <v>1.33484</v>
      </c>
      <c r="L102">
        <f t="shared" si="12"/>
        <v>18.954499999999999</v>
      </c>
      <c r="M102">
        <f t="shared" si="13"/>
        <v>25.335911514999999</v>
      </c>
      <c r="N102" s="9"/>
      <c r="O102" s="22">
        <v>0.36331200000000002</v>
      </c>
      <c r="P102" s="22">
        <v>318.15800000000002</v>
      </c>
      <c r="Q102" s="22">
        <v>-2.0568800000000002E-2</v>
      </c>
      <c r="R102" s="22">
        <v>92</v>
      </c>
      <c r="S102" s="22">
        <v>0.36267100000000002</v>
      </c>
      <c r="T102">
        <f t="shared" si="14"/>
        <v>20.568800000000003</v>
      </c>
      <c r="U102">
        <f t="shared" si="15"/>
        <v>7.4728918656000012</v>
      </c>
      <c r="X102" s="9"/>
      <c r="Y102" s="22">
        <v>1.33667</v>
      </c>
      <c r="Z102" s="22">
        <v>412.78399999999999</v>
      </c>
      <c r="AA102" s="22">
        <v>4.0805099999999997E-2</v>
      </c>
      <c r="AB102" s="22">
        <v>92</v>
      </c>
      <c r="AC102" s="22">
        <v>8.0902100000000005E-2</v>
      </c>
      <c r="AD102">
        <f t="shared" si="16"/>
        <v>-40.805099999999996</v>
      </c>
      <c r="AE102">
        <f t="shared" si="17"/>
        <v>-54.542953016999995</v>
      </c>
      <c r="AF102" s="9"/>
      <c r="AG102" s="22">
        <v>0.36331200000000002</v>
      </c>
      <c r="AH102" s="22">
        <v>540.154</v>
      </c>
      <c r="AI102" s="22">
        <v>-2.13776E-2</v>
      </c>
      <c r="AJ102" s="22">
        <v>92</v>
      </c>
      <c r="AK102" s="22">
        <v>0.362701</v>
      </c>
      <c r="AL102">
        <f t="shared" si="18"/>
        <v>21.377600000000001</v>
      </c>
      <c r="AM102">
        <f t="shared" si="19"/>
        <v>7.766738611200001</v>
      </c>
      <c r="AP102" s="9"/>
      <c r="AQ102" s="22">
        <v>1.33667</v>
      </c>
      <c r="AR102" s="22">
        <v>662.16700000000003</v>
      </c>
      <c r="AS102" s="22">
        <v>-1.9485499999999999E-2</v>
      </c>
      <c r="AT102" s="22">
        <v>92</v>
      </c>
      <c r="AU102" s="22">
        <v>1.33484</v>
      </c>
      <c r="AV102">
        <f t="shared" si="20"/>
        <v>19.485499999999998</v>
      </c>
      <c r="AW102">
        <f t="shared" si="21"/>
        <v>26.045683284999999</v>
      </c>
      <c r="AX102" s="9"/>
      <c r="AY102" s="22">
        <v>0.36331200000000002</v>
      </c>
      <c r="AZ102" s="22">
        <v>937.89499999999998</v>
      </c>
      <c r="BA102" s="22">
        <v>-2.1328699999999999E-2</v>
      </c>
      <c r="BB102" s="22">
        <v>92</v>
      </c>
      <c r="BC102" s="22">
        <v>0.362427</v>
      </c>
      <c r="BD102">
        <f t="shared" si="22"/>
        <v>21.328699999999998</v>
      </c>
      <c r="BE102">
        <f t="shared" si="23"/>
        <v>7.7489726543999993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235.33099999999999</v>
      </c>
      <c r="I103" s="22">
        <v>-1.8969699999999999E-2</v>
      </c>
      <c r="J103" s="22">
        <v>93</v>
      </c>
      <c r="K103" s="22">
        <v>1.33057</v>
      </c>
      <c r="L103">
        <f t="shared" si="12"/>
        <v>18.9697</v>
      </c>
      <c r="M103">
        <f t="shared" si="13"/>
        <v>25.260621611000001</v>
      </c>
      <c r="N103" s="9"/>
      <c r="O103" s="22">
        <v>0.36834699999999998</v>
      </c>
      <c r="P103" s="22">
        <v>318.25799999999998</v>
      </c>
      <c r="Q103" s="22">
        <v>-2.0556600000000001E-2</v>
      </c>
      <c r="R103" s="22">
        <v>93</v>
      </c>
      <c r="S103" s="22">
        <v>0.36761500000000003</v>
      </c>
      <c r="T103">
        <f t="shared" si="14"/>
        <v>20.5566</v>
      </c>
      <c r="U103">
        <f t="shared" si="15"/>
        <v>7.5719619401999996</v>
      </c>
      <c r="X103" s="9"/>
      <c r="Y103" s="22">
        <v>1.3316300000000001</v>
      </c>
      <c r="Z103" s="22">
        <v>412.88499999999999</v>
      </c>
      <c r="AA103" s="22">
        <v>3.3966099999999999E-2</v>
      </c>
      <c r="AB103" s="22">
        <v>93</v>
      </c>
      <c r="AC103" s="22">
        <v>8.0688499999999996E-2</v>
      </c>
      <c r="AD103">
        <f t="shared" si="16"/>
        <v>-33.966099999999997</v>
      </c>
      <c r="AE103">
        <f t="shared" si="17"/>
        <v>-45.230277743000002</v>
      </c>
      <c r="AF103" s="9"/>
      <c r="AG103" s="22">
        <v>0.36834699999999998</v>
      </c>
      <c r="AH103" s="22">
        <v>540.255</v>
      </c>
      <c r="AI103" s="22">
        <v>-2.13654E-2</v>
      </c>
      <c r="AJ103" s="22">
        <v>93</v>
      </c>
      <c r="AK103" s="22">
        <v>0.36773699999999998</v>
      </c>
      <c r="AL103">
        <f t="shared" si="18"/>
        <v>21.365400000000001</v>
      </c>
      <c r="AM103">
        <f t="shared" si="19"/>
        <v>7.8698809937999998</v>
      </c>
      <c r="AP103" s="9"/>
      <c r="AQ103" s="22">
        <v>1.3316300000000001</v>
      </c>
      <c r="AR103" s="22">
        <v>662.26800000000003</v>
      </c>
      <c r="AS103" s="22">
        <v>-1.9500699999999999E-2</v>
      </c>
      <c r="AT103" s="22">
        <v>93</v>
      </c>
      <c r="AU103" s="22">
        <v>1.33087</v>
      </c>
      <c r="AV103">
        <f t="shared" si="20"/>
        <v>19.500699999999998</v>
      </c>
      <c r="AW103">
        <f t="shared" si="21"/>
        <v>25.967717140999998</v>
      </c>
      <c r="AX103" s="9"/>
      <c r="AY103" s="22">
        <v>0.36834699999999998</v>
      </c>
      <c r="AZ103" s="22">
        <v>937.99599999999998</v>
      </c>
      <c r="BA103" s="22">
        <v>-2.1319600000000001E-2</v>
      </c>
      <c r="BB103" s="22">
        <v>93</v>
      </c>
      <c r="BC103" s="22">
        <v>0.367645</v>
      </c>
      <c r="BD103">
        <f t="shared" si="22"/>
        <v>21.319600000000001</v>
      </c>
      <c r="BE103">
        <f t="shared" si="23"/>
        <v>7.8530107011999997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235.43199999999999</v>
      </c>
      <c r="I104" s="22">
        <v>-1.8984999999999998E-2</v>
      </c>
      <c r="J104" s="22">
        <v>94</v>
      </c>
      <c r="K104" s="22">
        <v>1.32599</v>
      </c>
      <c r="L104">
        <f t="shared" si="12"/>
        <v>18.984999999999999</v>
      </c>
      <c r="M104">
        <f t="shared" si="13"/>
        <v>25.185500999999999</v>
      </c>
      <c r="N104" s="9"/>
      <c r="O104" s="22">
        <v>0.37338300000000002</v>
      </c>
      <c r="P104" s="22">
        <v>318.35899999999998</v>
      </c>
      <c r="Q104" s="22">
        <v>-2.05475E-2</v>
      </c>
      <c r="R104" s="22">
        <v>94</v>
      </c>
      <c r="S104" s="22">
        <v>0.372803</v>
      </c>
      <c r="T104">
        <f t="shared" si="14"/>
        <v>20.547499999999999</v>
      </c>
      <c r="U104">
        <f t="shared" si="15"/>
        <v>7.6720871925000003</v>
      </c>
      <c r="X104" s="9"/>
      <c r="Y104" s="22">
        <v>1.3266</v>
      </c>
      <c r="Z104" s="22">
        <v>412.98599999999999</v>
      </c>
      <c r="AA104" s="22">
        <v>3.3856200000000003E-2</v>
      </c>
      <c r="AB104" s="22">
        <v>94</v>
      </c>
      <c r="AC104" s="22">
        <v>8.0780000000000005E-2</v>
      </c>
      <c r="AD104">
        <f t="shared" si="16"/>
        <v>-33.856200000000001</v>
      </c>
      <c r="AE104">
        <f t="shared" si="17"/>
        <v>-44.91363492</v>
      </c>
      <c r="AF104" s="9"/>
      <c r="AG104" s="22">
        <v>0.37338300000000002</v>
      </c>
      <c r="AH104" s="22">
        <v>540.35599999999999</v>
      </c>
      <c r="AI104" s="22">
        <v>-2.1356199999999999E-2</v>
      </c>
      <c r="AJ104" s="22">
        <v>94</v>
      </c>
      <c r="AK104" s="22">
        <v>0.37298599999999998</v>
      </c>
      <c r="AL104">
        <f t="shared" si="18"/>
        <v>21.356199999999998</v>
      </c>
      <c r="AM104">
        <f t="shared" si="19"/>
        <v>7.9740420245999992</v>
      </c>
      <c r="AP104" s="9"/>
      <c r="AQ104" s="22">
        <v>1.3266</v>
      </c>
      <c r="AR104" s="22">
        <v>662.36900000000003</v>
      </c>
      <c r="AS104" s="22">
        <v>-1.9506800000000001E-2</v>
      </c>
      <c r="AT104" s="22">
        <v>94</v>
      </c>
      <c r="AU104" s="22">
        <v>1.32599</v>
      </c>
      <c r="AV104">
        <f t="shared" si="20"/>
        <v>19.506800000000002</v>
      </c>
      <c r="AW104">
        <f t="shared" si="21"/>
        <v>25.877720880000002</v>
      </c>
      <c r="AX104" s="9"/>
      <c r="AY104" s="22">
        <v>0.37338300000000002</v>
      </c>
      <c r="AZ104" s="22">
        <v>938.09699999999998</v>
      </c>
      <c r="BA104" s="22">
        <v>-2.1304300000000002E-2</v>
      </c>
      <c r="BB104" s="22">
        <v>94</v>
      </c>
      <c r="BC104" s="22">
        <v>0.37286399999999997</v>
      </c>
      <c r="BD104">
        <f t="shared" si="22"/>
        <v>21.304300000000001</v>
      </c>
      <c r="BE104">
        <f t="shared" si="23"/>
        <v>7.9546634469000006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235.53200000000001</v>
      </c>
      <c r="I105" s="22">
        <v>-1.8997199999999999E-2</v>
      </c>
      <c r="J105" s="22">
        <v>95</v>
      </c>
      <c r="K105" s="22">
        <v>1.32111</v>
      </c>
      <c r="L105">
        <f t="shared" si="12"/>
        <v>18.997199999999999</v>
      </c>
      <c r="M105">
        <f t="shared" si="13"/>
        <v>25.105939632000002</v>
      </c>
      <c r="N105" s="9"/>
      <c r="O105" s="22">
        <v>0.37841799999999998</v>
      </c>
      <c r="P105" s="22">
        <v>318.45999999999998</v>
      </c>
      <c r="Q105" s="22">
        <v>-2.0544400000000001E-2</v>
      </c>
      <c r="R105" s="22">
        <v>95</v>
      </c>
      <c r="S105" s="22">
        <v>0.37737999999999999</v>
      </c>
      <c r="T105">
        <f t="shared" si="14"/>
        <v>20.5444</v>
      </c>
      <c r="U105">
        <f t="shared" si="15"/>
        <v>7.7743707591999991</v>
      </c>
      <c r="X105" s="9"/>
      <c r="Y105" s="22">
        <v>1.3215600000000001</v>
      </c>
      <c r="Z105" s="22">
        <v>413.08600000000001</v>
      </c>
      <c r="AA105" s="22">
        <v>3.3865399999999997E-2</v>
      </c>
      <c r="AB105" s="22">
        <v>95</v>
      </c>
      <c r="AC105" s="22">
        <v>8.0780000000000005E-2</v>
      </c>
      <c r="AD105">
        <f t="shared" si="16"/>
        <v>-33.865399999999994</v>
      </c>
      <c r="AE105">
        <f t="shared" si="17"/>
        <v>-44.755158023999996</v>
      </c>
      <c r="AF105" s="9"/>
      <c r="AG105" s="22">
        <v>0.37841799999999998</v>
      </c>
      <c r="AH105" s="22">
        <v>540.45600000000002</v>
      </c>
      <c r="AI105" s="22">
        <v>-2.13501E-2</v>
      </c>
      <c r="AJ105" s="22">
        <v>95</v>
      </c>
      <c r="AK105" s="22">
        <v>0.377747</v>
      </c>
      <c r="AL105">
        <f t="shared" si="18"/>
        <v>21.350100000000001</v>
      </c>
      <c r="AM105">
        <f t="shared" si="19"/>
        <v>8.0792621417999992</v>
      </c>
      <c r="AP105" s="9"/>
      <c r="AQ105" s="22">
        <v>1.3215600000000001</v>
      </c>
      <c r="AR105" s="22">
        <v>662.47</v>
      </c>
      <c r="AS105" s="22">
        <v>-1.95099E-2</v>
      </c>
      <c r="AT105" s="22">
        <v>95</v>
      </c>
      <c r="AU105" s="22">
        <v>1.32111</v>
      </c>
      <c r="AV105">
        <f t="shared" si="20"/>
        <v>19.509900000000002</v>
      </c>
      <c r="AW105">
        <f t="shared" si="21"/>
        <v>25.783503444000004</v>
      </c>
      <c r="AX105" s="9"/>
      <c r="AY105" s="22">
        <v>0.37841799999999998</v>
      </c>
      <c r="AZ105" s="22">
        <v>938.197</v>
      </c>
      <c r="BA105" s="22">
        <v>-2.12952E-2</v>
      </c>
      <c r="BB105" s="22">
        <v>95</v>
      </c>
      <c r="BC105" s="22">
        <v>0.37783800000000001</v>
      </c>
      <c r="BD105">
        <f t="shared" si="22"/>
        <v>21.295200000000001</v>
      </c>
      <c r="BE105">
        <f t="shared" si="23"/>
        <v>8.0584869936000008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235.63300000000001</v>
      </c>
      <c r="I106" s="22">
        <v>-1.9012500000000002E-2</v>
      </c>
      <c r="J106" s="22">
        <v>96</v>
      </c>
      <c r="K106" s="22">
        <v>1.3162199999999999</v>
      </c>
      <c r="L106">
        <f t="shared" si="12"/>
        <v>19.012500000000003</v>
      </c>
      <c r="M106">
        <f t="shared" si="13"/>
        <v>25.030526625000004</v>
      </c>
      <c r="N106" s="9"/>
      <c r="O106" s="22">
        <v>0.38345299999999999</v>
      </c>
      <c r="P106" s="22">
        <v>318.56</v>
      </c>
      <c r="Q106" s="22">
        <v>-2.0526099999999999E-2</v>
      </c>
      <c r="R106" s="22">
        <v>96</v>
      </c>
      <c r="S106" s="22">
        <v>0.38293500000000003</v>
      </c>
      <c r="T106">
        <f t="shared" si="14"/>
        <v>20.5261</v>
      </c>
      <c r="U106">
        <f t="shared" si="15"/>
        <v>7.8707946232999992</v>
      </c>
      <c r="X106" s="9"/>
      <c r="Y106" s="22">
        <v>1.31653</v>
      </c>
      <c r="Z106" s="22">
        <v>413.18700000000001</v>
      </c>
      <c r="AA106" s="22">
        <v>3.3850100000000001E-2</v>
      </c>
      <c r="AB106" s="22">
        <v>96</v>
      </c>
      <c r="AC106" s="22">
        <v>8.0810499999999993E-2</v>
      </c>
      <c r="AD106">
        <f t="shared" si="16"/>
        <v>-33.850099999999998</v>
      </c>
      <c r="AE106">
        <f t="shared" si="17"/>
        <v>-44.564672152999997</v>
      </c>
      <c r="AF106" s="9"/>
      <c r="AG106" s="22">
        <v>0.38345299999999999</v>
      </c>
      <c r="AH106" s="22">
        <v>540.55700000000002</v>
      </c>
      <c r="AI106" s="22">
        <v>-2.1340899999999999E-2</v>
      </c>
      <c r="AJ106" s="22">
        <v>96</v>
      </c>
      <c r="AK106" s="22">
        <v>0.38287399999999999</v>
      </c>
      <c r="AL106">
        <f t="shared" si="18"/>
        <v>21.340899999999998</v>
      </c>
      <c r="AM106">
        <f t="shared" si="19"/>
        <v>8.1832321276999984</v>
      </c>
      <c r="AP106" s="9"/>
      <c r="AQ106" s="22">
        <v>1.31653</v>
      </c>
      <c r="AR106" s="22">
        <v>662.57</v>
      </c>
      <c r="AS106" s="22">
        <v>-1.9531300000000001E-2</v>
      </c>
      <c r="AT106" s="22">
        <v>96</v>
      </c>
      <c r="AU106" s="22">
        <v>1.31531</v>
      </c>
      <c r="AV106">
        <f t="shared" si="20"/>
        <v>19.531300000000002</v>
      </c>
      <c r="AW106">
        <f t="shared" si="21"/>
        <v>25.713542389000001</v>
      </c>
      <c r="AX106" s="9"/>
      <c r="AY106" s="22">
        <v>0.38345299999999999</v>
      </c>
      <c r="AZ106" s="22">
        <v>938.298</v>
      </c>
      <c r="BA106" s="22">
        <v>-2.1292100000000001E-2</v>
      </c>
      <c r="BB106" s="22">
        <v>96</v>
      </c>
      <c r="BC106" s="22">
        <v>0.382965</v>
      </c>
      <c r="BD106">
        <f t="shared" si="22"/>
        <v>21.292100000000001</v>
      </c>
      <c r="BE106">
        <f t="shared" si="23"/>
        <v>8.1645196213000002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235.73400000000001</v>
      </c>
      <c r="I107" s="22">
        <v>-1.9012500000000002E-2</v>
      </c>
      <c r="J107" s="22">
        <v>97</v>
      </c>
      <c r="K107" s="22">
        <v>1.31012</v>
      </c>
      <c r="L107">
        <f t="shared" si="12"/>
        <v>19.012500000000003</v>
      </c>
      <c r="M107">
        <f t="shared" si="13"/>
        <v>24.934703625000004</v>
      </c>
      <c r="N107" s="9"/>
      <c r="O107" s="22">
        <v>0.38848899999999997</v>
      </c>
      <c r="P107" s="22">
        <v>318.661</v>
      </c>
      <c r="Q107" s="22">
        <v>-2.0526099999999999E-2</v>
      </c>
      <c r="R107" s="22">
        <v>97</v>
      </c>
      <c r="S107" s="22">
        <v>0.38803100000000001</v>
      </c>
      <c r="T107">
        <f t="shared" si="14"/>
        <v>20.5261</v>
      </c>
      <c r="U107">
        <f t="shared" si="15"/>
        <v>7.974164062899999</v>
      </c>
      <c r="X107" s="9"/>
      <c r="Y107" s="22">
        <v>1.31149</v>
      </c>
      <c r="Z107" s="22">
        <v>413.28800000000001</v>
      </c>
      <c r="AA107" s="22">
        <v>3.3783000000000001E-2</v>
      </c>
      <c r="AB107" s="22">
        <v>97</v>
      </c>
      <c r="AC107" s="22">
        <v>8.0810499999999993E-2</v>
      </c>
      <c r="AD107">
        <f t="shared" si="16"/>
        <v>-33.783000000000001</v>
      </c>
      <c r="AE107">
        <f t="shared" si="17"/>
        <v>-44.30606667</v>
      </c>
      <c r="AF107" s="9"/>
      <c r="AG107" s="22">
        <v>0.38848899999999997</v>
      </c>
      <c r="AH107" s="22">
        <v>540.65800000000002</v>
      </c>
      <c r="AI107" s="22">
        <v>-2.1343999999999998E-2</v>
      </c>
      <c r="AJ107" s="22">
        <v>97</v>
      </c>
      <c r="AK107" s="22">
        <v>0.38803100000000001</v>
      </c>
      <c r="AL107">
        <f t="shared" si="18"/>
        <v>21.343999999999998</v>
      </c>
      <c r="AM107">
        <f t="shared" si="19"/>
        <v>8.2919092159999988</v>
      </c>
      <c r="AP107" s="9"/>
      <c r="AQ107" s="22">
        <v>1.31149</v>
      </c>
      <c r="AR107" s="22">
        <v>662.67100000000005</v>
      </c>
      <c r="AS107" s="22">
        <v>-1.9540399999999999E-2</v>
      </c>
      <c r="AT107" s="22">
        <v>97</v>
      </c>
      <c r="AU107" s="22">
        <v>1.31104</v>
      </c>
      <c r="AV107">
        <f t="shared" si="20"/>
        <v>19.540399999999998</v>
      </c>
      <c r="AW107">
        <f t="shared" si="21"/>
        <v>25.627039195999998</v>
      </c>
      <c r="AX107" s="9"/>
      <c r="AY107" s="22">
        <v>0.38848899999999997</v>
      </c>
      <c r="AZ107" s="22">
        <v>938.399</v>
      </c>
      <c r="BA107" s="22">
        <v>-2.1283E-2</v>
      </c>
      <c r="BB107" s="22">
        <v>97</v>
      </c>
      <c r="BC107" s="22">
        <v>0.38830599999999998</v>
      </c>
      <c r="BD107">
        <f t="shared" si="22"/>
        <v>21.283000000000001</v>
      </c>
      <c r="BE107">
        <f t="shared" si="23"/>
        <v>8.2682113869999991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235.834</v>
      </c>
      <c r="I108" s="22">
        <v>-1.90216E-2</v>
      </c>
      <c r="J108" s="22">
        <v>98</v>
      </c>
      <c r="K108" s="22">
        <v>1.30585</v>
      </c>
      <c r="L108">
        <f t="shared" si="12"/>
        <v>19.021599999999999</v>
      </c>
      <c r="M108">
        <f t="shared" si="13"/>
        <v>24.850959535999998</v>
      </c>
      <c r="N108" s="9"/>
      <c r="O108" s="22">
        <v>0.39352399999999998</v>
      </c>
      <c r="P108" s="22">
        <v>318.762</v>
      </c>
      <c r="Q108" s="22">
        <v>-2.0513900000000002E-2</v>
      </c>
      <c r="R108" s="22">
        <v>98</v>
      </c>
      <c r="S108" s="22">
        <v>0.39285300000000001</v>
      </c>
      <c r="T108">
        <f t="shared" si="14"/>
        <v>20.513900000000003</v>
      </c>
      <c r="U108">
        <f t="shared" si="15"/>
        <v>8.0727119836000014</v>
      </c>
      <c r="X108" s="9"/>
      <c r="Y108" s="22">
        <v>1.30646</v>
      </c>
      <c r="Z108" s="22">
        <v>413.38799999999998</v>
      </c>
      <c r="AA108" s="22">
        <v>3.3853099999999997E-2</v>
      </c>
      <c r="AB108" s="22">
        <v>98</v>
      </c>
      <c r="AC108" s="22">
        <v>8.0871600000000002E-2</v>
      </c>
      <c r="AD108">
        <f t="shared" si="16"/>
        <v>-33.853099999999998</v>
      </c>
      <c r="AE108">
        <f t="shared" si="17"/>
        <v>-44.227721025999998</v>
      </c>
      <c r="AF108" s="9"/>
      <c r="AG108" s="22">
        <v>0.39352399999999998</v>
      </c>
      <c r="AH108" s="22">
        <v>540.75900000000001</v>
      </c>
      <c r="AI108" s="22">
        <v>-2.1331800000000001E-2</v>
      </c>
      <c r="AJ108" s="22">
        <v>98</v>
      </c>
      <c r="AK108" s="22">
        <v>0.39297500000000002</v>
      </c>
      <c r="AL108">
        <f t="shared" si="18"/>
        <v>21.331800000000001</v>
      </c>
      <c r="AM108">
        <f t="shared" si="19"/>
        <v>8.3945752632000001</v>
      </c>
      <c r="AP108" s="9"/>
      <c r="AQ108" s="22">
        <v>1.30646</v>
      </c>
      <c r="AR108" s="22">
        <v>662.77200000000005</v>
      </c>
      <c r="AS108" s="22">
        <v>-1.95526E-2</v>
      </c>
      <c r="AT108" s="22">
        <v>98</v>
      </c>
      <c r="AU108" s="22">
        <v>1.30585</v>
      </c>
      <c r="AV108">
        <f t="shared" si="20"/>
        <v>19.552599999999998</v>
      </c>
      <c r="AW108">
        <f t="shared" si="21"/>
        <v>25.544689795999997</v>
      </c>
      <c r="AX108" s="9"/>
      <c r="AY108" s="22">
        <v>0.39352399999999998</v>
      </c>
      <c r="AZ108" s="22">
        <v>938.5</v>
      </c>
      <c r="BA108" s="22">
        <v>-2.1273799999999999E-2</v>
      </c>
      <c r="BB108" s="22">
        <v>98</v>
      </c>
      <c r="BC108" s="22">
        <v>0.39276100000000003</v>
      </c>
      <c r="BD108">
        <f t="shared" si="22"/>
        <v>21.273799999999998</v>
      </c>
      <c r="BE108">
        <f t="shared" si="23"/>
        <v>8.3717508711999979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235.935</v>
      </c>
      <c r="I109" s="22">
        <v>-1.90308E-2</v>
      </c>
      <c r="J109" s="22">
        <v>99</v>
      </c>
      <c r="K109" s="22">
        <v>1.3003499999999999</v>
      </c>
      <c r="L109">
        <f t="shared" si="12"/>
        <v>19.030799999999999</v>
      </c>
      <c r="M109">
        <f t="shared" si="13"/>
        <v>24.767063736000001</v>
      </c>
      <c r="N109" s="9"/>
      <c r="O109" s="22">
        <v>0.39856000000000003</v>
      </c>
      <c r="P109" s="22">
        <v>318.863</v>
      </c>
      <c r="Q109" s="22">
        <v>-2.05048E-2</v>
      </c>
      <c r="R109" s="22">
        <v>99</v>
      </c>
      <c r="S109" s="22">
        <v>0.39770499999999998</v>
      </c>
      <c r="T109">
        <f t="shared" si="14"/>
        <v>20.504799999999999</v>
      </c>
      <c r="U109">
        <f t="shared" si="15"/>
        <v>8.1723930879999998</v>
      </c>
      <c r="X109" s="9"/>
      <c r="Y109" s="22">
        <v>1.30142</v>
      </c>
      <c r="Z109" s="22">
        <v>413.48899999999998</v>
      </c>
      <c r="AA109" s="22">
        <v>5.1657099999999997E-2</v>
      </c>
      <c r="AB109" s="22">
        <v>99</v>
      </c>
      <c r="AC109" s="22">
        <v>8.1268300000000002E-2</v>
      </c>
      <c r="AD109">
        <f t="shared" si="16"/>
        <v>-51.6571</v>
      </c>
      <c r="AE109">
        <f t="shared" si="17"/>
        <v>-67.227583081999995</v>
      </c>
      <c r="AF109" s="9"/>
      <c r="AG109" s="22">
        <v>0.39856000000000003</v>
      </c>
      <c r="AH109" s="22">
        <v>540.85900000000004</v>
      </c>
      <c r="AI109" s="22">
        <v>-2.1319600000000001E-2</v>
      </c>
      <c r="AJ109" s="22">
        <v>99</v>
      </c>
      <c r="AK109" s="22">
        <v>0.39785799999999999</v>
      </c>
      <c r="AL109">
        <f t="shared" si="18"/>
        <v>21.319600000000001</v>
      </c>
      <c r="AM109">
        <f t="shared" si="19"/>
        <v>8.4971397760000009</v>
      </c>
      <c r="AP109" s="9"/>
      <c r="AQ109" s="22">
        <v>1.30142</v>
      </c>
      <c r="AR109" s="22">
        <v>662.87199999999996</v>
      </c>
      <c r="AS109" s="22">
        <v>-1.9574000000000001E-2</v>
      </c>
      <c r="AT109" s="22">
        <v>99</v>
      </c>
      <c r="AU109" s="22">
        <v>1.3003499999999999</v>
      </c>
      <c r="AV109">
        <f t="shared" si="20"/>
        <v>19.574000000000002</v>
      </c>
      <c r="AW109">
        <f t="shared" si="21"/>
        <v>25.473995080000002</v>
      </c>
      <c r="AX109" s="9"/>
      <c r="AY109" s="22">
        <v>0.39856000000000003</v>
      </c>
      <c r="AZ109" s="22">
        <v>938.6</v>
      </c>
      <c r="BA109" s="22">
        <v>-2.1261599999999999E-2</v>
      </c>
      <c r="BB109" s="22">
        <v>99</v>
      </c>
      <c r="BC109" s="22">
        <v>0.39785799999999999</v>
      </c>
      <c r="BD109">
        <f t="shared" si="22"/>
        <v>21.261599999999998</v>
      </c>
      <c r="BE109">
        <f t="shared" si="23"/>
        <v>8.4740232960000004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236.036</v>
      </c>
      <c r="I110" s="22">
        <v>-1.9052099999999999E-2</v>
      </c>
      <c r="J110" s="22">
        <v>100</v>
      </c>
      <c r="K110" s="22">
        <v>1.2966899999999999</v>
      </c>
      <c r="L110">
        <f t="shared" si="12"/>
        <v>19.052099999999999</v>
      </c>
      <c r="M110">
        <f t="shared" si="13"/>
        <v>24.698951918999999</v>
      </c>
      <c r="N110" s="9"/>
      <c r="O110" s="22">
        <v>0.40359499999999998</v>
      </c>
      <c r="P110" s="22">
        <v>318.96300000000002</v>
      </c>
      <c r="Q110" s="22">
        <v>-2.0489500000000001E-2</v>
      </c>
      <c r="R110" s="22">
        <v>100</v>
      </c>
      <c r="S110" s="22">
        <v>0.40304600000000002</v>
      </c>
      <c r="T110">
        <f t="shared" si="14"/>
        <v>20.4895</v>
      </c>
      <c r="U110">
        <f t="shared" si="15"/>
        <v>8.2694597524999995</v>
      </c>
      <c r="X110" s="9"/>
      <c r="Y110" s="22">
        <v>1.2963899999999999</v>
      </c>
      <c r="Z110" s="22">
        <v>413.59</v>
      </c>
      <c r="AA110" s="22">
        <v>5.1452600000000001E-2</v>
      </c>
      <c r="AB110" s="22">
        <v>100</v>
      </c>
      <c r="AC110" s="22">
        <v>8.1237799999999999E-2</v>
      </c>
      <c r="AD110">
        <f t="shared" si="16"/>
        <v>-51.452600000000004</v>
      </c>
      <c r="AE110">
        <f t="shared" si="17"/>
        <v>-66.702636114000001</v>
      </c>
      <c r="AF110" s="9"/>
      <c r="AG110" s="22">
        <v>0.40359499999999998</v>
      </c>
      <c r="AH110" s="22">
        <v>540.96</v>
      </c>
      <c r="AI110" s="22">
        <v>-2.1316499999999999E-2</v>
      </c>
      <c r="AJ110" s="22">
        <v>100</v>
      </c>
      <c r="AK110" s="22">
        <v>0.40325899999999998</v>
      </c>
      <c r="AL110">
        <f t="shared" si="18"/>
        <v>21.316499999999998</v>
      </c>
      <c r="AM110">
        <f t="shared" si="19"/>
        <v>8.6032328174999986</v>
      </c>
      <c r="AP110" s="9"/>
      <c r="AQ110" s="22">
        <v>1.2963899999999999</v>
      </c>
      <c r="AR110" s="22">
        <v>662.97299999999996</v>
      </c>
      <c r="AS110" s="22">
        <v>-1.9570899999999999E-2</v>
      </c>
      <c r="AT110" s="22">
        <v>100</v>
      </c>
      <c r="AU110" s="22">
        <v>1.2960799999999999</v>
      </c>
      <c r="AV110">
        <f t="shared" si="20"/>
        <v>19.570899999999998</v>
      </c>
      <c r="AW110">
        <f t="shared" si="21"/>
        <v>25.371519050999996</v>
      </c>
      <c r="AX110" s="9"/>
      <c r="AY110" s="22">
        <v>0.40359499999999998</v>
      </c>
      <c r="AZ110" s="22">
        <v>938.70100000000002</v>
      </c>
      <c r="BA110" s="22">
        <v>-2.12555E-2</v>
      </c>
      <c r="BB110" s="22">
        <v>100</v>
      </c>
      <c r="BC110" s="22">
        <v>0.40295399999999998</v>
      </c>
      <c r="BD110">
        <f t="shared" si="22"/>
        <v>21.255500000000001</v>
      </c>
      <c r="BE110">
        <f t="shared" si="23"/>
        <v>8.5786135224999995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236.137</v>
      </c>
      <c r="I111" s="22">
        <v>-1.90765E-2</v>
      </c>
      <c r="J111" s="22">
        <v>101</v>
      </c>
      <c r="K111" s="22">
        <v>1.2911999999999999</v>
      </c>
      <c r="L111">
        <f t="shared" si="12"/>
        <v>19.076499999999999</v>
      </c>
      <c r="M111">
        <f t="shared" si="13"/>
        <v>24.634438275000001</v>
      </c>
      <c r="N111" s="9"/>
      <c r="O111" s="22">
        <v>0.40862999999999999</v>
      </c>
      <c r="P111" s="22">
        <v>319.06400000000002</v>
      </c>
      <c r="Q111" s="22">
        <v>-2.0474200000000001E-2</v>
      </c>
      <c r="R111" s="22">
        <v>101</v>
      </c>
      <c r="S111" s="22">
        <v>0.40777600000000003</v>
      </c>
      <c r="T111">
        <f t="shared" si="14"/>
        <v>20.4742</v>
      </c>
      <c r="U111">
        <f t="shared" si="15"/>
        <v>8.3663723460000003</v>
      </c>
      <c r="X111" s="9"/>
      <c r="Y111" s="22">
        <v>1.29135</v>
      </c>
      <c r="Z111" s="22">
        <v>413.69</v>
      </c>
      <c r="AA111" s="22">
        <v>5.1486200000000003E-2</v>
      </c>
      <c r="AB111" s="22">
        <v>101</v>
      </c>
      <c r="AC111" s="22">
        <v>8.1237799999999999E-2</v>
      </c>
      <c r="AD111">
        <f t="shared" si="16"/>
        <v>-51.486200000000004</v>
      </c>
      <c r="AE111">
        <f t="shared" si="17"/>
        <v>-66.486704369999998</v>
      </c>
      <c r="AF111" s="9"/>
      <c r="AG111" s="22">
        <v>0.40862999999999999</v>
      </c>
      <c r="AH111" s="22">
        <v>541.06100000000004</v>
      </c>
      <c r="AI111" s="22">
        <v>-2.1301299999999999E-2</v>
      </c>
      <c r="AJ111" s="22">
        <v>101</v>
      </c>
      <c r="AK111" s="22">
        <v>0.40799000000000002</v>
      </c>
      <c r="AL111">
        <f t="shared" si="18"/>
        <v>21.301299999999998</v>
      </c>
      <c r="AM111">
        <f t="shared" si="19"/>
        <v>8.7043502189999984</v>
      </c>
      <c r="AP111" s="9"/>
      <c r="AQ111" s="22">
        <v>1.29135</v>
      </c>
      <c r="AR111" s="22">
        <v>663.07399999999996</v>
      </c>
      <c r="AS111" s="22">
        <v>-1.95923E-2</v>
      </c>
      <c r="AT111" s="22">
        <v>101</v>
      </c>
      <c r="AU111" s="22">
        <v>1.2911999999999999</v>
      </c>
      <c r="AV111">
        <f t="shared" si="20"/>
        <v>19.592300000000002</v>
      </c>
      <c r="AW111">
        <f t="shared" si="21"/>
        <v>25.300516605000002</v>
      </c>
      <c r="AX111" s="9"/>
      <c r="AY111" s="22">
        <v>0.40862999999999999</v>
      </c>
      <c r="AZ111" s="22">
        <v>938.80200000000002</v>
      </c>
      <c r="BA111" s="22">
        <v>-2.1249400000000002E-2</v>
      </c>
      <c r="BB111" s="22">
        <v>101</v>
      </c>
      <c r="BC111" s="22">
        <v>0.408356</v>
      </c>
      <c r="BD111">
        <f t="shared" si="22"/>
        <v>21.249400000000001</v>
      </c>
      <c r="BE111">
        <f t="shared" si="23"/>
        <v>8.6831423220000001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236.23699999999999</v>
      </c>
      <c r="I112" s="22">
        <v>-1.90887E-2</v>
      </c>
      <c r="J112" s="22">
        <v>102</v>
      </c>
      <c r="K112" s="22">
        <v>1.2854000000000001</v>
      </c>
      <c r="L112">
        <f t="shared" si="12"/>
        <v>19.088699999999999</v>
      </c>
      <c r="M112">
        <f t="shared" si="13"/>
        <v>24.554176583999997</v>
      </c>
      <c r="N112" s="9"/>
      <c r="O112" s="22">
        <v>0.41366599999999998</v>
      </c>
      <c r="P112" s="22">
        <v>319.16500000000002</v>
      </c>
      <c r="Q112" s="22">
        <v>-2.0468099999999999E-2</v>
      </c>
      <c r="R112" s="22">
        <v>102</v>
      </c>
      <c r="S112" s="22">
        <v>0.41293299999999999</v>
      </c>
      <c r="T112">
        <f t="shared" si="14"/>
        <v>20.4681</v>
      </c>
      <c r="U112">
        <f t="shared" si="15"/>
        <v>8.4669570545999999</v>
      </c>
      <c r="X112" s="9"/>
      <c r="Y112" s="22">
        <v>1.2863199999999999</v>
      </c>
      <c r="Z112" s="22">
        <v>413.791</v>
      </c>
      <c r="AA112" s="22">
        <v>5.1843300000000002E-2</v>
      </c>
      <c r="AB112" s="22">
        <v>102</v>
      </c>
      <c r="AC112" s="22">
        <v>8.1268300000000002E-2</v>
      </c>
      <c r="AD112">
        <f t="shared" si="16"/>
        <v>-51.843299999999999</v>
      </c>
      <c r="AE112">
        <f t="shared" si="17"/>
        <v>-66.687073655999995</v>
      </c>
      <c r="AF112" s="9"/>
      <c r="AG112" s="22">
        <v>0.41366599999999998</v>
      </c>
      <c r="AH112" s="22">
        <v>541.16099999999994</v>
      </c>
      <c r="AI112" s="22">
        <v>-2.12952E-2</v>
      </c>
      <c r="AJ112" s="22">
        <v>102</v>
      </c>
      <c r="AK112" s="22">
        <v>0.41262799999999999</v>
      </c>
      <c r="AL112">
        <f t="shared" si="18"/>
        <v>21.295200000000001</v>
      </c>
      <c r="AM112">
        <f t="shared" si="19"/>
        <v>8.8091002031999999</v>
      </c>
      <c r="AP112" s="9"/>
      <c r="AQ112" s="22">
        <v>1.2863199999999999</v>
      </c>
      <c r="AR112" s="22">
        <v>663.17399999999998</v>
      </c>
      <c r="AS112" s="22">
        <v>-1.96075E-2</v>
      </c>
      <c r="AT112" s="22">
        <v>102</v>
      </c>
      <c r="AU112" s="22">
        <v>1.2857099999999999</v>
      </c>
      <c r="AV112">
        <f t="shared" si="20"/>
        <v>19.607500000000002</v>
      </c>
      <c r="AW112">
        <f t="shared" si="21"/>
        <v>25.221519400000002</v>
      </c>
      <c r="AX112" s="9"/>
      <c r="AY112" s="22">
        <v>0.41366599999999998</v>
      </c>
      <c r="AZ112" s="22">
        <v>938.90200000000004</v>
      </c>
      <c r="BA112" s="22">
        <v>-2.1240200000000001E-2</v>
      </c>
      <c r="BB112" s="22">
        <v>102</v>
      </c>
      <c r="BC112" s="22">
        <v>0.41320800000000002</v>
      </c>
      <c r="BD112">
        <f t="shared" si="22"/>
        <v>21.240200000000002</v>
      </c>
      <c r="BE112">
        <f t="shared" si="23"/>
        <v>8.7863485731999997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236.33799999999999</v>
      </c>
      <c r="I113" s="22">
        <v>-1.9110100000000001E-2</v>
      </c>
      <c r="J113" s="22">
        <v>103</v>
      </c>
      <c r="K113" s="22">
        <v>1.2805200000000001</v>
      </c>
      <c r="L113">
        <f t="shared" si="12"/>
        <v>19.110100000000003</v>
      </c>
      <c r="M113">
        <f t="shared" si="13"/>
        <v>24.485388928000003</v>
      </c>
      <c r="N113" s="9"/>
      <c r="O113" s="22">
        <v>0.41870099999999999</v>
      </c>
      <c r="P113" s="22">
        <v>319.26499999999999</v>
      </c>
      <c r="Q113" s="22">
        <v>-2.0462000000000001E-2</v>
      </c>
      <c r="R113" s="22">
        <v>103</v>
      </c>
      <c r="S113" s="22">
        <v>0.417877</v>
      </c>
      <c r="T113">
        <f t="shared" si="14"/>
        <v>20.462</v>
      </c>
      <c r="U113">
        <f t="shared" si="15"/>
        <v>8.5674598619999998</v>
      </c>
      <c r="X113" s="9"/>
      <c r="Y113" s="22">
        <v>1.28128</v>
      </c>
      <c r="Z113" s="22">
        <v>413.892</v>
      </c>
      <c r="AA113" s="22">
        <v>5.1593E-2</v>
      </c>
      <c r="AB113" s="22">
        <v>103</v>
      </c>
      <c r="AC113" s="22">
        <v>8.1207299999999996E-2</v>
      </c>
      <c r="AD113">
        <f t="shared" si="16"/>
        <v>-51.593000000000004</v>
      </c>
      <c r="AE113">
        <f t="shared" si="17"/>
        <v>-66.105079040000007</v>
      </c>
      <c r="AF113" s="9"/>
      <c r="AG113" s="22">
        <v>0.41870099999999999</v>
      </c>
      <c r="AH113" s="22">
        <v>541.26199999999994</v>
      </c>
      <c r="AI113" s="22">
        <v>-2.1292100000000001E-2</v>
      </c>
      <c r="AJ113" s="22">
        <v>103</v>
      </c>
      <c r="AK113" s="22">
        <v>0.41812100000000002</v>
      </c>
      <c r="AL113">
        <f t="shared" si="18"/>
        <v>21.292100000000001</v>
      </c>
      <c r="AM113">
        <f t="shared" si="19"/>
        <v>8.9150235621</v>
      </c>
      <c r="AP113" s="9"/>
      <c r="AQ113" s="22">
        <v>1.28128</v>
      </c>
      <c r="AR113" s="22">
        <v>663.27499999999998</v>
      </c>
      <c r="AS113" s="22">
        <v>-1.9610599999999999E-2</v>
      </c>
      <c r="AT113" s="22">
        <v>103</v>
      </c>
      <c r="AU113" s="22">
        <v>1.2808200000000001</v>
      </c>
      <c r="AV113">
        <f t="shared" si="20"/>
        <v>19.610599999999998</v>
      </c>
      <c r="AW113">
        <f t="shared" si="21"/>
        <v>25.126669567999997</v>
      </c>
      <c r="AX113" s="9"/>
      <c r="AY113" s="22">
        <v>0.41870099999999999</v>
      </c>
      <c r="AZ113" s="22">
        <v>939.00300000000004</v>
      </c>
      <c r="BA113" s="22">
        <v>-2.1234099999999999E-2</v>
      </c>
      <c r="BB113" s="22">
        <v>103</v>
      </c>
      <c r="BC113" s="22">
        <v>0.41751100000000002</v>
      </c>
      <c r="BD113">
        <f t="shared" si="22"/>
        <v>21.234099999999998</v>
      </c>
      <c r="BE113">
        <f t="shared" si="23"/>
        <v>8.8907389040999991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236.43899999999999</v>
      </c>
      <c r="I114" s="22">
        <v>-1.9103999999999999E-2</v>
      </c>
      <c r="J114" s="22">
        <v>104</v>
      </c>
      <c r="K114" s="22">
        <v>1.2753300000000001</v>
      </c>
      <c r="L114">
        <f t="shared" si="12"/>
        <v>19.103999999999999</v>
      </c>
      <c r="M114">
        <f t="shared" si="13"/>
        <v>24.38148</v>
      </c>
      <c r="N114" s="9"/>
      <c r="O114" s="22">
        <v>0.42373699999999997</v>
      </c>
      <c r="P114" s="22">
        <v>319.36599999999999</v>
      </c>
      <c r="Q114" s="22">
        <v>-2.04651E-2</v>
      </c>
      <c r="R114" s="22">
        <v>104</v>
      </c>
      <c r="S114" s="22">
        <v>0.42318699999999998</v>
      </c>
      <c r="T114">
        <f t="shared" si="14"/>
        <v>20.4651</v>
      </c>
      <c r="U114">
        <f t="shared" si="15"/>
        <v>8.6718200786999997</v>
      </c>
      <c r="X114" s="9"/>
      <c r="Y114" s="22">
        <v>1.2762500000000001</v>
      </c>
      <c r="Z114" s="22">
        <v>413.99299999999999</v>
      </c>
      <c r="AA114" s="22">
        <v>5.1516699999999999E-2</v>
      </c>
      <c r="AB114" s="22">
        <v>104</v>
      </c>
      <c r="AC114" s="22">
        <v>8.1207299999999996E-2</v>
      </c>
      <c r="AD114">
        <f t="shared" si="16"/>
        <v>-51.5167</v>
      </c>
      <c r="AE114">
        <f t="shared" si="17"/>
        <v>-65.748188375000012</v>
      </c>
      <c r="AF114" s="9"/>
      <c r="AG114" s="22">
        <v>0.42373699999999997</v>
      </c>
      <c r="AH114" s="22">
        <v>541.36300000000006</v>
      </c>
      <c r="AI114" s="22">
        <v>-2.1276900000000001E-2</v>
      </c>
      <c r="AJ114" s="22">
        <v>104</v>
      </c>
      <c r="AK114" s="22">
        <v>0.42288199999999998</v>
      </c>
      <c r="AL114">
        <f t="shared" si="18"/>
        <v>21.276900000000001</v>
      </c>
      <c r="AM114">
        <f t="shared" si="19"/>
        <v>9.0158097752999993</v>
      </c>
      <c r="AP114" s="9"/>
      <c r="AQ114" s="22">
        <v>1.2762500000000001</v>
      </c>
      <c r="AR114" s="22">
        <v>663.37599999999998</v>
      </c>
      <c r="AS114" s="22">
        <v>-1.96198E-2</v>
      </c>
      <c r="AT114" s="22">
        <v>104</v>
      </c>
      <c r="AU114" s="22">
        <v>1.27563</v>
      </c>
      <c r="AV114">
        <f t="shared" si="20"/>
        <v>19.619800000000001</v>
      </c>
      <c r="AW114">
        <f t="shared" si="21"/>
        <v>25.039769750000005</v>
      </c>
      <c r="AX114" s="9"/>
      <c r="AY114" s="22">
        <v>0.42373699999999997</v>
      </c>
      <c r="AZ114" s="22">
        <v>939.10400000000004</v>
      </c>
      <c r="BA114" s="22">
        <v>-2.1225000000000001E-2</v>
      </c>
      <c r="BB114" s="22">
        <v>104</v>
      </c>
      <c r="BC114" s="22">
        <v>0.42340100000000003</v>
      </c>
      <c r="BD114">
        <f t="shared" si="22"/>
        <v>21.225000000000001</v>
      </c>
      <c r="BE114">
        <f t="shared" si="23"/>
        <v>8.9938178250000007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236.53899999999999</v>
      </c>
      <c r="I115" s="22">
        <v>-1.9122299999999998E-2</v>
      </c>
      <c r="J115" s="22">
        <v>105</v>
      </c>
      <c r="K115" s="22">
        <v>1.27014</v>
      </c>
      <c r="L115">
        <f t="shared" si="12"/>
        <v>19.122299999999999</v>
      </c>
      <c r="M115">
        <f t="shared" si="13"/>
        <v>24.308458982999998</v>
      </c>
      <c r="N115" s="9"/>
      <c r="O115" s="22">
        <v>0.42877199999999999</v>
      </c>
      <c r="P115" s="22">
        <v>319.46699999999998</v>
      </c>
      <c r="Q115" s="22">
        <v>-2.0459000000000001E-2</v>
      </c>
      <c r="R115" s="22">
        <v>105</v>
      </c>
      <c r="S115" s="22">
        <v>0.42822300000000002</v>
      </c>
      <c r="T115">
        <f t="shared" si="14"/>
        <v>20.459000000000003</v>
      </c>
      <c r="U115">
        <f t="shared" si="15"/>
        <v>8.7722463480000012</v>
      </c>
      <c r="X115" s="9"/>
      <c r="Y115" s="22">
        <v>1.27121</v>
      </c>
      <c r="Z115" s="22">
        <v>414.09300000000002</v>
      </c>
      <c r="AA115" s="22">
        <v>5.1559399999999998E-2</v>
      </c>
      <c r="AB115" s="22">
        <v>105</v>
      </c>
      <c r="AC115" s="22">
        <v>8.1207299999999996E-2</v>
      </c>
      <c r="AD115">
        <f t="shared" si="16"/>
        <v>-51.559399999999997</v>
      </c>
      <c r="AE115">
        <f t="shared" si="17"/>
        <v>-65.54282487399999</v>
      </c>
      <c r="AF115" s="9"/>
      <c r="AG115" s="22">
        <v>0.42877199999999999</v>
      </c>
      <c r="AH115" s="22">
        <v>541.46400000000006</v>
      </c>
      <c r="AI115" s="22">
        <v>-2.1273799999999999E-2</v>
      </c>
      <c r="AJ115" s="22">
        <v>105</v>
      </c>
      <c r="AK115" s="22">
        <v>0.42816199999999999</v>
      </c>
      <c r="AL115">
        <f t="shared" si="18"/>
        <v>21.273799999999998</v>
      </c>
      <c r="AM115">
        <f t="shared" si="19"/>
        <v>9.1216097735999995</v>
      </c>
      <c r="AP115" s="9"/>
      <c r="AQ115" s="22">
        <v>1.27121</v>
      </c>
      <c r="AR115" s="22">
        <v>663.47699999999998</v>
      </c>
      <c r="AS115" s="22">
        <v>-1.9635E-2</v>
      </c>
      <c r="AT115" s="22">
        <v>105</v>
      </c>
      <c r="AU115" s="22">
        <v>1.2704500000000001</v>
      </c>
      <c r="AV115">
        <f t="shared" si="20"/>
        <v>19.634999999999998</v>
      </c>
      <c r="AW115">
        <f t="shared" si="21"/>
        <v>24.960208349999995</v>
      </c>
      <c r="AX115" s="9"/>
      <c r="AY115" s="22">
        <v>0.42877199999999999</v>
      </c>
      <c r="AZ115" s="22">
        <v>939.20500000000004</v>
      </c>
      <c r="BA115" s="22">
        <v>-2.1206699999999998E-2</v>
      </c>
      <c r="BB115" s="22">
        <v>105</v>
      </c>
      <c r="BC115" s="22">
        <v>0.427948</v>
      </c>
      <c r="BD115">
        <f t="shared" si="22"/>
        <v>21.206699999999998</v>
      </c>
      <c r="BE115">
        <f t="shared" si="23"/>
        <v>9.0928391723999979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236.64</v>
      </c>
      <c r="I116" s="22">
        <v>-1.91437E-2</v>
      </c>
      <c r="J116" s="22">
        <v>106</v>
      </c>
      <c r="K116" s="22">
        <v>1.26556</v>
      </c>
      <c r="L116">
        <f t="shared" si="12"/>
        <v>19.143699999999999</v>
      </c>
      <c r="M116">
        <f t="shared" si="13"/>
        <v>24.239178628999998</v>
      </c>
      <c r="N116" s="9"/>
      <c r="O116" s="22">
        <v>0.433807</v>
      </c>
      <c r="P116" s="22">
        <v>319.56700000000001</v>
      </c>
      <c r="Q116" s="22">
        <v>-2.0443699999999999E-2</v>
      </c>
      <c r="R116" s="22">
        <v>106</v>
      </c>
      <c r="S116" s="22">
        <v>0.43313600000000002</v>
      </c>
      <c r="T116">
        <f t="shared" si="14"/>
        <v>20.4437</v>
      </c>
      <c r="U116">
        <f t="shared" si="15"/>
        <v>8.8686201658999995</v>
      </c>
      <c r="X116" s="9"/>
      <c r="Y116" s="22">
        <v>1.26617</v>
      </c>
      <c r="Z116" s="22">
        <v>414.19400000000002</v>
      </c>
      <c r="AA116" s="22">
        <v>5.1452600000000001E-2</v>
      </c>
      <c r="AB116" s="22">
        <v>106</v>
      </c>
      <c r="AC116" s="22">
        <v>8.1115699999999999E-2</v>
      </c>
      <c r="AD116">
        <f t="shared" si="16"/>
        <v>-51.452600000000004</v>
      </c>
      <c r="AE116">
        <f t="shared" si="17"/>
        <v>-65.147738541999999</v>
      </c>
      <c r="AF116" s="9"/>
      <c r="AG116" s="22">
        <v>0.433807</v>
      </c>
      <c r="AH116" s="22">
        <v>541.56399999999996</v>
      </c>
      <c r="AI116" s="22">
        <v>-2.12677E-2</v>
      </c>
      <c r="AJ116" s="22">
        <v>106</v>
      </c>
      <c r="AK116" s="22">
        <v>0.43331900000000001</v>
      </c>
      <c r="AL116">
        <f t="shared" si="18"/>
        <v>21.267700000000001</v>
      </c>
      <c r="AM116">
        <f t="shared" si="19"/>
        <v>9.2260771339000005</v>
      </c>
      <c r="AP116" s="9"/>
      <c r="AQ116" s="22">
        <v>1.26617</v>
      </c>
      <c r="AR116" s="22">
        <v>663.577</v>
      </c>
      <c r="AS116" s="22">
        <v>-1.96472E-2</v>
      </c>
      <c r="AT116" s="22">
        <v>106</v>
      </c>
      <c r="AU116" s="22">
        <v>1.26556</v>
      </c>
      <c r="AV116">
        <f t="shared" si="20"/>
        <v>19.647200000000002</v>
      </c>
      <c r="AW116">
        <f t="shared" si="21"/>
        <v>24.876695224000002</v>
      </c>
      <c r="AX116" s="9"/>
      <c r="AY116" s="22">
        <v>0.433807</v>
      </c>
      <c r="AZ116" s="22">
        <v>939.30499999999995</v>
      </c>
      <c r="BA116" s="22">
        <v>-2.1209700000000001E-2</v>
      </c>
      <c r="BB116" s="22">
        <v>106</v>
      </c>
      <c r="BC116" s="22">
        <v>0.433197</v>
      </c>
      <c r="BD116">
        <f t="shared" si="22"/>
        <v>21.209700000000002</v>
      </c>
      <c r="BE116">
        <f t="shared" si="23"/>
        <v>9.2009163278999999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236.74100000000001</v>
      </c>
      <c r="I117" s="22">
        <v>-1.91681E-2</v>
      </c>
      <c r="J117" s="22">
        <v>107</v>
      </c>
      <c r="K117" s="22">
        <v>1.26068</v>
      </c>
      <c r="L117">
        <f t="shared" si="12"/>
        <v>19.168099999999999</v>
      </c>
      <c r="M117">
        <f t="shared" si="13"/>
        <v>24.173657633999998</v>
      </c>
      <c r="N117" s="9"/>
      <c r="O117" s="22">
        <v>0.43884299999999998</v>
      </c>
      <c r="P117" s="22">
        <v>319.66800000000001</v>
      </c>
      <c r="Q117" s="22">
        <v>-2.0440699999999999E-2</v>
      </c>
      <c r="R117" s="22">
        <v>107</v>
      </c>
      <c r="S117" s="22">
        <v>0.43850699999999998</v>
      </c>
      <c r="T117">
        <f t="shared" si="14"/>
        <v>20.4407</v>
      </c>
      <c r="U117">
        <f t="shared" si="15"/>
        <v>8.9702581100999996</v>
      </c>
      <c r="X117" s="9"/>
      <c r="Y117" s="22">
        <v>1.2611399999999999</v>
      </c>
      <c r="Z117" s="22">
        <v>414.29500000000002</v>
      </c>
      <c r="AA117" s="22">
        <v>5.1525899999999999E-2</v>
      </c>
      <c r="AB117" s="22">
        <v>107</v>
      </c>
      <c r="AC117" s="22">
        <v>8.1115699999999999E-2</v>
      </c>
      <c r="AD117">
        <f t="shared" si="16"/>
        <v>-51.5259</v>
      </c>
      <c r="AE117">
        <f t="shared" si="17"/>
        <v>-64.981373525999999</v>
      </c>
      <c r="AF117" s="9"/>
      <c r="AG117" s="22">
        <v>0.43884299999999998</v>
      </c>
      <c r="AH117" s="22">
        <v>541.66499999999996</v>
      </c>
      <c r="AI117" s="22">
        <v>-2.1252400000000001E-2</v>
      </c>
      <c r="AJ117" s="22">
        <v>107</v>
      </c>
      <c r="AK117" s="22">
        <v>0.43817099999999998</v>
      </c>
      <c r="AL117">
        <f t="shared" si="18"/>
        <v>21.252400000000002</v>
      </c>
      <c r="AM117">
        <f t="shared" si="19"/>
        <v>9.3264669732000005</v>
      </c>
      <c r="AP117" s="9"/>
      <c r="AQ117" s="22">
        <v>1.2611399999999999</v>
      </c>
      <c r="AR117" s="22">
        <v>663.678</v>
      </c>
      <c r="AS117" s="22">
        <v>-1.96594E-2</v>
      </c>
      <c r="AT117" s="22">
        <v>107</v>
      </c>
      <c r="AU117" s="22">
        <v>1.2609900000000001</v>
      </c>
      <c r="AV117">
        <f t="shared" si="20"/>
        <v>19.659400000000002</v>
      </c>
      <c r="AW117">
        <f t="shared" si="21"/>
        <v>24.793255716000001</v>
      </c>
      <c r="AX117" s="9"/>
      <c r="AY117" s="22">
        <v>0.43884299999999998</v>
      </c>
      <c r="AZ117" s="22">
        <v>939.40599999999995</v>
      </c>
      <c r="BA117" s="22">
        <v>-2.1197500000000001E-2</v>
      </c>
      <c r="BB117" s="22">
        <v>107</v>
      </c>
      <c r="BC117" s="22">
        <v>0.43768299999999999</v>
      </c>
      <c r="BD117">
        <f t="shared" si="22"/>
        <v>21.197500000000002</v>
      </c>
      <c r="BE117">
        <f t="shared" si="23"/>
        <v>9.3023744925000003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236.84200000000001</v>
      </c>
      <c r="I118" s="22">
        <v>-1.9177199999999998E-2</v>
      </c>
      <c r="J118" s="22">
        <v>108</v>
      </c>
      <c r="K118" s="22">
        <v>1.25549</v>
      </c>
      <c r="L118">
        <f t="shared" si="12"/>
        <v>19.177199999999999</v>
      </c>
      <c r="M118">
        <f t="shared" si="13"/>
        <v>24.088480919999999</v>
      </c>
      <c r="N118" s="9"/>
      <c r="O118" s="22">
        <v>0.44387799999999999</v>
      </c>
      <c r="P118" s="22">
        <v>319.76900000000001</v>
      </c>
      <c r="Q118" s="22">
        <v>-2.0428499999999999E-2</v>
      </c>
      <c r="R118" s="22">
        <v>108</v>
      </c>
      <c r="S118" s="22">
        <v>0.44320700000000002</v>
      </c>
      <c r="T118">
        <f t="shared" si="14"/>
        <v>20.4285</v>
      </c>
      <c r="U118">
        <f t="shared" si="15"/>
        <v>9.0677617230000003</v>
      </c>
      <c r="X118" s="9"/>
      <c r="Y118" s="22">
        <v>1.2561</v>
      </c>
      <c r="Z118" s="22">
        <v>414.39499999999998</v>
      </c>
      <c r="AA118" s="22">
        <v>5.1562499999999997E-2</v>
      </c>
      <c r="AB118" s="22">
        <v>108</v>
      </c>
      <c r="AC118" s="22">
        <v>8.1146200000000002E-2</v>
      </c>
      <c r="AD118">
        <f t="shared" si="16"/>
        <v>-51.5625</v>
      </c>
      <c r="AE118">
        <f t="shared" si="17"/>
        <v>-64.767656250000002</v>
      </c>
      <c r="AF118" s="9"/>
      <c r="AG118" s="22">
        <v>0.44387799999999999</v>
      </c>
      <c r="AH118" s="22">
        <v>541.76599999999996</v>
      </c>
      <c r="AI118" s="22">
        <v>-2.1246299999999999E-2</v>
      </c>
      <c r="AJ118" s="22">
        <v>108</v>
      </c>
      <c r="AK118" s="22">
        <v>0.44363399999999997</v>
      </c>
      <c r="AL118">
        <f t="shared" si="18"/>
        <v>21.246299999999998</v>
      </c>
      <c r="AM118">
        <f t="shared" si="19"/>
        <v>9.4307651513999993</v>
      </c>
      <c r="AP118" s="9"/>
      <c r="AQ118" s="22">
        <v>1.2561</v>
      </c>
      <c r="AR118" s="22">
        <v>663.779</v>
      </c>
      <c r="AS118" s="22">
        <v>-1.9665499999999999E-2</v>
      </c>
      <c r="AT118" s="22">
        <v>108</v>
      </c>
      <c r="AU118" s="22">
        <v>1.25519</v>
      </c>
      <c r="AV118">
        <f t="shared" si="20"/>
        <v>19.665499999999998</v>
      </c>
      <c r="AW118">
        <f t="shared" si="21"/>
        <v>24.701834549999997</v>
      </c>
      <c r="AX118" s="9"/>
      <c r="AY118" s="22">
        <v>0.44387799999999999</v>
      </c>
      <c r="AZ118" s="22">
        <v>939.50699999999995</v>
      </c>
      <c r="BA118" s="22">
        <v>-2.1194500000000002E-2</v>
      </c>
      <c r="BB118" s="22">
        <v>108</v>
      </c>
      <c r="BC118" s="22">
        <v>0.443604</v>
      </c>
      <c r="BD118">
        <f t="shared" si="22"/>
        <v>21.194500000000001</v>
      </c>
      <c r="BE118">
        <f t="shared" si="23"/>
        <v>9.4077722710000007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236.94200000000001</v>
      </c>
      <c r="I119" s="22">
        <v>-1.9165000000000001E-2</v>
      </c>
      <c r="J119" s="22">
        <v>109</v>
      </c>
      <c r="K119" s="22">
        <v>1.25031</v>
      </c>
      <c r="L119">
        <f t="shared" si="12"/>
        <v>19.165000000000003</v>
      </c>
      <c r="M119">
        <f t="shared" si="13"/>
        <v>23.976756550000001</v>
      </c>
      <c r="N119" s="9"/>
      <c r="O119" s="22">
        <v>0.44891399999999998</v>
      </c>
      <c r="P119" s="22">
        <v>319.87</v>
      </c>
      <c r="Q119" s="22">
        <v>-2.04254E-2</v>
      </c>
      <c r="R119" s="22">
        <v>109</v>
      </c>
      <c r="S119" s="22">
        <v>0.448181</v>
      </c>
      <c r="T119">
        <f t="shared" si="14"/>
        <v>20.4254</v>
      </c>
      <c r="U119">
        <f t="shared" si="15"/>
        <v>9.1692480155999991</v>
      </c>
      <c r="X119" s="9"/>
      <c r="Y119" s="22">
        <v>1.2510699999999999</v>
      </c>
      <c r="Z119" s="22">
        <v>414.49599999999998</v>
      </c>
      <c r="AA119" s="22">
        <v>5.15778E-2</v>
      </c>
      <c r="AB119" s="22">
        <v>109</v>
      </c>
      <c r="AC119" s="22">
        <v>8.1115699999999999E-2</v>
      </c>
      <c r="AD119">
        <f t="shared" si="16"/>
        <v>-51.577800000000003</v>
      </c>
      <c r="AE119">
        <f t="shared" si="17"/>
        <v>-64.527438246000003</v>
      </c>
      <c r="AF119" s="9"/>
      <c r="AG119" s="22">
        <v>0.44891399999999998</v>
      </c>
      <c r="AH119" s="22">
        <v>541.86599999999999</v>
      </c>
      <c r="AI119" s="22">
        <v>-2.12433E-2</v>
      </c>
      <c r="AJ119" s="22">
        <v>109</v>
      </c>
      <c r="AK119" s="22">
        <v>0.44839499999999999</v>
      </c>
      <c r="AL119">
        <f t="shared" si="18"/>
        <v>21.243300000000001</v>
      </c>
      <c r="AM119">
        <f t="shared" si="19"/>
        <v>9.5364147762000009</v>
      </c>
      <c r="AP119" s="9"/>
      <c r="AQ119" s="22">
        <v>1.2510699999999999</v>
      </c>
      <c r="AR119" s="22">
        <v>663.87900000000002</v>
      </c>
      <c r="AS119" s="22">
        <v>-1.9677699999999999E-2</v>
      </c>
      <c r="AT119" s="22">
        <v>109</v>
      </c>
      <c r="AU119" s="22">
        <v>1.25031</v>
      </c>
      <c r="AV119">
        <f t="shared" si="20"/>
        <v>19.677699999999998</v>
      </c>
      <c r="AW119">
        <f t="shared" si="21"/>
        <v>24.618180138999996</v>
      </c>
      <c r="AX119" s="9"/>
      <c r="AY119" s="22">
        <v>0.44891399999999998</v>
      </c>
      <c r="AZ119" s="22">
        <v>939.60699999999997</v>
      </c>
      <c r="BA119" s="22">
        <v>-2.1185300000000001E-2</v>
      </c>
      <c r="BB119" s="22">
        <v>109</v>
      </c>
      <c r="BC119" s="22">
        <v>0.448517</v>
      </c>
      <c r="BD119">
        <f t="shared" si="22"/>
        <v>21.185300000000002</v>
      </c>
      <c r="BE119">
        <f t="shared" si="23"/>
        <v>9.5103777642000011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237.04300000000001</v>
      </c>
      <c r="I120" s="22">
        <v>-1.91681E-2</v>
      </c>
      <c r="J120" s="22">
        <v>110</v>
      </c>
      <c r="K120" s="22">
        <v>1.24481</v>
      </c>
      <c r="L120">
        <f t="shared" si="12"/>
        <v>19.168099999999999</v>
      </c>
      <c r="M120">
        <f t="shared" si="13"/>
        <v>23.884027643</v>
      </c>
      <c r="N120" s="9"/>
      <c r="O120" s="22">
        <v>0.45394899999999999</v>
      </c>
      <c r="P120" s="22">
        <v>319.97000000000003</v>
      </c>
      <c r="Q120" s="22">
        <v>-2.0404100000000001E-2</v>
      </c>
      <c r="R120" s="22">
        <v>110</v>
      </c>
      <c r="S120" s="22">
        <v>0.45349099999999998</v>
      </c>
      <c r="T120">
        <f t="shared" si="14"/>
        <v>20.4041</v>
      </c>
      <c r="U120">
        <f t="shared" si="15"/>
        <v>9.2624207909000003</v>
      </c>
      <c r="X120" s="9"/>
      <c r="Y120" s="22">
        <v>1.24603</v>
      </c>
      <c r="Z120" s="22">
        <v>414.59699999999998</v>
      </c>
      <c r="AA120" s="22">
        <v>5.1541099999999999E-2</v>
      </c>
      <c r="AB120" s="22">
        <v>110</v>
      </c>
      <c r="AC120" s="22">
        <v>8.1146200000000002E-2</v>
      </c>
      <c r="AD120">
        <f t="shared" si="16"/>
        <v>-51.5411</v>
      </c>
      <c r="AE120">
        <f t="shared" si="17"/>
        <v>-64.221756833000001</v>
      </c>
      <c r="AF120" s="9"/>
      <c r="AG120" s="22">
        <v>0.45394899999999999</v>
      </c>
      <c r="AH120" s="22">
        <v>541.96699999999998</v>
      </c>
      <c r="AI120" s="22">
        <v>-2.1234099999999999E-2</v>
      </c>
      <c r="AJ120" s="22">
        <v>110</v>
      </c>
      <c r="AK120" s="22">
        <v>0.45318599999999998</v>
      </c>
      <c r="AL120">
        <f t="shared" si="18"/>
        <v>21.234099999999998</v>
      </c>
      <c r="AM120">
        <f t="shared" si="19"/>
        <v>9.6391984608999994</v>
      </c>
      <c r="AP120" s="9"/>
      <c r="AQ120" s="22">
        <v>1.24603</v>
      </c>
      <c r="AR120" s="22">
        <v>663.98</v>
      </c>
      <c r="AS120" s="22">
        <v>-1.9699100000000001E-2</v>
      </c>
      <c r="AT120" s="22">
        <v>110</v>
      </c>
      <c r="AU120" s="22">
        <v>1.2442</v>
      </c>
      <c r="AV120">
        <f t="shared" si="20"/>
        <v>19.699100000000001</v>
      </c>
      <c r="AW120">
        <f t="shared" si="21"/>
        <v>24.545669573000001</v>
      </c>
      <c r="AX120" s="9"/>
      <c r="AY120" s="22">
        <v>0.45394899999999999</v>
      </c>
      <c r="AZ120" s="22">
        <v>939.70799999999997</v>
      </c>
      <c r="BA120" s="22">
        <v>-2.11761E-2</v>
      </c>
      <c r="BB120" s="22">
        <v>110</v>
      </c>
      <c r="BC120" s="22">
        <v>0.45297199999999999</v>
      </c>
      <c r="BD120">
        <f t="shared" si="22"/>
        <v>21.176099999999998</v>
      </c>
      <c r="BE120">
        <f t="shared" si="23"/>
        <v>9.612869418899999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237.14400000000001</v>
      </c>
      <c r="I121" s="22">
        <v>-1.9180300000000001E-2</v>
      </c>
      <c r="J121" s="22">
        <v>111</v>
      </c>
      <c r="K121" s="22">
        <v>1.2402299999999999</v>
      </c>
      <c r="L121">
        <f t="shared" si="12"/>
        <v>19.180300000000003</v>
      </c>
      <c r="M121">
        <f t="shared" si="13"/>
        <v>23.802752300000005</v>
      </c>
      <c r="N121" s="9"/>
      <c r="O121" s="22">
        <v>0.458984</v>
      </c>
      <c r="P121" s="22">
        <v>320.07100000000003</v>
      </c>
      <c r="Q121" s="22">
        <v>-2.0391800000000002E-2</v>
      </c>
      <c r="R121" s="22">
        <v>111</v>
      </c>
      <c r="S121" s="22">
        <v>0.45816000000000001</v>
      </c>
      <c r="T121">
        <f t="shared" si="14"/>
        <v>20.3918</v>
      </c>
      <c r="U121">
        <f t="shared" si="15"/>
        <v>9.3595099311999999</v>
      </c>
      <c r="X121" s="9"/>
      <c r="Y121" s="22">
        <v>1.2410000000000001</v>
      </c>
      <c r="Z121" s="22">
        <v>414.69799999999998</v>
      </c>
      <c r="AA121" s="22">
        <v>5.14709E-2</v>
      </c>
      <c r="AB121" s="22">
        <v>111</v>
      </c>
      <c r="AC121" s="22">
        <v>8.1085199999999996E-2</v>
      </c>
      <c r="AD121">
        <f t="shared" si="16"/>
        <v>-51.4709</v>
      </c>
      <c r="AE121">
        <f t="shared" si="17"/>
        <v>-63.875386900000002</v>
      </c>
      <c r="AF121" s="9"/>
      <c r="AG121" s="22">
        <v>0.458984</v>
      </c>
      <c r="AH121" s="22">
        <v>542.06799999999998</v>
      </c>
      <c r="AI121" s="22">
        <v>-2.1225000000000001E-2</v>
      </c>
      <c r="AJ121" s="22">
        <v>111</v>
      </c>
      <c r="AK121" s="22">
        <v>0.45846599999999998</v>
      </c>
      <c r="AL121">
        <f t="shared" si="18"/>
        <v>21.225000000000001</v>
      </c>
      <c r="AM121">
        <f t="shared" si="19"/>
        <v>9.7419354000000009</v>
      </c>
      <c r="AP121" s="9"/>
      <c r="AQ121" s="22">
        <v>1.2410000000000001</v>
      </c>
      <c r="AR121" s="22">
        <v>664.08100000000002</v>
      </c>
      <c r="AS121" s="22">
        <v>-1.9711300000000001E-2</v>
      </c>
      <c r="AT121" s="22">
        <v>111</v>
      </c>
      <c r="AU121" s="22">
        <v>1.2396199999999999</v>
      </c>
      <c r="AV121">
        <f t="shared" si="20"/>
        <v>19.711300000000001</v>
      </c>
      <c r="AW121">
        <f t="shared" si="21"/>
        <v>24.461723300000003</v>
      </c>
      <c r="AX121" s="9"/>
      <c r="AY121" s="22">
        <v>0.458984</v>
      </c>
      <c r="AZ121" s="22">
        <v>939.80899999999997</v>
      </c>
      <c r="BA121" s="22">
        <v>-2.1170000000000001E-2</v>
      </c>
      <c r="BB121" s="22">
        <v>111</v>
      </c>
      <c r="BC121" s="22">
        <v>0.458374</v>
      </c>
      <c r="BD121">
        <f t="shared" si="22"/>
        <v>21.17</v>
      </c>
      <c r="BE121">
        <f t="shared" si="23"/>
        <v>9.7166912800000009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237.244</v>
      </c>
      <c r="I122" s="22">
        <v>-1.91986E-2</v>
      </c>
      <c r="J122" s="22">
        <v>112</v>
      </c>
      <c r="K122" s="22">
        <v>1.23505</v>
      </c>
      <c r="L122">
        <f t="shared" si="12"/>
        <v>19.198599999999999</v>
      </c>
      <c r="M122">
        <f t="shared" si="13"/>
        <v>23.728701655999998</v>
      </c>
      <c r="N122" s="9"/>
      <c r="O122" s="22">
        <v>0.46401999999999999</v>
      </c>
      <c r="P122" s="22">
        <v>320.17200000000003</v>
      </c>
      <c r="Q122" s="22">
        <v>-2.0379600000000001E-2</v>
      </c>
      <c r="R122" s="22">
        <v>112</v>
      </c>
      <c r="S122" s="22">
        <v>0.46334799999999998</v>
      </c>
      <c r="T122">
        <f t="shared" si="14"/>
        <v>20.3796</v>
      </c>
      <c r="U122">
        <f t="shared" si="15"/>
        <v>9.456541992</v>
      </c>
      <c r="X122" s="9"/>
      <c r="Y122" s="22">
        <v>1.2359599999999999</v>
      </c>
      <c r="Z122" s="22">
        <v>414.798</v>
      </c>
      <c r="AA122" s="22">
        <v>5.1617400000000001E-2</v>
      </c>
      <c r="AB122" s="22">
        <v>112</v>
      </c>
      <c r="AC122" s="22">
        <v>8.1146200000000002E-2</v>
      </c>
      <c r="AD122">
        <f t="shared" si="16"/>
        <v>-51.617400000000004</v>
      </c>
      <c r="AE122">
        <f t="shared" si="17"/>
        <v>-63.797041704000002</v>
      </c>
      <c r="AF122" s="9"/>
      <c r="AG122" s="22">
        <v>0.46401999999999999</v>
      </c>
      <c r="AH122" s="22">
        <v>542.16800000000001</v>
      </c>
      <c r="AI122" s="22">
        <v>-2.1209700000000001E-2</v>
      </c>
      <c r="AJ122" s="22">
        <v>112</v>
      </c>
      <c r="AK122" s="22">
        <v>0.46325699999999997</v>
      </c>
      <c r="AL122">
        <f t="shared" si="18"/>
        <v>21.209700000000002</v>
      </c>
      <c r="AM122">
        <f t="shared" si="19"/>
        <v>9.8417249939999998</v>
      </c>
      <c r="AP122" s="9"/>
      <c r="AQ122" s="22">
        <v>1.2359599999999999</v>
      </c>
      <c r="AR122" s="22">
        <v>664.18200000000002</v>
      </c>
      <c r="AS122" s="22">
        <v>-1.9723500000000001E-2</v>
      </c>
      <c r="AT122" s="22">
        <v>112</v>
      </c>
      <c r="AU122" s="22">
        <v>1.23566</v>
      </c>
      <c r="AV122">
        <f t="shared" si="20"/>
        <v>19.723500000000001</v>
      </c>
      <c r="AW122">
        <f t="shared" si="21"/>
        <v>24.377457060000001</v>
      </c>
      <c r="AX122" s="9"/>
      <c r="AY122" s="22">
        <v>0.46401999999999999</v>
      </c>
      <c r="AZ122" s="22">
        <v>939.90899999999999</v>
      </c>
      <c r="BA122" s="22">
        <v>-2.11609E-2</v>
      </c>
      <c r="BB122" s="22">
        <v>112</v>
      </c>
      <c r="BC122" s="22">
        <v>0.463196</v>
      </c>
      <c r="BD122">
        <f t="shared" si="22"/>
        <v>21.160900000000002</v>
      </c>
      <c r="BE122">
        <f t="shared" si="23"/>
        <v>9.8190808179999998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237.345</v>
      </c>
      <c r="I123" s="22">
        <v>-1.9204700000000002E-2</v>
      </c>
      <c r="J123" s="22">
        <v>113</v>
      </c>
      <c r="K123" s="22">
        <v>1.2295499999999999</v>
      </c>
      <c r="L123">
        <f t="shared" si="12"/>
        <v>19.204700000000003</v>
      </c>
      <c r="M123">
        <f t="shared" si="13"/>
        <v>23.639641371000003</v>
      </c>
      <c r="N123" s="9"/>
      <c r="O123" s="22">
        <v>0.469055</v>
      </c>
      <c r="P123" s="22">
        <v>320.27199999999999</v>
      </c>
      <c r="Q123" s="22">
        <v>-2.0373499999999999E-2</v>
      </c>
      <c r="R123" s="22">
        <v>113</v>
      </c>
      <c r="S123" s="22">
        <v>0.46847499999999997</v>
      </c>
      <c r="T123">
        <f t="shared" si="14"/>
        <v>20.3735</v>
      </c>
      <c r="U123">
        <f t="shared" si="15"/>
        <v>9.5562920424999991</v>
      </c>
      <c r="X123" s="9"/>
      <c r="Y123" s="22">
        <v>1.2309300000000001</v>
      </c>
      <c r="Z123" s="22">
        <v>414.899</v>
      </c>
      <c r="AA123" s="22">
        <v>5.1571699999999998E-2</v>
      </c>
      <c r="AB123" s="22">
        <v>113</v>
      </c>
      <c r="AC123" s="22">
        <v>8.1146200000000002E-2</v>
      </c>
      <c r="AD123">
        <f t="shared" si="16"/>
        <v>-51.5717</v>
      </c>
      <c r="AE123">
        <f t="shared" si="17"/>
        <v>-63.481152681000005</v>
      </c>
      <c r="AF123" s="9"/>
      <c r="AG123" s="22">
        <v>0.469055</v>
      </c>
      <c r="AH123" s="22">
        <v>542.26900000000001</v>
      </c>
      <c r="AI123" s="22">
        <v>-2.12006E-2</v>
      </c>
      <c r="AJ123" s="22">
        <v>113</v>
      </c>
      <c r="AK123" s="22">
        <v>0.468414</v>
      </c>
      <c r="AL123">
        <f t="shared" si="18"/>
        <v>21.200600000000001</v>
      </c>
      <c r="AM123">
        <f t="shared" si="19"/>
        <v>9.944247433000001</v>
      </c>
      <c r="AP123" s="9"/>
      <c r="AQ123" s="22">
        <v>1.2309300000000001</v>
      </c>
      <c r="AR123" s="22">
        <v>664.28200000000004</v>
      </c>
      <c r="AS123" s="22">
        <v>-1.9723500000000001E-2</v>
      </c>
      <c r="AT123" s="22">
        <v>113</v>
      </c>
      <c r="AU123" s="22">
        <v>1.23047</v>
      </c>
      <c r="AV123">
        <f t="shared" si="20"/>
        <v>19.723500000000001</v>
      </c>
      <c r="AW123">
        <f t="shared" si="21"/>
        <v>24.278247855000004</v>
      </c>
      <c r="AX123" s="9"/>
      <c r="AY123" s="22">
        <v>0.469055</v>
      </c>
      <c r="AZ123" s="22">
        <v>940.01</v>
      </c>
      <c r="BA123" s="22">
        <v>-2.1154800000000001E-2</v>
      </c>
      <c r="BB123" s="22">
        <v>113</v>
      </c>
      <c r="BC123" s="22">
        <v>0.46875</v>
      </c>
      <c r="BD123">
        <f t="shared" si="22"/>
        <v>21.154800000000002</v>
      </c>
      <c r="BE123">
        <f t="shared" si="23"/>
        <v>9.9227647140000013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237.446</v>
      </c>
      <c r="I124" s="22">
        <v>-1.92108E-2</v>
      </c>
      <c r="J124" s="22">
        <v>114</v>
      </c>
      <c r="K124" s="22">
        <v>1.2252799999999999</v>
      </c>
      <c r="L124">
        <f t="shared" si="12"/>
        <v>19.210799999999999</v>
      </c>
      <c r="M124">
        <f t="shared" si="13"/>
        <v>23.550327611999997</v>
      </c>
      <c r="N124" s="9"/>
      <c r="O124" s="22">
        <v>0.47409099999999998</v>
      </c>
      <c r="P124" s="22">
        <v>320.37299999999999</v>
      </c>
      <c r="Q124" s="22">
        <v>-2.04102E-2</v>
      </c>
      <c r="R124" s="22">
        <v>114</v>
      </c>
      <c r="S124" s="22">
        <v>0.47308299999999998</v>
      </c>
      <c r="T124">
        <f t="shared" si="14"/>
        <v>20.4102</v>
      </c>
      <c r="U124">
        <f t="shared" si="15"/>
        <v>9.6762921282000001</v>
      </c>
      <c r="X124" s="9"/>
      <c r="Y124" s="22">
        <v>1.2258899999999999</v>
      </c>
      <c r="Z124" s="22">
        <v>415</v>
      </c>
      <c r="AA124" s="22">
        <v>5.1461800000000002E-2</v>
      </c>
      <c r="AB124" s="22">
        <v>114</v>
      </c>
      <c r="AC124" s="22">
        <v>8.1146200000000002E-2</v>
      </c>
      <c r="AD124">
        <f t="shared" si="16"/>
        <v>-51.461800000000004</v>
      </c>
      <c r="AE124">
        <f t="shared" si="17"/>
        <v>-63.086506002</v>
      </c>
      <c r="AF124" s="9"/>
      <c r="AG124" s="22">
        <v>0.47409099999999998</v>
      </c>
      <c r="AH124" s="22">
        <v>542.37</v>
      </c>
      <c r="AI124" s="22">
        <v>-2.1194500000000002E-2</v>
      </c>
      <c r="AJ124" s="22">
        <v>114</v>
      </c>
      <c r="AK124" s="22">
        <v>0.47351100000000002</v>
      </c>
      <c r="AL124">
        <f t="shared" si="18"/>
        <v>21.194500000000001</v>
      </c>
      <c r="AM124">
        <f t="shared" si="19"/>
        <v>10.048121699500001</v>
      </c>
      <c r="AP124" s="9"/>
      <c r="AQ124" s="22">
        <v>1.2258899999999999</v>
      </c>
      <c r="AR124" s="22">
        <v>664.38300000000004</v>
      </c>
      <c r="AS124" s="22">
        <v>-1.9735699999999998E-2</v>
      </c>
      <c r="AT124" s="22">
        <v>114</v>
      </c>
      <c r="AU124" s="22">
        <v>1.22498</v>
      </c>
      <c r="AV124">
        <f t="shared" si="20"/>
        <v>19.735699999999998</v>
      </c>
      <c r="AW124">
        <f t="shared" si="21"/>
        <v>24.193797272999994</v>
      </c>
      <c r="AX124" s="9"/>
      <c r="AY124" s="22">
        <v>0.47409099999999998</v>
      </c>
      <c r="AZ124" s="22">
        <v>940.11099999999999</v>
      </c>
      <c r="BA124" s="22">
        <v>-2.1151699999999999E-2</v>
      </c>
      <c r="BB124" s="22">
        <v>114</v>
      </c>
      <c r="BC124" s="22">
        <v>0.47363300000000003</v>
      </c>
      <c r="BD124">
        <f t="shared" si="22"/>
        <v>21.151699999999998</v>
      </c>
      <c r="BE124">
        <f t="shared" si="23"/>
        <v>10.027830604699998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237.54599999999999</v>
      </c>
      <c r="I125" s="22">
        <v>-1.9229099999999999E-2</v>
      </c>
      <c r="J125" s="22">
        <v>115</v>
      </c>
      <c r="K125" s="22">
        <v>1.2197899999999999</v>
      </c>
      <c r="L125">
        <f t="shared" si="12"/>
        <v>19.229099999999999</v>
      </c>
      <c r="M125">
        <f t="shared" si="13"/>
        <v>23.476039025999999</v>
      </c>
      <c r="N125" s="9"/>
      <c r="O125" s="22">
        <v>0.479126</v>
      </c>
      <c r="P125" s="22">
        <v>320.47399999999999</v>
      </c>
      <c r="Q125" s="22">
        <v>-2.0391800000000002E-2</v>
      </c>
      <c r="R125" s="22">
        <v>115</v>
      </c>
      <c r="S125" s="22">
        <v>0.47824100000000003</v>
      </c>
      <c r="T125">
        <f t="shared" si="14"/>
        <v>20.3918</v>
      </c>
      <c r="U125">
        <f t="shared" si="15"/>
        <v>9.7702415667999993</v>
      </c>
      <c r="X125" s="9"/>
      <c r="Y125" s="22">
        <v>1.2208600000000001</v>
      </c>
      <c r="Z125" s="22">
        <v>415.1</v>
      </c>
      <c r="AA125" s="22">
        <v>5.1586899999999998E-2</v>
      </c>
      <c r="AB125" s="22">
        <v>115</v>
      </c>
      <c r="AC125" s="22">
        <v>8.1115699999999999E-2</v>
      </c>
      <c r="AD125">
        <f t="shared" si="16"/>
        <v>-51.5869</v>
      </c>
      <c r="AE125">
        <f t="shared" si="17"/>
        <v>-62.980382734000003</v>
      </c>
      <c r="AF125" s="9"/>
      <c r="AG125" s="22">
        <v>0.479126</v>
      </c>
      <c r="AH125" s="22">
        <v>542.471</v>
      </c>
      <c r="AI125" s="22">
        <v>-2.1182300000000001E-2</v>
      </c>
      <c r="AJ125" s="22">
        <v>115</v>
      </c>
      <c r="AK125" s="22">
        <v>0.47824100000000003</v>
      </c>
      <c r="AL125">
        <f t="shared" si="18"/>
        <v>21.182300000000001</v>
      </c>
      <c r="AM125">
        <f t="shared" si="19"/>
        <v>10.1489906698</v>
      </c>
      <c r="AP125" s="9"/>
      <c r="AQ125" s="22">
        <v>1.2208600000000001</v>
      </c>
      <c r="AR125" s="22">
        <v>664.48400000000004</v>
      </c>
      <c r="AS125" s="22">
        <v>-1.9747899999999999E-2</v>
      </c>
      <c r="AT125" s="22">
        <v>115</v>
      </c>
      <c r="AU125" s="22">
        <v>1.2197899999999999</v>
      </c>
      <c r="AV125">
        <f t="shared" si="20"/>
        <v>19.747899999999998</v>
      </c>
      <c r="AW125">
        <f t="shared" si="21"/>
        <v>24.109421193999999</v>
      </c>
      <c r="AX125" s="9"/>
      <c r="AY125" s="22">
        <v>0.479126</v>
      </c>
      <c r="AZ125" s="22">
        <v>940.21199999999999</v>
      </c>
      <c r="BA125" s="22">
        <v>-2.1142600000000001E-2</v>
      </c>
      <c r="BB125" s="22">
        <v>115</v>
      </c>
      <c r="BC125" s="22">
        <v>0.47845500000000002</v>
      </c>
      <c r="BD125">
        <f t="shared" si="22"/>
        <v>21.142600000000002</v>
      </c>
      <c r="BE125">
        <f t="shared" si="23"/>
        <v>10.129969367600001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237.64699999999999</v>
      </c>
      <c r="I126" s="22">
        <v>-1.92383E-2</v>
      </c>
      <c r="J126" s="22">
        <v>116</v>
      </c>
      <c r="K126" s="22">
        <v>1.2152099999999999</v>
      </c>
      <c r="L126">
        <f t="shared" si="12"/>
        <v>19.238299999999999</v>
      </c>
      <c r="M126">
        <f t="shared" si="13"/>
        <v>23.390309905999995</v>
      </c>
      <c r="N126" s="9"/>
      <c r="O126" s="22">
        <v>0.48416100000000001</v>
      </c>
      <c r="P126" s="22">
        <v>320.57499999999999</v>
      </c>
      <c r="Q126" s="22">
        <v>-2.03979E-2</v>
      </c>
      <c r="R126" s="22">
        <v>116</v>
      </c>
      <c r="S126" s="22">
        <v>0.48339799999999999</v>
      </c>
      <c r="T126">
        <f t="shared" si="14"/>
        <v>20.3979</v>
      </c>
      <c r="U126">
        <f t="shared" si="15"/>
        <v>9.875867661900001</v>
      </c>
      <c r="X126" s="9"/>
      <c r="Y126" s="22">
        <v>1.2158199999999999</v>
      </c>
      <c r="Z126" s="22">
        <v>415.20100000000002</v>
      </c>
      <c r="AA126" s="22">
        <v>5.1666299999999998E-2</v>
      </c>
      <c r="AB126" s="22">
        <v>116</v>
      </c>
      <c r="AC126" s="22">
        <v>8.1115699999999999E-2</v>
      </c>
      <c r="AD126">
        <f t="shared" si="16"/>
        <v>-51.6663</v>
      </c>
      <c r="AE126">
        <f t="shared" si="17"/>
        <v>-62.816920865999997</v>
      </c>
      <c r="AF126" s="9"/>
      <c r="AG126" s="22">
        <v>0.48416100000000001</v>
      </c>
      <c r="AH126" s="22">
        <v>542.57100000000003</v>
      </c>
      <c r="AI126" s="22">
        <v>-2.11761E-2</v>
      </c>
      <c r="AJ126" s="22">
        <v>116</v>
      </c>
      <c r="AK126" s="22">
        <v>0.48364299999999999</v>
      </c>
      <c r="AL126">
        <f t="shared" si="18"/>
        <v>21.176099999999998</v>
      </c>
      <c r="AM126">
        <f t="shared" si="19"/>
        <v>10.252641752099999</v>
      </c>
      <c r="AP126" s="9"/>
      <c r="AQ126" s="22">
        <v>1.2158199999999999</v>
      </c>
      <c r="AR126" s="22">
        <v>664.58399999999995</v>
      </c>
      <c r="AS126" s="22">
        <v>-1.9760099999999999E-2</v>
      </c>
      <c r="AT126" s="22">
        <v>116</v>
      </c>
      <c r="AU126" s="22">
        <v>1.2152099999999999</v>
      </c>
      <c r="AV126">
        <f t="shared" si="20"/>
        <v>19.760099999999998</v>
      </c>
      <c r="AW126">
        <f t="shared" si="21"/>
        <v>24.024724781999996</v>
      </c>
      <c r="AX126" s="9"/>
      <c r="AY126" s="22">
        <v>0.48416100000000001</v>
      </c>
      <c r="AZ126" s="22">
        <v>940.31200000000001</v>
      </c>
      <c r="BA126" s="22">
        <v>-2.1127300000000002E-2</v>
      </c>
      <c r="BB126" s="22">
        <v>116</v>
      </c>
      <c r="BC126" s="22">
        <v>0.483429</v>
      </c>
      <c r="BD126">
        <f t="shared" si="22"/>
        <v>21.127300000000002</v>
      </c>
      <c r="BE126">
        <f t="shared" si="23"/>
        <v>10.229014695300002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237.74799999999999</v>
      </c>
      <c r="I127" s="22">
        <v>-1.9247400000000001E-2</v>
      </c>
      <c r="J127" s="22">
        <v>117</v>
      </c>
      <c r="K127" s="22">
        <v>1.2097199999999999</v>
      </c>
      <c r="L127">
        <f t="shared" si="12"/>
        <v>19.247400000000003</v>
      </c>
      <c r="M127">
        <f t="shared" si="13"/>
        <v>23.304366972000004</v>
      </c>
      <c r="N127" s="9"/>
      <c r="O127" s="22">
        <v>0.48919699999999999</v>
      </c>
      <c r="P127" s="22">
        <v>320.67500000000001</v>
      </c>
      <c r="Q127" s="22">
        <v>-2.03857E-2</v>
      </c>
      <c r="R127" s="22">
        <v>117</v>
      </c>
      <c r="S127" s="22">
        <v>0.488647</v>
      </c>
      <c r="T127">
        <f t="shared" si="14"/>
        <v>20.3857</v>
      </c>
      <c r="U127">
        <f t="shared" si="15"/>
        <v>9.972623282899999</v>
      </c>
      <c r="X127" s="9"/>
      <c r="Y127" s="22">
        <v>1.21078</v>
      </c>
      <c r="Z127" s="22">
        <v>415.30200000000002</v>
      </c>
      <c r="AA127" s="22">
        <v>5.1647899999999997E-2</v>
      </c>
      <c r="AB127" s="22">
        <v>117</v>
      </c>
      <c r="AC127" s="22">
        <v>8.1146200000000002E-2</v>
      </c>
      <c r="AD127">
        <f t="shared" si="16"/>
        <v>-51.6479</v>
      </c>
      <c r="AE127">
        <f t="shared" si="17"/>
        <v>-62.534244361999995</v>
      </c>
      <c r="AF127" s="9"/>
      <c r="AG127" s="22">
        <v>0.48919699999999999</v>
      </c>
      <c r="AH127" s="22">
        <v>542.67200000000003</v>
      </c>
      <c r="AI127" s="22">
        <v>-2.1170000000000001E-2</v>
      </c>
      <c r="AJ127" s="22">
        <v>117</v>
      </c>
      <c r="AK127" s="22">
        <v>0.48840299999999998</v>
      </c>
      <c r="AL127">
        <f t="shared" si="18"/>
        <v>21.17</v>
      </c>
      <c r="AM127">
        <f t="shared" si="19"/>
        <v>10.356300490000001</v>
      </c>
      <c r="AP127" s="9"/>
      <c r="AQ127" s="22">
        <v>1.21078</v>
      </c>
      <c r="AR127" s="22">
        <v>664.68499999999995</v>
      </c>
      <c r="AS127" s="22">
        <v>-1.97723E-2</v>
      </c>
      <c r="AT127" s="22">
        <v>117</v>
      </c>
      <c r="AU127" s="22">
        <v>1.2097199999999999</v>
      </c>
      <c r="AV127">
        <f t="shared" si="20"/>
        <v>19.772300000000001</v>
      </c>
      <c r="AW127">
        <f t="shared" si="21"/>
        <v>23.939905394</v>
      </c>
      <c r="AX127" s="9"/>
      <c r="AY127" s="22">
        <v>0.48919699999999999</v>
      </c>
      <c r="AZ127" s="22">
        <v>940.41300000000001</v>
      </c>
      <c r="BA127" s="22">
        <v>-2.11212E-2</v>
      </c>
      <c r="BB127" s="22">
        <v>117</v>
      </c>
      <c r="BC127" s="22">
        <v>0.48876999999999998</v>
      </c>
      <c r="BD127">
        <f t="shared" si="22"/>
        <v>21.121199999999998</v>
      </c>
      <c r="BE127">
        <f t="shared" si="23"/>
        <v>10.332427676399998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237.84899999999999</v>
      </c>
      <c r="I128" s="22">
        <v>-1.9259600000000002E-2</v>
      </c>
      <c r="J128" s="22">
        <v>118</v>
      </c>
      <c r="K128" s="22">
        <v>1.2051400000000001</v>
      </c>
      <c r="L128">
        <f t="shared" si="12"/>
        <v>19.259600000000002</v>
      </c>
      <c r="M128">
        <f t="shared" si="13"/>
        <v>23.222262700000005</v>
      </c>
      <c r="N128" s="9"/>
      <c r="O128" s="22">
        <v>0.494232</v>
      </c>
      <c r="P128" s="22">
        <v>320.77600000000001</v>
      </c>
      <c r="Q128" s="22">
        <v>-2.0379600000000001E-2</v>
      </c>
      <c r="R128" s="22">
        <v>118</v>
      </c>
      <c r="S128" s="22">
        <v>0.49331700000000001</v>
      </c>
      <c r="T128">
        <f t="shared" si="14"/>
        <v>20.3796</v>
      </c>
      <c r="U128">
        <f t="shared" si="15"/>
        <v>10.0722504672</v>
      </c>
      <c r="X128" s="9"/>
      <c r="Y128" s="22">
        <v>1.2057500000000001</v>
      </c>
      <c r="Z128" s="22">
        <v>415.40300000000002</v>
      </c>
      <c r="AA128" s="22">
        <v>5.1583900000000002E-2</v>
      </c>
      <c r="AB128" s="22">
        <v>118</v>
      </c>
      <c r="AC128" s="22">
        <v>8.1176799999999993E-2</v>
      </c>
      <c r="AD128">
        <f t="shared" si="16"/>
        <v>-51.5839</v>
      </c>
      <c r="AE128">
        <f t="shared" si="17"/>
        <v>-62.197287425000006</v>
      </c>
      <c r="AF128" s="9"/>
      <c r="AG128" s="22">
        <v>0.494232</v>
      </c>
      <c r="AH128" s="22">
        <v>542.77300000000002</v>
      </c>
      <c r="AI128" s="22">
        <v>-2.11609E-2</v>
      </c>
      <c r="AJ128" s="22">
        <v>118</v>
      </c>
      <c r="AK128" s="22">
        <v>0.49362200000000001</v>
      </c>
      <c r="AL128">
        <f t="shared" si="18"/>
        <v>21.160900000000002</v>
      </c>
      <c r="AM128">
        <f t="shared" si="19"/>
        <v>10.458393928800001</v>
      </c>
      <c r="AP128" s="9"/>
      <c r="AQ128" s="22">
        <v>1.2057500000000001</v>
      </c>
      <c r="AR128" s="22">
        <v>664.78599999999994</v>
      </c>
      <c r="AS128" s="22">
        <v>-1.9778400000000002E-2</v>
      </c>
      <c r="AT128" s="22">
        <v>118</v>
      </c>
      <c r="AU128" s="22">
        <v>1.2051400000000001</v>
      </c>
      <c r="AV128">
        <f t="shared" si="20"/>
        <v>19.778400000000001</v>
      </c>
      <c r="AW128">
        <f t="shared" si="21"/>
        <v>23.847805800000003</v>
      </c>
      <c r="AX128" s="9"/>
      <c r="AY128" s="22">
        <v>0.494232</v>
      </c>
      <c r="AZ128" s="22">
        <v>940.51400000000001</v>
      </c>
      <c r="BA128" s="22">
        <v>-2.1108999999999999E-2</v>
      </c>
      <c r="BB128" s="22">
        <v>118</v>
      </c>
      <c r="BC128" s="22">
        <v>0.49310300000000001</v>
      </c>
      <c r="BD128">
        <f t="shared" si="22"/>
        <v>21.108999999999998</v>
      </c>
      <c r="BE128">
        <f t="shared" si="23"/>
        <v>10.432743287999999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237.94900000000001</v>
      </c>
      <c r="I129" s="22">
        <v>-1.9281E-2</v>
      </c>
      <c r="J129" s="22">
        <v>119</v>
      </c>
      <c r="K129" s="22">
        <v>1.1996500000000001</v>
      </c>
      <c r="L129">
        <f t="shared" si="12"/>
        <v>19.280999999999999</v>
      </c>
      <c r="M129">
        <f t="shared" si="13"/>
        <v>23.150889509999999</v>
      </c>
      <c r="N129" s="9"/>
      <c r="O129" s="22">
        <v>0.49926799999999999</v>
      </c>
      <c r="P129" s="22">
        <v>320.87700000000001</v>
      </c>
      <c r="Q129" s="22">
        <v>-2.0367400000000001E-2</v>
      </c>
      <c r="R129" s="22">
        <v>119</v>
      </c>
      <c r="S129" s="22">
        <v>0.49868800000000002</v>
      </c>
      <c r="T129">
        <f t="shared" si="14"/>
        <v>20.3674</v>
      </c>
      <c r="U129">
        <f t="shared" si="15"/>
        <v>10.1687910632</v>
      </c>
      <c r="X129" s="9"/>
      <c r="Y129" s="22">
        <v>1.2007099999999999</v>
      </c>
      <c r="Z129" s="22">
        <v>415.50299999999999</v>
      </c>
      <c r="AA129" s="22">
        <v>5.1654100000000001E-2</v>
      </c>
      <c r="AB129" s="22">
        <v>119</v>
      </c>
      <c r="AC129" s="22">
        <v>8.1085199999999996E-2</v>
      </c>
      <c r="AD129">
        <f t="shared" si="16"/>
        <v>-51.6541</v>
      </c>
      <c r="AE129">
        <f t="shared" si="17"/>
        <v>-62.021594410999995</v>
      </c>
      <c r="AF129" s="9"/>
      <c r="AG129" s="22">
        <v>0.49926799999999999</v>
      </c>
      <c r="AH129" s="22">
        <v>542.87300000000005</v>
      </c>
      <c r="AI129" s="22">
        <v>-2.1151699999999999E-2</v>
      </c>
      <c r="AJ129" s="22">
        <v>119</v>
      </c>
      <c r="AK129" s="22">
        <v>0.498749</v>
      </c>
      <c r="AL129">
        <f t="shared" si="18"/>
        <v>21.151699999999998</v>
      </c>
      <c r="AM129">
        <f t="shared" si="19"/>
        <v>10.560366955599999</v>
      </c>
      <c r="AP129" s="9"/>
      <c r="AQ129" s="22">
        <v>1.2007099999999999</v>
      </c>
      <c r="AR129" s="22">
        <v>664.88599999999997</v>
      </c>
      <c r="AS129" s="22">
        <v>-1.9790599999999998E-2</v>
      </c>
      <c r="AT129" s="22">
        <v>119</v>
      </c>
      <c r="AU129" s="22">
        <v>1.1996500000000001</v>
      </c>
      <c r="AV129">
        <f t="shared" si="20"/>
        <v>19.790599999999998</v>
      </c>
      <c r="AW129">
        <f t="shared" si="21"/>
        <v>23.762771325999996</v>
      </c>
      <c r="AX129" s="9"/>
      <c r="AY129" s="22">
        <v>0.49926799999999999</v>
      </c>
      <c r="AZ129" s="22">
        <v>940.61400000000003</v>
      </c>
      <c r="BA129" s="22">
        <v>-2.1106E-2</v>
      </c>
      <c r="BB129" s="22">
        <v>119</v>
      </c>
      <c r="BC129" s="22">
        <v>0.49856600000000001</v>
      </c>
      <c r="BD129">
        <f t="shared" si="22"/>
        <v>21.105999999999998</v>
      </c>
      <c r="BE129">
        <f t="shared" si="23"/>
        <v>10.537550408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238.05</v>
      </c>
      <c r="I130" s="22">
        <v>-1.92932E-2</v>
      </c>
      <c r="J130" s="22">
        <v>120</v>
      </c>
      <c r="K130" s="22">
        <v>1.19537</v>
      </c>
      <c r="L130">
        <f t="shared" si="12"/>
        <v>19.293199999999999</v>
      </c>
      <c r="M130">
        <f t="shared" si="13"/>
        <v>23.068493375999999</v>
      </c>
      <c r="N130" s="9"/>
      <c r="O130" s="22">
        <v>0.50430299999999995</v>
      </c>
      <c r="P130" s="22">
        <v>320.97699999999998</v>
      </c>
      <c r="Q130" s="22">
        <v>-2.0352200000000001E-2</v>
      </c>
      <c r="R130" s="22">
        <v>120</v>
      </c>
      <c r="S130" s="22">
        <v>0.50393699999999997</v>
      </c>
      <c r="T130">
        <f t="shared" si="14"/>
        <v>20.3522</v>
      </c>
      <c r="U130">
        <f t="shared" si="15"/>
        <v>10.263675516599999</v>
      </c>
      <c r="X130" s="9"/>
      <c r="Y130" s="22">
        <v>1.1956800000000001</v>
      </c>
      <c r="Z130" s="22">
        <v>415.60399999999998</v>
      </c>
      <c r="AA130" s="22">
        <v>5.1623500000000003E-2</v>
      </c>
      <c r="AB130" s="22">
        <v>120</v>
      </c>
      <c r="AC130" s="22">
        <v>8.1115699999999999E-2</v>
      </c>
      <c r="AD130">
        <f t="shared" si="16"/>
        <v>-51.6235</v>
      </c>
      <c r="AE130">
        <f t="shared" si="17"/>
        <v>-61.725186480000005</v>
      </c>
      <c r="AF130" s="9"/>
      <c r="AG130" s="22">
        <v>0.50430299999999995</v>
      </c>
      <c r="AH130" s="22">
        <v>542.97400000000005</v>
      </c>
      <c r="AI130" s="22">
        <v>-2.1145600000000001E-2</v>
      </c>
      <c r="AJ130" s="22">
        <v>120</v>
      </c>
      <c r="AK130" s="22">
        <v>0.50412000000000001</v>
      </c>
      <c r="AL130">
        <f t="shared" si="18"/>
        <v>21.145600000000002</v>
      </c>
      <c r="AM130">
        <f t="shared" si="19"/>
        <v>10.6637895168</v>
      </c>
      <c r="AP130" s="9"/>
      <c r="AQ130" s="22">
        <v>1.1956800000000001</v>
      </c>
      <c r="AR130" s="22">
        <v>664.98699999999997</v>
      </c>
      <c r="AS130" s="22">
        <v>-1.9809E-2</v>
      </c>
      <c r="AT130" s="22">
        <v>120</v>
      </c>
      <c r="AU130" s="22">
        <v>1.19476</v>
      </c>
      <c r="AV130">
        <f t="shared" si="20"/>
        <v>19.809000000000001</v>
      </c>
      <c r="AW130">
        <f t="shared" si="21"/>
        <v>23.685225120000002</v>
      </c>
      <c r="AX130" s="9"/>
      <c r="AY130" s="22">
        <v>0.50430299999999995</v>
      </c>
      <c r="AZ130" s="22">
        <v>940.71500000000003</v>
      </c>
      <c r="BA130" s="22">
        <v>-2.1096799999999999E-2</v>
      </c>
      <c r="BB130" s="22">
        <v>120</v>
      </c>
      <c r="BC130" s="22">
        <v>0.50375400000000004</v>
      </c>
      <c r="BD130">
        <f t="shared" si="22"/>
        <v>21.096799999999998</v>
      </c>
      <c r="BE130">
        <f t="shared" si="23"/>
        <v>10.639179530399998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238.15100000000001</v>
      </c>
      <c r="I131" s="22">
        <v>-1.9299299999999998E-2</v>
      </c>
      <c r="J131" s="22">
        <v>121</v>
      </c>
      <c r="K131" s="22">
        <v>1.1895800000000001</v>
      </c>
      <c r="L131">
        <f t="shared" si="12"/>
        <v>19.299299999999999</v>
      </c>
      <c r="M131">
        <f t="shared" si="13"/>
        <v>22.978518551999997</v>
      </c>
      <c r="N131" s="9"/>
      <c r="O131" s="22">
        <v>0.50933799999999996</v>
      </c>
      <c r="P131" s="22">
        <v>321.07799999999997</v>
      </c>
      <c r="Q131" s="22">
        <v>-2.0346099999999999E-2</v>
      </c>
      <c r="R131" s="22">
        <v>121</v>
      </c>
      <c r="S131" s="22">
        <v>0.50851400000000002</v>
      </c>
      <c r="T131">
        <f t="shared" si="14"/>
        <v>20.3461</v>
      </c>
      <c r="U131">
        <f t="shared" si="15"/>
        <v>10.363041881799999</v>
      </c>
      <c r="X131" s="9"/>
      <c r="Y131" s="22">
        <v>1.1906399999999999</v>
      </c>
      <c r="Z131" s="22">
        <v>415.70499999999998</v>
      </c>
      <c r="AA131" s="22">
        <v>5.1617400000000001E-2</v>
      </c>
      <c r="AB131" s="22">
        <v>121</v>
      </c>
      <c r="AC131" s="22">
        <v>8.1054699999999993E-2</v>
      </c>
      <c r="AD131">
        <f t="shared" si="16"/>
        <v>-51.617400000000004</v>
      </c>
      <c r="AE131">
        <f t="shared" si="17"/>
        <v>-61.457741136000003</v>
      </c>
      <c r="AF131" s="9"/>
      <c r="AG131" s="22">
        <v>0.50933799999999996</v>
      </c>
      <c r="AH131" s="22">
        <v>543.07500000000005</v>
      </c>
      <c r="AI131" s="22">
        <v>-2.11334E-2</v>
      </c>
      <c r="AJ131" s="22">
        <v>121</v>
      </c>
      <c r="AK131" s="22">
        <v>0.50875899999999996</v>
      </c>
      <c r="AL131">
        <f t="shared" si="18"/>
        <v>21.133400000000002</v>
      </c>
      <c r="AM131">
        <f t="shared" si="19"/>
        <v>10.764043689199999</v>
      </c>
      <c r="AP131" s="9"/>
      <c r="AQ131" s="22">
        <v>1.1906399999999999</v>
      </c>
      <c r="AR131" s="22">
        <v>665.08799999999997</v>
      </c>
      <c r="AS131" s="22">
        <v>-1.9805900000000001E-2</v>
      </c>
      <c r="AT131" s="22">
        <v>121</v>
      </c>
      <c r="AU131" s="22">
        <v>1.1895800000000001</v>
      </c>
      <c r="AV131">
        <f t="shared" si="20"/>
        <v>19.805900000000001</v>
      </c>
      <c r="AW131">
        <f t="shared" si="21"/>
        <v>23.581696776000001</v>
      </c>
      <c r="AX131" s="9"/>
      <c r="AY131" s="22">
        <v>0.50933799999999996</v>
      </c>
      <c r="AZ131" s="22">
        <v>940.81600000000003</v>
      </c>
      <c r="BA131" s="22">
        <v>-2.10907E-2</v>
      </c>
      <c r="BB131" s="22">
        <v>121</v>
      </c>
      <c r="BC131" s="22">
        <v>0.50863599999999998</v>
      </c>
      <c r="BD131">
        <f t="shared" si="22"/>
        <v>21.090700000000002</v>
      </c>
      <c r="BE131">
        <f t="shared" si="23"/>
        <v>10.7422949566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238.251</v>
      </c>
      <c r="I132" s="22">
        <v>-1.93207E-2</v>
      </c>
      <c r="J132" s="22">
        <v>122</v>
      </c>
      <c r="K132" s="22">
        <v>1.1850000000000001</v>
      </c>
      <c r="L132">
        <f t="shared" si="12"/>
        <v>19.320699999999999</v>
      </c>
      <c r="M132">
        <f t="shared" si="13"/>
        <v>22.906815126999998</v>
      </c>
      <c r="N132" s="9"/>
      <c r="O132" s="22">
        <v>0.514374</v>
      </c>
      <c r="P132" s="22">
        <v>321.17899999999997</v>
      </c>
      <c r="Q132" s="22">
        <v>-2.03308E-2</v>
      </c>
      <c r="R132" s="22">
        <v>122</v>
      </c>
      <c r="S132" s="22">
        <v>0.51370199999999999</v>
      </c>
      <c r="T132">
        <f t="shared" si="14"/>
        <v>20.3308</v>
      </c>
      <c r="U132">
        <f t="shared" si="15"/>
        <v>10.4576349192</v>
      </c>
      <c r="X132" s="9"/>
      <c r="Y132" s="22">
        <v>1.1856100000000001</v>
      </c>
      <c r="Z132" s="22">
        <v>415.80500000000001</v>
      </c>
      <c r="AA132" s="22">
        <v>5.18372E-2</v>
      </c>
      <c r="AB132" s="22">
        <v>122</v>
      </c>
      <c r="AC132" s="22">
        <v>8.1024200000000005E-2</v>
      </c>
      <c r="AD132">
        <f t="shared" si="16"/>
        <v>-51.837200000000003</v>
      </c>
      <c r="AE132">
        <f t="shared" si="17"/>
        <v>-61.458702692000003</v>
      </c>
      <c r="AF132" s="9"/>
      <c r="AG132" s="22">
        <v>0.514374</v>
      </c>
      <c r="AH132" s="22">
        <v>543.17600000000004</v>
      </c>
      <c r="AI132" s="22">
        <v>-2.1124299999999999E-2</v>
      </c>
      <c r="AJ132" s="22">
        <v>122</v>
      </c>
      <c r="AK132" s="22">
        <v>0.51367200000000002</v>
      </c>
      <c r="AL132">
        <f t="shared" si="18"/>
        <v>21.124299999999998</v>
      </c>
      <c r="AM132">
        <f t="shared" si="19"/>
        <v>10.865790688199999</v>
      </c>
      <c r="AP132" s="9"/>
      <c r="AQ132" s="22">
        <v>1.1856100000000001</v>
      </c>
      <c r="AR132" s="22">
        <v>665.18899999999996</v>
      </c>
      <c r="AS132" s="22">
        <v>-1.9833400000000001E-2</v>
      </c>
      <c r="AT132" s="22">
        <v>122</v>
      </c>
      <c r="AU132" s="22">
        <v>1.18469</v>
      </c>
      <c r="AV132">
        <f t="shared" si="20"/>
        <v>19.833400000000001</v>
      </c>
      <c r="AW132">
        <f t="shared" si="21"/>
        <v>23.514677374000001</v>
      </c>
      <c r="AX132" s="9"/>
      <c r="AY132" s="22">
        <v>0.514374</v>
      </c>
      <c r="AZ132" s="22">
        <v>940.91700000000003</v>
      </c>
      <c r="BA132" s="22">
        <v>-2.10815E-2</v>
      </c>
      <c r="BB132" s="22">
        <v>122</v>
      </c>
      <c r="BC132" s="22">
        <v>0.51339699999999999</v>
      </c>
      <c r="BD132">
        <f t="shared" si="22"/>
        <v>21.081499999999998</v>
      </c>
      <c r="BE132">
        <f t="shared" si="23"/>
        <v>10.843775481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238.352</v>
      </c>
      <c r="I133" s="22">
        <v>-1.9329800000000001E-2</v>
      </c>
      <c r="J133" s="22">
        <v>123</v>
      </c>
      <c r="K133" s="22">
        <v>1.18011</v>
      </c>
      <c r="L133">
        <f t="shared" si="12"/>
        <v>19.329800000000002</v>
      </c>
      <c r="M133">
        <f t="shared" si="13"/>
        <v>22.820181986000001</v>
      </c>
      <c r="N133" s="9"/>
      <c r="O133" s="22">
        <v>0.51940900000000001</v>
      </c>
      <c r="P133" s="22">
        <v>321.279</v>
      </c>
      <c r="Q133" s="22">
        <v>-2.0324700000000001E-2</v>
      </c>
      <c r="R133" s="22">
        <v>123</v>
      </c>
      <c r="S133" s="22">
        <v>0.51876800000000001</v>
      </c>
      <c r="T133">
        <f t="shared" si="14"/>
        <v>20.3247</v>
      </c>
      <c r="U133">
        <f t="shared" si="15"/>
        <v>10.5568321023</v>
      </c>
      <c r="X133" s="9"/>
      <c r="Y133" s="22">
        <v>1.1805699999999999</v>
      </c>
      <c r="Z133" s="22">
        <v>415.90600000000001</v>
      </c>
      <c r="AA133" s="22">
        <v>5.1886000000000002E-2</v>
      </c>
      <c r="AB133" s="22">
        <v>123</v>
      </c>
      <c r="AC133" s="22">
        <v>8.1024200000000005E-2</v>
      </c>
      <c r="AD133">
        <f t="shared" si="16"/>
        <v>-51.886000000000003</v>
      </c>
      <c r="AE133">
        <f t="shared" si="17"/>
        <v>-61.25505502</v>
      </c>
      <c r="AF133" s="9"/>
      <c r="AG133" s="22">
        <v>0.51940900000000001</v>
      </c>
      <c r="AH133" s="22">
        <v>543.27599999999995</v>
      </c>
      <c r="AI133" s="22">
        <v>-2.11182E-2</v>
      </c>
      <c r="AJ133" s="22">
        <v>123</v>
      </c>
      <c r="AK133" s="22">
        <v>0.51821899999999999</v>
      </c>
      <c r="AL133">
        <f t="shared" si="18"/>
        <v>21.118200000000002</v>
      </c>
      <c r="AM133">
        <f t="shared" si="19"/>
        <v>10.968983143800001</v>
      </c>
      <c r="AP133" s="9"/>
      <c r="AQ133" s="22">
        <v>1.1805699999999999</v>
      </c>
      <c r="AR133" s="22">
        <v>665.28899999999999</v>
      </c>
      <c r="AS133" s="22">
        <v>-1.9845600000000001E-2</v>
      </c>
      <c r="AT133" s="22">
        <v>123</v>
      </c>
      <c r="AU133" s="22">
        <v>1.1795</v>
      </c>
      <c r="AV133">
        <f t="shared" si="20"/>
        <v>19.845600000000001</v>
      </c>
      <c r="AW133">
        <f t="shared" si="21"/>
        <v>23.429119992</v>
      </c>
      <c r="AX133" s="9"/>
      <c r="AY133" s="22">
        <v>0.51940900000000001</v>
      </c>
      <c r="AZ133" s="22">
        <v>941.01700000000005</v>
      </c>
      <c r="BA133" s="22">
        <v>-2.1072400000000002E-2</v>
      </c>
      <c r="BB133" s="22">
        <v>123</v>
      </c>
      <c r="BC133" s="22">
        <v>0.51858499999999996</v>
      </c>
      <c r="BD133">
        <f t="shared" si="22"/>
        <v>21.072400000000002</v>
      </c>
      <c r="BE133">
        <f t="shared" si="23"/>
        <v>10.945194211600001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238.453</v>
      </c>
      <c r="I134" s="22">
        <v>-1.93451E-2</v>
      </c>
      <c r="J134" s="22">
        <v>124</v>
      </c>
      <c r="K134" s="22">
        <v>1.17462</v>
      </c>
      <c r="L134">
        <f t="shared" si="12"/>
        <v>19.345100000000002</v>
      </c>
      <c r="M134">
        <f t="shared" si="13"/>
        <v>22.740938854000003</v>
      </c>
      <c r="N134" s="9"/>
      <c r="O134" s="22">
        <v>0.52444500000000005</v>
      </c>
      <c r="P134" s="22">
        <v>321.38</v>
      </c>
      <c r="Q134" s="22">
        <v>-2.03003E-2</v>
      </c>
      <c r="R134" s="22">
        <v>124</v>
      </c>
      <c r="S134" s="22">
        <v>0.52407800000000004</v>
      </c>
      <c r="T134">
        <f t="shared" si="14"/>
        <v>20.3003</v>
      </c>
      <c r="U134">
        <f t="shared" si="15"/>
        <v>10.646390833500002</v>
      </c>
      <c r="X134" s="9"/>
      <c r="Y134" s="22">
        <v>1.17554</v>
      </c>
      <c r="Z134" s="22">
        <v>416.00700000000001</v>
      </c>
      <c r="AA134" s="22">
        <v>5.1937900000000002E-2</v>
      </c>
      <c r="AB134" s="22">
        <v>124</v>
      </c>
      <c r="AC134" s="22">
        <v>8.1085199999999996E-2</v>
      </c>
      <c r="AD134">
        <f t="shared" si="16"/>
        <v>-51.937899999999999</v>
      </c>
      <c r="AE134">
        <f t="shared" si="17"/>
        <v>-61.055078966000004</v>
      </c>
      <c r="AF134" s="9"/>
      <c r="AG134" s="22">
        <v>0.52444500000000005</v>
      </c>
      <c r="AH134" s="22">
        <v>543.37699999999995</v>
      </c>
      <c r="AI134" s="22">
        <v>-2.1108999999999999E-2</v>
      </c>
      <c r="AJ134" s="22">
        <v>124</v>
      </c>
      <c r="AK134" s="22">
        <v>0.52413900000000002</v>
      </c>
      <c r="AL134">
        <f t="shared" si="18"/>
        <v>21.108999999999998</v>
      </c>
      <c r="AM134">
        <f t="shared" si="19"/>
        <v>11.070509505</v>
      </c>
      <c r="AP134" s="9"/>
      <c r="AQ134" s="22">
        <v>1.17554</v>
      </c>
      <c r="AR134" s="22">
        <v>665.39</v>
      </c>
      <c r="AS134" s="22">
        <v>-1.9854699999999999E-2</v>
      </c>
      <c r="AT134" s="22">
        <v>124</v>
      </c>
      <c r="AU134" s="22">
        <v>1.17493</v>
      </c>
      <c r="AV134">
        <f t="shared" si="20"/>
        <v>19.854700000000001</v>
      </c>
      <c r="AW134">
        <f t="shared" si="21"/>
        <v>23.339994038</v>
      </c>
      <c r="AX134" s="9"/>
      <c r="AY134" s="22">
        <v>0.52444500000000005</v>
      </c>
      <c r="AZ134" s="22">
        <v>941.11800000000005</v>
      </c>
      <c r="BA134" s="22">
        <v>-2.1069299999999999E-2</v>
      </c>
      <c r="BB134" s="22">
        <v>124</v>
      </c>
      <c r="BC134" s="22">
        <v>0.523895</v>
      </c>
      <c r="BD134">
        <f t="shared" si="22"/>
        <v>21.069299999999998</v>
      </c>
      <c r="BE134">
        <f t="shared" si="23"/>
        <v>11.0496890385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238.554</v>
      </c>
      <c r="I135" s="22">
        <v>-1.93481E-2</v>
      </c>
      <c r="J135" s="22">
        <v>125</v>
      </c>
      <c r="K135" s="22">
        <v>1.16882</v>
      </c>
      <c r="L135">
        <f t="shared" si="12"/>
        <v>19.348099999999999</v>
      </c>
      <c r="M135">
        <f t="shared" si="13"/>
        <v>22.646951050000002</v>
      </c>
      <c r="N135" s="9"/>
      <c r="O135" s="22">
        <v>0.52947999999999995</v>
      </c>
      <c r="P135" s="22">
        <v>321.48099999999999</v>
      </c>
      <c r="Q135" s="22">
        <v>-2.0294199999999998E-2</v>
      </c>
      <c r="R135" s="22">
        <v>125</v>
      </c>
      <c r="S135" s="22">
        <v>0.52856400000000003</v>
      </c>
      <c r="T135">
        <f t="shared" si="14"/>
        <v>20.2942</v>
      </c>
      <c r="U135">
        <f t="shared" si="15"/>
        <v>10.745373015999999</v>
      </c>
      <c r="X135" s="9"/>
      <c r="Y135" s="22">
        <v>1.1705000000000001</v>
      </c>
      <c r="Z135" s="22">
        <v>416.10700000000003</v>
      </c>
      <c r="AA135" s="22">
        <v>5.1934800000000003E-2</v>
      </c>
      <c r="AB135" s="22">
        <v>125</v>
      </c>
      <c r="AC135" s="22">
        <v>8.1054699999999993E-2</v>
      </c>
      <c r="AD135">
        <f t="shared" si="16"/>
        <v>-51.934800000000003</v>
      </c>
      <c r="AE135">
        <f t="shared" si="17"/>
        <v>-60.789683400000008</v>
      </c>
      <c r="AF135" s="9"/>
      <c r="AG135" s="22">
        <v>0.52947999999999995</v>
      </c>
      <c r="AH135" s="22">
        <v>543.47799999999995</v>
      </c>
      <c r="AI135" s="22">
        <v>-2.1102900000000001E-2</v>
      </c>
      <c r="AJ135" s="22">
        <v>125</v>
      </c>
      <c r="AK135" s="22">
        <v>0.52877799999999997</v>
      </c>
      <c r="AL135">
        <f t="shared" si="18"/>
        <v>21.102900000000002</v>
      </c>
      <c r="AM135">
        <f t="shared" si="19"/>
        <v>11.173563492</v>
      </c>
      <c r="AP135" s="9"/>
      <c r="AQ135" s="22">
        <v>1.1705000000000001</v>
      </c>
      <c r="AR135" s="22">
        <v>665.49099999999999</v>
      </c>
      <c r="AS135" s="22">
        <v>-1.9869999999999999E-2</v>
      </c>
      <c r="AT135" s="22">
        <v>125</v>
      </c>
      <c r="AU135" s="22">
        <v>1.17004</v>
      </c>
      <c r="AV135">
        <f t="shared" si="20"/>
        <v>19.869999999999997</v>
      </c>
      <c r="AW135">
        <f t="shared" si="21"/>
        <v>23.257835</v>
      </c>
      <c r="AX135" s="9"/>
      <c r="AY135" s="22">
        <v>0.52947999999999995</v>
      </c>
      <c r="AZ135" s="22">
        <v>941.21900000000005</v>
      </c>
      <c r="BA135" s="22">
        <v>-2.1054099999999999E-2</v>
      </c>
      <c r="BB135" s="22">
        <v>125</v>
      </c>
      <c r="BC135" s="22">
        <v>0.52890000000000004</v>
      </c>
      <c r="BD135">
        <f t="shared" si="22"/>
        <v>21.054099999999998</v>
      </c>
      <c r="BE135">
        <f t="shared" si="23"/>
        <v>11.147724867999997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238.654</v>
      </c>
      <c r="I136" s="22">
        <v>-1.9354199999999998E-2</v>
      </c>
      <c r="J136" s="22">
        <v>126</v>
      </c>
      <c r="K136" s="22">
        <v>1.16455</v>
      </c>
      <c r="L136">
        <f t="shared" si="12"/>
        <v>19.354199999999999</v>
      </c>
      <c r="M136">
        <f t="shared" si="13"/>
        <v>22.556739473999997</v>
      </c>
      <c r="N136" s="9"/>
      <c r="O136" s="22">
        <v>0.53451499999999996</v>
      </c>
      <c r="P136" s="22">
        <v>321.58199999999999</v>
      </c>
      <c r="Q136" s="22">
        <v>-2.02881E-2</v>
      </c>
      <c r="R136" s="22">
        <v>126</v>
      </c>
      <c r="S136" s="22">
        <v>0.533752</v>
      </c>
      <c r="T136">
        <f t="shared" si="14"/>
        <v>20.2881</v>
      </c>
      <c r="U136">
        <f t="shared" si="15"/>
        <v>10.844293771499999</v>
      </c>
      <c r="X136" s="9"/>
      <c r="Y136" s="22">
        <v>1.16547</v>
      </c>
      <c r="Z136" s="22">
        <v>416.20800000000003</v>
      </c>
      <c r="AA136" s="22">
        <v>5.1840200000000003E-2</v>
      </c>
      <c r="AB136" s="22">
        <v>126</v>
      </c>
      <c r="AC136" s="22">
        <v>8.0993700000000002E-2</v>
      </c>
      <c r="AD136">
        <f t="shared" si="16"/>
        <v>-51.840200000000003</v>
      </c>
      <c r="AE136">
        <f t="shared" si="17"/>
        <v>-60.418197894000002</v>
      </c>
      <c r="AF136" s="9"/>
      <c r="AG136" s="22">
        <v>0.53451499999999996</v>
      </c>
      <c r="AH136" s="22">
        <v>543.57799999999997</v>
      </c>
      <c r="AI136" s="22">
        <v>-2.1093799999999999E-2</v>
      </c>
      <c r="AJ136" s="22">
        <v>126</v>
      </c>
      <c r="AK136" s="22">
        <v>0.53393599999999997</v>
      </c>
      <c r="AL136">
        <f t="shared" si="18"/>
        <v>21.093799999999998</v>
      </c>
      <c r="AM136">
        <f t="shared" si="19"/>
        <v>11.274952506999998</v>
      </c>
      <c r="AP136" s="9"/>
      <c r="AQ136" s="22">
        <v>1.16547</v>
      </c>
      <c r="AR136" s="22">
        <v>665.59100000000001</v>
      </c>
      <c r="AS136" s="22">
        <v>-1.9869999999999999E-2</v>
      </c>
      <c r="AT136" s="22">
        <v>126</v>
      </c>
      <c r="AU136" s="22">
        <v>1.16516</v>
      </c>
      <c r="AV136">
        <f t="shared" si="20"/>
        <v>19.869999999999997</v>
      </c>
      <c r="AW136">
        <f t="shared" si="21"/>
        <v>23.157888899999996</v>
      </c>
      <c r="AX136" s="9"/>
      <c r="AY136" s="22">
        <v>0.53451499999999996</v>
      </c>
      <c r="AZ136" s="22">
        <v>941.31899999999996</v>
      </c>
      <c r="BA136" s="22">
        <v>-2.1048000000000001E-2</v>
      </c>
      <c r="BB136" s="22">
        <v>126</v>
      </c>
      <c r="BC136" s="22">
        <v>0.53387499999999999</v>
      </c>
      <c r="BD136">
        <f t="shared" si="22"/>
        <v>21.048000000000002</v>
      </c>
      <c r="BE136">
        <f t="shared" si="23"/>
        <v>11.25047172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238.755</v>
      </c>
      <c r="I137" s="22">
        <v>-1.9363399999999999E-2</v>
      </c>
      <c r="J137" s="22">
        <v>127</v>
      </c>
      <c r="K137" s="22">
        <v>1.15967</v>
      </c>
      <c r="L137">
        <f t="shared" si="12"/>
        <v>19.363399999999999</v>
      </c>
      <c r="M137">
        <f t="shared" si="13"/>
        <v>22.469870262000001</v>
      </c>
      <c r="N137" s="9"/>
      <c r="O137" s="22">
        <v>0.539551</v>
      </c>
      <c r="P137" s="22">
        <v>321.68200000000002</v>
      </c>
      <c r="Q137" s="22">
        <v>-2.02881E-2</v>
      </c>
      <c r="R137" s="22">
        <v>127</v>
      </c>
      <c r="S137" s="22">
        <v>0.53878800000000004</v>
      </c>
      <c r="T137">
        <f t="shared" si="14"/>
        <v>20.2881</v>
      </c>
      <c r="U137">
        <f t="shared" si="15"/>
        <v>10.946464643100001</v>
      </c>
      <c r="X137" s="9"/>
      <c r="Y137" s="22">
        <v>1.1604300000000001</v>
      </c>
      <c r="Z137" s="22">
        <v>416.30900000000003</v>
      </c>
      <c r="AA137" s="22">
        <v>5.1950099999999999E-2</v>
      </c>
      <c r="AB137" s="22">
        <v>127</v>
      </c>
      <c r="AC137" s="22">
        <v>8.1054699999999993E-2</v>
      </c>
      <c r="AD137">
        <f t="shared" si="16"/>
        <v>-51.950099999999999</v>
      </c>
      <c r="AE137">
        <f t="shared" si="17"/>
        <v>-60.284454543000003</v>
      </c>
      <c r="AF137" s="9"/>
      <c r="AG137" s="22">
        <v>0.539551</v>
      </c>
      <c r="AH137" s="22">
        <v>543.67899999999997</v>
      </c>
      <c r="AI137" s="22">
        <v>-2.1084599999999998E-2</v>
      </c>
      <c r="AJ137" s="22">
        <v>127</v>
      </c>
      <c r="AK137" s="22">
        <v>0.53875700000000004</v>
      </c>
      <c r="AL137">
        <f t="shared" si="18"/>
        <v>21.084599999999998</v>
      </c>
      <c r="AM137">
        <f t="shared" si="19"/>
        <v>11.3762170146</v>
      </c>
      <c r="AP137" s="9"/>
      <c r="AQ137" s="22">
        <v>1.1604300000000001</v>
      </c>
      <c r="AR137" s="22">
        <v>665.69200000000001</v>
      </c>
      <c r="AS137" s="22">
        <v>-1.9885300000000002E-2</v>
      </c>
      <c r="AT137" s="22">
        <v>127</v>
      </c>
      <c r="AU137" s="22">
        <v>1.15906</v>
      </c>
      <c r="AV137">
        <f t="shared" si="20"/>
        <v>19.885300000000001</v>
      </c>
      <c r="AW137">
        <f t="shared" si="21"/>
        <v>23.075498679000003</v>
      </c>
      <c r="AX137" s="9"/>
      <c r="AY137" s="22">
        <v>0.539551</v>
      </c>
      <c r="AZ137" s="22">
        <v>941.42</v>
      </c>
      <c r="BA137" s="22">
        <v>-2.1041899999999999E-2</v>
      </c>
      <c r="BB137" s="22">
        <v>127</v>
      </c>
      <c r="BC137" s="22">
        <v>0.53854400000000002</v>
      </c>
      <c r="BD137">
        <f t="shared" si="22"/>
        <v>21.041899999999998</v>
      </c>
      <c r="BE137">
        <f t="shared" si="23"/>
        <v>11.353178186899999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238.85599999999999</v>
      </c>
      <c r="I138" s="22">
        <v>-1.93726E-2</v>
      </c>
      <c r="J138" s="22">
        <v>128</v>
      </c>
      <c r="K138" s="22">
        <v>1.15326</v>
      </c>
      <c r="L138">
        <f t="shared" si="12"/>
        <v>19.372599999999998</v>
      </c>
      <c r="M138">
        <f t="shared" si="13"/>
        <v>22.383102039999997</v>
      </c>
      <c r="N138" s="9"/>
      <c r="O138" s="22">
        <v>0.54458600000000001</v>
      </c>
      <c r="P138" s="22">
        <v>321.78300000000002</v>
      </c>
      <c r="Q138" s="22">
        <v>-2.0275899999999999E-2</v>
      </c>
      <c r="R138" s="22">
        <v>128</v>
      </c>
      <c r="S138" s="22">
        <v>0.54376199999999997</v>
      </c>
      <c r="T138">
        <f t="shared" si="14"/>
        <v>20.2759</v>
      </c>
      <c r="U138">
        <f t="shared" si="15"/>
        <v>11.0419712774</v>
      </c>
      <c r="X138" s="9"/>
      <c r="Y138" s="22">
        <v>1.1554</v>
      </c>
      <c r="Z138" s="22">
        <v>416.41</v>
      </c>
      <c r="AA138" s="22">
        <v>5.1971400000000001E-2</v>
      </c>
      <c r="AB138" s="22">
        <v>128</v>
      </c>
      <c r="AC138" s="22">
        <v>8.1024200000000005E-2</v>
      </c>
      <c r="AD138">
        <f t="shared" si="16"/>
        <v>-51.971400000000003</v>
      </c>
      <c r="AE138">
        <f t="shared" si="17"/>
        <v>-60.047755559999999</v>
      </c>
      <c r="AF138" s="9"/>
      <c r="AG138" s="22">
        <v>0.54458600000000001</v>
      </c>
      <c r="AH138" s="22">
        <v>543.78</v>
      </c>
      <c r="AI138" s="22">
        <v>-2.10785E-2</v>
      </c>
      <c r="AJ138" s="22">
        <v>128</v>
      </c>
      <c r="AK138" s="22">
        <v>0.54391500000000004</v>
      </c>
      <c r="AL138">
        <f t="shared" si="18"/>
        <v>21.078499999999998</v>
      </c>
      <c r="AM138">
        <f t="shared" si="19"/>
        <v>11.479056001</v>
      </c>
      <c r="AP138" s="9"/>
      <c r="AQ138" s="22">
        <v>1.1554</v>
      </c>
      <c r="AR138" s="22">
        <v>665.79300000000001</v>
      </c>
      <c r="AS138" s="22">
        <v>-1.9897499999999999E-2</v>
      </c>
      <c r="AT138" s="22">
        <v>128</v>
      </c>
      <c r="AU138" s="22">
        <v>1.15448</v>
      </c>
      <c r="AV138">
        <f t="shared" si="20"/>
        <v>19.897499999999997</v>
      </c>
      <c r="AW138">
        <f t="shared" si="21"/>
        <v>22.989571499999997</v>
      </c>
      <c r="AX138" s="9"/>
      <c r="AY138" s="22">
        <v>0.54458600000000001</v>
      </c>
      <c r="AZ138" s="22">
        <v>941.52099999999996</v>
      </c>
      <c r="BA138" s="22">
        <v>-2.1029699999999998E-2</v>
      </c>
      <c r="BB138" s="22">
        <v>128</v>
      </c>
      <c r="BC138" s="22">
        <v>0.54357900000000003</v>
      </c>
      <c r="BD138">
        <f t="shared" si="22"/>
        <v>21.029699999999998</v>
      </c>
      <c r="BE138">
        <f t="shared" si="23"/>
        <v>11.452480204199999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238.95599999999999</v>
      </c>
      <c r="I139" s="22">
        <v>-1.9381700000000002E-2</v>
      </c>
      <c r="J139" s="22">
        <v>129</v>
      </c>
      <c r="K139" s="22">
        <v>1.1496</v>
      </c>
      <c r="L139">
        <f t="shared" si="12"/>
        <v>19.381700000000002</v>
      </c>
      <c r="M139">
        <f t="shared" si="13"/>
        <v>22.295932412000003</v>
      </c>
      <c r="N139" s="9"/>
      <c r="O139" s="22">
        <v>0.54962200000000005</v>
      </c>
      <c r="P139" s="22">
        <v>321.88400000000001</v>
      </c>
      <c r="Q139" s="22">
        <v>-2.02606E-2</v>
      </c>
      <c r="R139" s="22">
        <v>129</v>
      </c>
      <c r="S139" s="22">
        <v>0.54861499999999996</v>
      </c>
      <c r="T139">
        <f t="shared" si="14"/>
        <v>20.2606</v>
      </c>
      <c r="U139">
        <f t="shared" si="15"/>
        <v>11.135671493200002</v>
      </c>
      <c r="X139" s="9"/>
      <c r="Y139" s="22">
        <v>1.15036</v>
      </c>
      <c r="Z139" s="22">
        <v>416.51</v>
      </c>
      <c r="AA139" s="22">
        <v>5.2130099999999999E-2</v>
      </c>
      <c r="AB139" s="22">
        <v>129</v>
      </c>
      <c r="AC139" s="22">
        <v>8.0963099999999996E-2</v>
      </c>
      <c r="AD139">
        <f t="shared" si="16"/>
        <v>-52.130099999999999</v>
      </c>
      <c r="AE139">
        <f t="shared" si="17"/>
        <v>-59.968381835999999</v>
      </c>
      <c r="AF139" s="9"/>
      <c r="AG139" s="22">
        <v>0.54962200000000005</v>
      </c>
      <c r="AH139" s="22">
        <v>543.88099999999997</v>
      </c>
      <c r="AI139" s="22">
        <v>-2.1075400000000001E-2</v>
      </c>
      <c r="AJ139" s="22">
        <v>129</v>
      </c>
      <c r="AK139" s="22">
        <v>0.54837000000000002</v>
      </c>
      <c r="AL139">
        <f t="shared" si="18"/>
        <v>21.075400000000002</v>
      </c>
      <c r="AM139">
        <f t="shared" si="19"/>
        <v>11.583503498800003</v>
      </c>
      <c r="AP139" s="9"/>
      <c r="AQ139" s="22">
        <v>1.15036</v>
      </c>
      <c r="AR139" s="22">
        <v>665.89400000000001</v>
      </c>
      <c r="AS139" s="22">
        <v>-1.9912699999999998E-2</v>
      </c>
      <c r="AT139" s="22">
        <v>129</v>
      </c>
      <c r="AU139" s="22">
        <v>1.1496</v>
      </c>
      <c r="AV139">
        <f t="shared" si="20"/>
        <v>19.912699999999997</v>
      </c>
      <c r="AW139">
        <f t="shared" si="21"/>
        <v>22.906773571999999</v>
      </c>
      <c r="AX139" s="9"/>
      <c r="AY139" s="22">
        <v>0.54962200000000005</v>
      </c>
      <c r="AZ139" s="22">
        <v>941.62199999999996</v>
      </c>
      <c r="BA139" s="22">
        <v>-2.1017500000000001E-2</v>
      </c>
      <c r="BB139" s="22">
        <v>129</v>
      </c>
      <c r="BC139" s="22">
        <v>0.54895000000000005</v>
      </c>
      <c r="BD139">
        <f t="shared" si="22"/>
        <v>21.017500000000002</v>
      </c>
      <c r="BE139">
        <f t="shared" si="23"/>
        <v>11.551680385000003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239.05699999999999</v>
      </c>
      <c r="I140" s="22">
        <v>-1.9390899999999999E-2</v>
      </c>
      <c r="J140" s="22">
        <v>130</v>
      </c>
      <c r="K140" s="22">
        <v>1.1447099999999999</v>
      </c>
      <c r="L140">
        <f t="shared" ref="L140:L203" si="24">-I140/$F$2*1000</f>
        <v>19.390899999999998</v>
      </c>
      <c r="M140">
        <f t="shared" ref="M140:M203" si="25">L140*G140</f>
        <v>22.208785587999998</v>
      </c>
      <c r="N140" s="9"/>
      <c r="O140" s="22">
        <v>0.55465699999999996</v>
      </c>
      <c r="P140" s="22">
        <v>321.98399999999998</v>
      </c>
      <c r="Q140" s="22">
        <v>-2.0254500000000002E-2</v>
      </c>
      <c r="R140" s="22">
        <v>130</v>
      </c>
      <c r="S140" s="22">
        <v>0.55383300000000002</v>
      </c>
      <c r="T140">
        <f t="shared" ref="T140:T203" si="26">-Q140/$F$2*1000</f>
        <v>20.2545</v>
      </c>
      <c r="U140">
        <f t="shared" ref="U140:U203" si="27">T140*O140</f>
        <v>11.234300206499999</v>
      </c>
      <c r="X140" s="9"/>
      <c r="Y140" s="22">
        <v>1.1453199999999999</v>
      </c>
      <c r="Z140" s="22">
        <v>416.61099999999999</v>
      </c>
      <c r="AA140" s="22">
        <v>5.2044699999999999E-2</v>
      </c>
      <c r="AB140" s="22">
        <v>130</v>
      </c>
      <c r="AC140" s="22">
        <v>8.1115699999999999E-2</v>
      </c>
      <c r="AD140">
        <f t="shared" ref="AD140:AD203" si="28">-AA140/$F$2*1000</f>
        <v>-52.044699999999999</v>
      </c>
      <c r="AE140">
        <f t="shared" ref="AE140:AE203" si="29">AD140*Y140</f>
        <v>-59.60783580399999</v>
      </c>
      <c r="AF140" s="9"/>
      <c r="AG140" s="22">
        <v>0.55465699999999996</v>
      </c>
      <c r="AH140" s="22">
        <v>543.98099999999999</v>
      </c>
      <c r="AI140" s="22">
        <v>-2.1057099999999999E-2</v>
      </c>
      <c r="AJ140" s="22">
        <v>130</v>
      </c>
      <c r="AK140" s="22">
        <v>0.55423</v>
      </c>
      <c r="AL140">
        <f t="shared" ref="AL140:AL203" si="30">-AI140/$F$2*1000</f>
        <v>21.057099999999998</v>
      </c>
      <c r="AM140">
        <f t="shared" ref="AM140:AM203" si="31">AL140*AG140</f>
        <v>11.679467914699998</v>
      </c>
      <c r="AP140" s="9"/>
      <c r="AQ140" s="22">
        <v>1.1453199999999999</v>
      </c>
      <c r="AR140" s="22">
        <v>665.99400000000003</v>
      </c>
      <c r="AS140" s="22">
        <v>-1.9924899999999999E-2</v>
      </c>
      <c r="AT140" s="22">
        <v>130</v>
      </c>
      <c r="AU140" s="22">
        <v>1.1447099999999999</v>
      </c>
      <c r="AV140">
        <f t="shared" ref="AV140:AV203" si="32">-AS140/$F$2*1000</f>
        <v>19.924899999999997</v>
      </c>
      <c r="AW140">
        <f t="shared" ref="AW140:AW203" si="33">AV140*AQ140</f>
        <v>22.820386467999995</v>
      </c>
      <c r="AX140" s="9"/>
      <c r="AY140" s="22">
        <v>0.55465699999999996</v>
      </c>
      <c r="AZ140" s="22">
        <v>941.72199999999998</v>
      </c>
      <c r="BA140" s="22">
        <v>-2.10114E-2</v>
      </c>
      <c r="BB140" s="22">
        <v>130</v>
      </c>
      <c r="BC140" s="22">
        <v>0.55410800000000004</v>
      </c>
      <c r="BD140">
        <f t="shared" ref="BD140:BD203" si="34">-BA140/$F$2*1000</f>
        <v>21.011399999999998</v>
      </c>
      <c r="BE140">
        <f t="shared" ref="BE140:BE203" si="35">BD140*AY140</f>
        <v>11.654120089799997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239.15799999999999</v>
      </c>
      <c r="I141" s="22">
        <v>-1.9409200000000001E-2</v>
      </c>
      <c r="J141" s="22">
        <v>131</v>
      </c>
      <c r="K141" s="22">
        <v>1.1392199999999999</v>
      </c>
      <c r="L141">
        <f t="shared" si="24"/>
        <v>19.409200000000002</v>
      </c>
      <c r="M141">
        <f t="shared" si="25"/>
        <v>22.132116668000002</v>
      </c>
      <c r="N141" s="9"/>
      <c r="O141" s="22">
        <v>0.55969199999999997</v>
      </c>
      <c r="P141" s="22">
        <v>322.08499999999998</v>
      </c>
      <c r="Q141" s="22">
        <v>-2.0236199999999999E-2</v>
      </c>
      <c r="R141" s="22">
        <v>131</v>
      </c>
      <c r="S141" s="22">
        <v>0.55929600000000002</v>
      </c>
      <c r="T141">
        <f t="shared" si="26"/>
        <v>20.2362</v>
      </c>
      <c r="U141">
        <f t="shared" si="27"/>
        <v>11.326039250399999</v>
      </c>
      <c r="X141" s="9"/>
      <c r="Y141" s="22">
        <v>1.14029</v>
      </c>
      <c r="Z141" s="22">
        <v>416.71199999999999</v>
      </c>
      <c r="AA141" s="22">
        <v>5.1947E-2</v>
      </c>
      <c r="AB141" s="22">
        <v>131</v>
      </c>
      <c r="AC141" s="22">
        <v>8.1024200000000005E-2</v>
      </c>
      <c r="AD141">
        <f t="shared" si="28"/>
        <v>-51.947000000000003</v>
      </c>
      <c r="AE141">
        <f t="shared" si="29"/>
        <v>-59.234644630000005</v>
      </c>
      <c r="AF141" s="9"/>
      <c r="AG141" s="22">
        <v>0.55969199999999997</v>
      </c>
      <c r="AH141" s="22">
        <v>544.08199999999999</v>
      </c>
      <c r="AI141" s="22">
        <v>-2.1051E-2</v>
      </c>
      <c r="AJ141" s="22">
        <v>131</v>
      </c>
      <c r="AK141" s="22">
        <v>0.55923500000000004</v>
      </c>
      <c r="AL141">
        <f t="shared" si="30"/>
        <v>21.051000000000002</v>
      </c>
      <c r="AM141">
        <f t="shared" si="31"/>
        <v>11.782076292000001</v>
      </c>
      <c r="AP141" s="9"/>
      <c r="AQ141" s="22">
        <v>1.14029</v>
      </c>
      <c r="AR141" s="22">
        <v>666.09500000000003</v>
      </c>
      <c r="AS141" s="22">
        <v>-1.9931000000000001E-2</v>
      </c>
      <c r="AT141" s="22">
        <v>131</v>
      </c>
      <c r="AU141" s="22">
        <v>1.1395299999999999</v>
      </c>
      <c r="AV141">
        <f t="shared" si="32"/>
        <v>19.931000000000001</v>
      </c>
      <c r="AW141">
        <f t="shared" si="33"/>
        <v>22.727119990000002</v>
      </c>
      <c r="AX141" s="9"/>
      <c r="AY141" s="22">
        <v>0.55969199999999997</v>
      </c>
      <c r="AZ141" s="22">
        <v>941.82299999999998</v>
      </c>
      <c r="BA141" s="22">
        <v>-2.1005200000000002E-2</v>
      </c>
      <c r="BB141" s="22">
        <v>131</v>
      </c>
      <c r="BC141" s="22">
        <v>0.55859400000000003</v>
      </c>
      <c r="BD141">
        <f t="shared" si="34"/>
        <v>21.005200000000002</v>
      </c>
      <c r="BE141">
        <f t="shared" si="35"/>
        <v>11.756442398400001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239.25800000000001</v>
      </c>
      <c r="I142" s="22">
        <v>-1.9418299999999999E-2</v>
      </c>
      <c r="J142" s="22">
        <v>132</v>
      </c>
      <c r="K142" s="22">
        <v>1.1337299999999999</v>
      </c>
      <c r="L142">
        <f t="shared" si="24"/>
        <v>19.418299999999999</v>
      </c>
      <c r="M142">
        <f t="shared" si="25"/>
        <v>22.044625074999999</v>
      </c>
      <c r="N142" s="9"/>
      <c r="O142" s="22">
        <v>0.56472800000000001</v>
      </c>
      <c r="P142" s="22">
        <v>322.18599999999998</v>
      </c>
      <c r="Q142" s="22">
        <v>-2.0230100000000001E-2</v>
      </c>
      <c r="R142" s="22">
        <v>132</v>
      </c>
      <c r="S142" s="22">
        <v>0.56399500000000002</v>
      </c>
      <c r="T142">
        <f t="shared" si="26"/>
        <v>20.2301</v>
      </c>
      <c r="U142">
        <f t="shared" si="27"/>
        <v>11.424503912800001</v>
      </c>
      <c r="X142" s="9"/>
      <c r="Y142" s="22">
        <v>1.1352500000000001</v>
      </c>
      <c r="Z142" s="22">
        <v>416.81200000000001</v>
      </c>
      <c r="AA142" s="22">
        <v>5.19043E-2</v>
      </c>
      <c r="AB142" s="22">
        <v>132</v>
      </c>
      <c r="AC142" s="22">
        <v>8.0993700000000002E-2</v>
      </c>
      <c r="AD142">
        <f t="shared" si="28"/>
        <v>-51.904299999999999</v>
      </c>
      <c r="AE142">
        <f t="shared" si="29"/>
        <v>-58.924356575000004</v>
      </c>
      <c r="AF142" s="9"/>
      <c r="AG142" s="22">
        <v>0.56472800000000001</v>
      </c>
      <c r="AH142" s="22">
        <v>544.18299999999999</v>
      </c>
      <c r="AI142" s="22">
        <v>-2.1048000000000001E-2</v>
      </c>
      <c r="AJ142" s="22">
        <v>132</v>
      </c>
      <c r="AK142" s="22">
        <v>0.56420899999999996</v>
      </c>
      <c r="AL142">
        <f t="shared" si="30"/>
        <v>21.048000000000002</v>
      </c>
      <c r="AM142">
        <f t="shared" si="31"/>
        <v>11.886394944000001</v>
      </c>
      <c r="AP142" s="9"/>
      <c r="AQ142" s="22">
        <v>1.1352500000000001</v>
      </c>
      <c r="AR142" s="22">
        <v>666.19600000000003</v>
      </c>
      <c r="AS142" s="22">
        <v>-1.9940200000000002E-2</v>
      </c>
      <c r="AT142" s="22">
        <v>132</v>
      </c>
      <c r="AU142" s="22">
        <v>1.1337299999999999</v>
      </c>
      <c r="AV142">
        <f t="shared" si="32"/>
        <v>19.940200000000001</v>
      </c>
      <c r="AW142">
        <f t="shared" si="33"/>
        <v>22.637112050000002</v>
      </c>
      <c r="AX142" s="9"/>
      <c r="AY142" s="22">
        <v>0.56472800000000001</v>
      </c>
      <c r="AZ142" s="22">
        <v>941.92399999999998</v>
      </c>
      <c r="BA142" s="22">
        <v>-2.09991E-2</v>
      </c>
      <c r="BB142" s="22">
        <v>132</v>
      </c>
      <c r="BC142" s="22">
        <v>0.56393400000000005</v>
      </c>
      <c r="BD142">
        <f t="shared" si="34"/>
        <v>20.999099999999999</v>
      </c>
      <c r="BE142">
        <f t="shared" si="35"/>
        <v>11.8587797448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239.35900000000001</v>
      </c>
      <c r="I143" s="22">
        <v>-1.9436599999999998E-2</v>
      </c>
      <c r="J143" s="22">
        <v>133</v>
      </c>
      <c r="K143" s="22">
        <v>1.1288499999999999</v>
      </c>
      <c r="L143">
        <f t="shared" si="24"/>
        <v>19.436599999999999</v>
      </c>
      <c r="M143">
        <f t="shared" si="25"/>
        <v>21.967634051999998</v>
      </c>
      <c r="N143" s="9"/>
      <c r="O143" s="22">
        <v>0.56976300000000002</v>
      </c>
      <c r="P143" s="22">
        <v>322.28699999999998</v>
      </c>
      <c r="Q143" s="22">
        <v>-2.02179E-2</v>
      </c>
      <c r="R143" s="22">
        <v>133</v>
      </c>
      <c r="S143" s="22">
        <v>0.56906100000000004</v>
      </c>
      <c r="T143">
        <f t="shared" si="26"/>
        <v>20.2179</v>
      </c>
      <c r="U143">
        <f t="shared" si="27"/>
        <v>11.519411357700001</v>
      </c>
      <c r="X143" s="9"/>
      <c r="Y143" s="22">
        <v>1.13022</v>
      </c>
      <c r="Z143" s="22">
        <v>416.91300000000001</v>
      </c>
      <c r="AA143" s="22">
        <v>5.1919600000000003E-2</v>
      </c>
      <c r="AB143" s="22">
        <v>133</v>
      </c>
      <c r="AC143" s="22">
        <v>8.1024200000000005E-2</v>
      </c>
      <c r="AD143">
        <f t="shared" si="28"/>
        <v>-51.919600000000003</v>
      </c>
      <c r="AE143">
        <f t="shared" si="29"/>
        <v>-58.680570312</v>
      </c>
      <c r="AF143" s="9"/>
      <c r="AG143" s="22">
        <v>0.56976300000000002</v>
      </c>
      <c r="AH143" s="22">
        <v>544.28300000000002</v>
      </c>
      <c r="AI143" s="22">
        <v>-2.10358E-2</v>
      </c>
      <c r="AJ143" s="22">
        <v>133</v>
      </c>
      <c r="AK143" s="22">
        <v>0.56924399999999997</v>
      </c>
      <c r="AL143">
        <f t="shared" si="30"/>
        <v>21.035800000000002</v>
      </c>
      <c r="AM143">
        <f t="shared" si="31"/>
        <v>11.985420515400001</v>
      </c>
      <c r="AP143" s="9"/>
      <c r="AQ143" s="22">
        <v>1.13022</v>
      </c>
      <c r="AR143" s="22">
        <v>666.29600000000005</v>
      </c>
      <c r="AS143" s="22">
        <v>-1.99493E-2</v>
      </c>
      <c r="AT143" s="22">
        <v>133</v>
      </c>
      <c r="AU143" s="22">
        <v>1.1294599999999999</v>
      </c>
      <c r="AV143">
        <f t="shared" si="32"/>
        <v>19.949300000000001</v>
      </c>
      <c r="AW143">
        <f t="shared" si="33"/>
        <v>22.547097846</v>
      </c>
      <c r="AX143" s="9"/>
      <c r="AY143" s="22">
        <v>0.56976300000000002</v>
      </c>
      <c r="AZ143" s="22">
        <v>942.024</v>
      </c>
      <c r="BA143" s="22">
        <v>-2.0986899999999999E-2</v>
      </c>
      <c r="BB143" s="22">
        <v>133</v>
      </c>
      <c r="BC143" s="22">
        <v>0.56915300000000002</v>
      </c>
      <c r="BD143">
        <f t="shared" si="34"/>
        <v>20.986899999999999</v>
      </c>
      <c r="BE143">
        <f t="shared" si="35"/>
        <v>11.9575591047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239.46</v>
      </c>
      <c r="I144" s="22">
        <v>-1.9445799999999999E-2</v>
      </c>
      <c r="J144" s="22">
        <v>134</v>
      </c>
      <c r="K144" s="22">
        <v>1.1242700000000001</v>
      </c>
      <c r="L144">
        <f t="shared" si="24"/>
        <v>19.445799999999998</v>
      </c>
      <c r="M144">
        <f t="shared" si="25"/>
        <v>21.880025243999999</v>
      </c>
      <c r="N144" s="9"/>
      <c r="O144" s="22">
        <v>0.57479899999999995</v>
      </c>
      <c r="P144" s="22">
        <v>322.387</v>
      </c>
      <c r="Q144" s="22">
        <v>-2.0211799999999999E-2</v>
      </c>
      <c r="R144" s="22">
        <v>134</v>
      </c>
      <c r="S144" s="22">
        <v>0.57446299999999995</v>
      </c>
      <c r="T144">
        <f t="shared" si="26"/>
        <v>20.2118</v>
      </c>
      <c r="U144">
        <f t="shared" si="27"/>
        <v>11.617722428199999</v>
      </c>
      <c r="X144" s="9"/>
      <c r="Y144" s="22">
        <v>1.1251800000000001</v>
      </c>
      <c r="Z144" s="22">
        <v>417.01400000000001</v>
      </c>
      <c r="AA144" s="22">
        <v>5.1718100000000003E-2</v>
      </c>
      <c r="AB144" s="22">
        <v>134</v>
      </c>
      <c r="AC144" s="22">
        <v>8.1024200000000005E-2</v>
      </c>
      <c r="AD144">
        <f t="shared" si="28"/>
        <v>-51.7181</v>
      </c>
      <c r="AE144">
        <f t="shared" si="29"/>
        <v>-58.192171758000001</v>
      </c>
      <c r="AF144" s="9"/>
      <c r="AG144" s="22">
        <v>0.57479899999999995</v>
      </c>
      <c r="AH144" s="22">
        <v>544.38400000000001</v>
      </c>
      <c r="AI144" s="22">
        <v>-2.1026599999999999E-2</v>
      </c>
      <c r="AJ144" s="22">
        <v>134</v>
      </c>
      <c r="AK144" s="22">
        <v>0.57424900000000001</v>
      </c>
      <c r="AL144">
        <f t="shared" si="30"/>
        <v>21.026599999999998</v>
      </c>
      <c r="AM144">
        <f t="shared" si="31"/>
        <v>12.086068653399998</v>
      </c>
      <c r="AP144" s="9"/>
      <c r="AQ144" s="22">
        <v>1.1251800000000001</v>
      </c>
      <c r="AR144" s="22">
        <v>666.39700000000005</v>
      </c>
      <c r="AS144" s="22">
        <v>-1.9958500000000001E-2</v>
      </c>
      <c r="AT144" s="22">
        <v>134</v>
      </c>
      <c r="AU144" s="22">
        <v>1.1245700000000001</v>
      </c>
      <c r="AV144">
        <f t="shared" si="32"/>
        <v>19.958500000000001</v>
      </c>
      <c r="AW144">
        <f t="shared" si="33"/>
        <v>22.456905030000001</v>
      </c>
      <c r="AX144" s="9"/>
      <c r="AY144" s="22">
        <v>0.57479899999999995</v>
      </c>
      <c r="AZ144" s="22">
        <v>942.125</v>
      </c>
      <c r="BA144" s="22">
        <v>-2.0980800000000001E-2</v>
      </c>
      <c r="BB144" s="22">
        <v>134</v>
      </c>
      <c r="BC144" s="22">
        <v>0.57424900000000001</v>
      </c>
      <c r="BD144">
        <f t="shared" si="34"/>
        <v>20.980800000000002</v>
      </c>
      <c r="BE144">
        <f t="shared" si="35"/>
        <v>12.0597428592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239.56100000000001</v>
      </c>
      <c r="I145" s="22">
        <v>-1.94672E-2</v>
      </c>
      <c r="J145" s="22">
        <v>135</v>
      </c>
      <c r="K145" s="22">
        <v>1.1190800000000001</v>
      </c>
      <c r="L145">
        <f t="shared" si="24"/>
        <v>19.467200000000002</v>
      </c>
      <c r="M145">
        <f t="shared" si="25"/>
        <v>21.806184080000001</v>
      </c>
      <c r="N145" s="9"/>
      <c r="O145" s="22">
        <v>0.57983399999999996</v>
      </c>
      <c r="P145" s="22">
        <v>322.488</v>
      </c>
      <c r="Q145" s="22">
        <v>-2.02087E-2</v>
      </c>
      <c r="R145" s="22">
        <v>135</v>
      </c>
      <c r="S145" s="22">
        <v>0.579071</v>
      </c>
      <c r="T145">
        <f t="shared" si="26"/>
        <v>20.2087</v>
      </c>
      <c r="U145">
        <f t="shared" si="27"/>
        <v>11.7176913558</v>
      </c>
      <c r="X145" s="9"/>
      <c r="Y145" s="22">
        <v>1.12015</v>
      </c>
      <c r="Z145" s="22">
        <v>417.11500000000001</v>
      </c>
      <c r="AA145" s="22">
        <v>5.1708999999999998E-2</v>
      </c>
      <c r="AB145" s="22">
        <v>135</v>
      </c>
      <c r="AC145" s="22">
        <v>8.1054699999999993E-2</v>
      </c>
      <c r="AD145">
        <f t="shared" si="28"/>
        <v>-51.708999999999996</v>
      </c>
      <c r="AE145">
        <f t="shared" si="29"/>
        <v>-57.921836349999992</v>
      </c>
      <c r="AF145" s="9"/>
      <c r="AG145" s="22">
        <v>0.57983399999999996</v>
      </c>
      <c r="AH145" s="22">
        <v>544.48500000000001</v>
      </c>
      <c r="AI145" s="22">
        <v>-2.1014399999999999E-2</v>
      </c>
      <c r="AJ145" s="22">
        <v>135</v>
      </c>
      <c r="AK145" s="22">
        <v>0.579376</v>
      </c>
      <c r="AL145">
        <f t="shared" si="30"/>
        <v>21.014399999999998</v>
      </c>
      <c r="AM145">
        <f t="shared" si="31"/>
        <v>12.184863609599999</v>
      </c>
      <c r="AP145" s="9"/>
      <c r="AQ145" s="22">
        <v>1.12015</v>
      </c>
      <c r="AR145" s="22">
        <v>666.49800000000005</v>
      </c>
      <c r="AS145" s="22">
        <v>-1.9964599999999999E-2</v>
      </c>
      <c r="AT145" s="22">
        <v>135</v>
      </c>
      <c r="AU145" s="22">
        <v>1.11938</v>
      </c>
      <c r="AV145">
        <f t="shared" si="32"/>
        <v>19.964599999999997</v>
      </c>
      <c r="AW145">
        <f t="shared" si="33"/>
        <v>22.363346689999997</v>
      </c>
      <c r="AX145" s="9"/>
      <c r="AY145" s="22">
        <v>0.57983399999999996</v>
      </c>
      <c r="AZ145" s="22">
        <v>942.226</v>
      </c>
      <c r="BA145" s="22">
        <v>-2.09686E-2</v>
      </c>
      <c r="BB145" s="22">
        <v>135</v>
      </c>
      <c r="BC145" s="22">
        <v>0.57940700000000001</v>
      </c>
      <c r="BD145">
        <f t="shared" si="34"/>
        <v>20.968600000000002</v>
      </c>
      <c r="BE145">
        <f t="shared" si="35"/>
        <v>12.1583072124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239.661</v>
      </c>
      <c r="I146" s="22">
        <v>-1.9473299999999999E-2</v>
      </c>
      <c r="J146" s="22">
        <v>136</v>
      </c>
      <c r="K146" s="22">
        <v>1.1142000000000001</v>
      </c>
      <c r="L146">
        <f t="shared" si="24"/>
        <v>19.473299999999998</v>
      </c>
      <c r="M146">
        <f t="shared" si="25"/>
        <v>21.714871562999999</v>
      </c>
      <c r="N146" s="9"/>
      <c r="O146" s="22">
        <v>0.58486899999999997</v>
      </c>
      <c r="P146" s="22">
        <v>322.589</v>
      </c>
      <c r="Q146" s="22">
        <v>-2.0196499999999999E-2</v>
      </c>
      <c r="R146" s="22">
        <v>136</v>
      </c>
      <c r="S146" s="22">
        <v>0.58395399999999997</v>
      </c>
      <c r="T146">
        <f t="shared" si="26"/>
        <v>20.1965</v>
      </c>
      <c r="U146">
        <f t="shared" si="27"/>
        <v>11.8123067585</v>
      </c>
      <c r="X146" s="9"/>
      <c r="Y146" s="22">
        <v>1.11511</v>
      </c>
      <c r="Z146" s="22">
        <v>417.21499999999997</v>
      </c>
      <c r="AA146" s="22">
        <v>5.18097E-2</v>
      </c>
      <c r="AB146" s="22">
        <v>136</v>
      </c>
      <c r="AC146" s="22">
        <v>8.0963099999999996E-2</v>
      </c>
      <c r="AD146">
        <f t="shared" si="28"/>
        <v>-51.809699999999999</v>
      </c>
      <c r="AE146">
        <f t="shared" si="29"/>
        <v>-57.773514566999999</v>
      </c>
      <c r="AF146" s="9"/>
      <c r="AG146" s="22">
        <v>0.58486899999999997</v>
      </c>
      <c r="AH146" s="22">
        <v>544.58500000000004</v>
      </c>
      <c r="AI146" s="22">
        <v>-2.1005200000000002E-2</v>
      </c>
      <c r="AJ146" s="22">
        <v>136</v>
      </c>
      <c r="AK146" s="22">
        <v>0.58435099999999995</v>
      </c>
      <c r="AL146">
        <f t="shared" si="30"/>
        <v>21.005200000000002</v>
      </c>
      <c r="AM146">
        <f t="shared" si="31"/>
        <v>12.285290318800001</v>
      </c>
      <c r="AP146" s="9"/>
      <c r="AQ146" s="22">
        <v>1.11511</v>
      </c>
      <c r="AR146" s="22">
        <v>666.59900000000005</v>
      </c>
      <c r="AS146" s="22">
        <v>-1.9982900000000001E-2</v>
      </c>
      <c r="AT146" s="22">
        <v>136</v>
      </c>
      <c r="AU146" s="22">
        <v>1.11511</v>
      </c>
      <c r="AV146">
        <f t="shared" si="32"/>
        <v>19.982900000000001</v>
      </c>
      <c r="AW146">
        <f t="shared" si="33"/>
        <v>22.283131619000002</v>
      </c>
      <c r="AX146" s="9"/>
      <c r="AY146" s="22">
        <v>0.58486899999999997</v>
      </c>
      <c r="AZ146" s="22">
        <v>942.32600000000002</v>
      </c>
      <c r="BA146" s="22">
        <v>-2.0962499999999998E-2</v>
      </c>
      <c r="BB146" s="22">
        <v>136</v>
      </c>
      <c r="BC146" s="22">
        <v>0.58416699999999999</v>
      </c>
      <c r="BD146">
        <f t="shared" si="34"/>
        <v>20.962499999999999</v>
      </c>
      <c r="BE146">
        <f t="shared" si="35"/>
        <v>12.260316412499998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239.762</v>
      </c>
      <c r="I147" s="22">
        <v>-1.9494600000000001E-2</v>
      </c>
      <c r="J147" s="22">
        <v>137</v>
      </c>
      <c r="K147" s="22">
        <v>1.1087</v>
      </c>
      <c r="L147">
        <f t="shared" si="24"/>
        <v>19.494600000000002</v>
      </c>
      <c r="M147">
        <f t="shared" si="25"/>
        <v>21.640565568</v>
      </c>
      <c r="N147" s="9"/>
      <c r="O147" s="22">
        <v>0.58990500000000001</v>
      </c>
      <c r="P147" s="22">
        <v>322.68900000000002</v>
      </c>
      <c r="Q147" s="22">
        <v>-2.0190400000000001E-2</v>
      </c>
      <c r="R147" s="22">
        <v>137</v>
      </c>
      <c r="S147" s="22">
        <v>0.58926400000000001</v>
      </c>
      <c r="T147">
        <f t="shared" si="26"/>
        <v>20.1904</v>
      </c>
      <c r="U147">
        <f t="shared" si="27"/>
        <v>11.910417912</v>
      </c>
      <c r="X147" s="9"/>
      <c r="Y147" s="22">
        <v>1.11008</v>
      </c>
      <c r="Z147" s="22">
        <v>417.31599999999997</v>
      </c>
      <c r="AA147" s="22">
        <v>5.1769999999999997E-2</v>
      </c>
      <c r="AB147" s="22">
        <v>137</v>
      </c>
      <c r="AC147" s="22">
        <v>8.1054699999999993E-2</v>
      </c>
      <c r="AD147">
        <f t="shared" si="28"/>
        <v>-51.769999999999996</v>
      </c>
      <c r="AE147">
        <f t="shared" si="29"/>
        <v>-57.46884159999999</v>
      </c>
      <c r="AF147" s="9"/>
      <c r="AG147" s="22">
        <v>0.58990500000000001</v>
      </c>
      <c r="AH147" s="22">
        <v>544.68600000000004</v>
      </c>
      <c r="AI147" s="22">
        <v>-2.09961E-2</v>
      </c>
      <c r="AJ147" s="22">
        <v>137</v>
      </c>
      <c r="AK147" s="22">
        <v>0.58923300000000001</v>
      </c>
      <c r="AL147">
        <f t="shared" si="30"/>
        <v>20.996099999999998</v>
      </c>
      <c r="AM147">
        <f t="shared" si="31"/>
        <v>12.385704370499999</v>
      </c>
      <c r="AP147" s="9"/>
      <c r="AQ147" s="22">
        <v>1.11008</v>
      </c>
      <c r="AR147" s="22">
        <v>666.69899999999996</v>
      </c>
      <c r="AS147" s="22">
        <v>-1.9989E-2</v>
      </c>
      <c r="AT147" s="22">
        <v>137</v>
      </c>
      <c r="AU147" s="22">
        <v>1.10931</v>
      </c>
      <c r="AV147">
        <f t="shared" si="32"/>
        <v>19.989000000000001</v>
      </c>
      <c r="AW147">
        <f t="shared" si="33"/>
        <v>22.189389120000001</v>
      </c>
      <c r="AX147" s="9"/>
      <c r="AY147" s="22">
        <v>0.58990500000000001</v>
      </c>
      <c r="AZ147" s="22">
        <v>942.42700000000002</v>
      </c>
      <c r="BA147" s="22">
        <v>-2.09534E-2</v>
      </c>
      <c r="BB147" s="22">
        <v>137</v>
      </c>
      <c r="BC147" s="22">
        <v>0.58981300000000003</v>
      </c>
      <c r="BD147">
        <f t="shared" si="34"/>
        <v>20.953400000000002</v>
      </c>
      <c r="BE147">
        <f t="shared" si="35"/>
        <v>12.360515427000001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239.863</v>
      </c>
      <c r="I148" s="22">
        <v>-1.95129E-2</v>
      </c>
      <c r="J148" s="22">
        <v>138</v>
      </c>
      <c r="K148" s="22">
        <v>1.1035200000000001</v>
      </c>
      <c r="L148">
        <f t="shared" si="24"/>
        <v>19.512899999999998</v>
      </c>
      <c r="M148">
        <f t="shared" si="25"/>
        <v>21.562535015999998</v>
      </c>
      <c r="N148" s="9"/>
      <c r="O148" s="22">
        <v>0.59494000000000002</v>
      </c>
      <c r="P148" s="22">
        <v>322.79000000000002</v>
      </c>
      <c r="Q148" s="22">
        <v>-2.0227100000000001E-2</v>
      </c>
      <c r="R148" s="22">
        <v>138</v>
      </c>
      <c r="S148" s="22">
        <v>0.594086</v>
      </c>
      <c r="T148">
        <f t="shared" si="26"/>
        <v>20.2271</v>
      </c>
      <c r="U148">
        <f t="shared" si="27"/>
        <v>12.033910874</v>
      </c>
      <c r="X148" s="9"/>
      <c r="Y148" s="22">
        <v>1.10504</v>
      </c>
      <c r="Z148" s="22">
        <v>417.41699999999997</v>
      </c>
      <c r="AA148" s="22">
        <v>5.17303E-2</v>
      </c>
      <c r="AB148" s="22">
        <v>138</v>
      </c>
      <c r="AC148" s="22">
        <v>8.0993700000000002E-2</v>
      </c>
      <c r="AD148">
        <f t="shared" si="28"/>
        <v>-51.7303</v>
      </c>
      <c r="AE148">
        <f t="shared" si="29"/>
        <v>-57.164050711999998</v>
      </c>
      <c r="AF148" s="9"/>
      <c r="AG148" s="22">
        <v>0.59494000000000002</v>
      </c>
      <c r="AH148" s="22">
        <v>544.78700000000003</v>
      </c>
      <c r="AI148" s="22">
        <v>-2.0993000000000001E-2</v>
      </c>
      <c r="AJ148" s="22">
        <v>138</v>
      </c>
      <c r="AK148" s="22">
        <v>0.59426900000000005</v>
      </c>
      <c r="AL148">
        <f t="shared" si="30"/>
        <v>20.993000000000002</v>
      </c>
      <c r="AM148">
        <f t="shared" si="31"/>
        <v>12.489575420000001</v>
      </c>
      <c r="AP148" s="9"/>
      <c r="AQ148" s="22">
        <v>1.10504</v>
      </c>
      <c r="AR148" s="22">
        <v>666.8</v>
      </c>
      <c r="AS148" s="22">
        <v>-1.9995099999999998E-2</v>
      </c>
      <c r="AT148" s="22">
        <v>138</v>
      </c>
      <c r="AU148" s="22">
        <v>1.1041300000000001</v>
      </c>
      <c r="AV148">
        <f t="shared" si="32"/>
        <v>19.995099999999997</v>
      </c>
      <c r="AW148">
        <f t="shared" si="33"/>
        <v>22.095385303999997</v>
      </c>
      <c r="AX148" s="9"/>
      <c r="AY148" s="22">
        <v>0.59494000000000002</v>
      </c>
      <c r="AZ148" s="22">
        <v>942.52800000000002</v>
      </c>
      <c r="BA148" s="22">
        <v>-2.0947299999999999E-2</v>
      </c>
      <c r="BB148" s="22">
        <v>138</v>
      </c>
      <c r="BC148" s="22">
        <v>0.59420799999999996</v>
      </c>
      <c r="BD148">
        <f t="shared" si="34"/>
        <v>20.947299999999998</v>
      </c>
      <c r="BE148">
        <f t="shared" si="35"/>
        <v>12.462386662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239.96299999999999</v>
      </c>
      <c r="I149" s="22">
        <v>-1.95129E-2</v>
      </c>
      <c r="J149" s="22">
        <v>139</v>
      </c>
      <c r="K149" s="22">
        <v>1.09924</v>
      </c>
      <c r="L149">
        <f t="shared" si="24"/>
        <v>19.512899999999998</v>
      </c>
      <c r="M149">
        <f t="shared" si="25"/>
        <v>21.464385128999997</v>
      </c>
      <c r="N149" s="9"/>
      <c r="O149" s="22">
        <v>0.59997599999999995</v>
      </c>
      <c r="P149" s="22">
        <v>322.89100000000002</v>
      </c>
      <c r="Q149" s="22">
        <v>-2.02209E-2</v>
      </c>
      <c r="R149" s="22">
        <v>139</v>
      </c>
      <c r="S149" s="22">
        <v>0.59924299999999997</v>
      </c>
      <c r="T149">
        <f t="shared" si="26"/>
        <v>20.2209</v>
      </c>
      <c r="U149">
        <f t="shared" si="27"/>
        <v>12.132054698399999</v>
      </c>
      <c r="X149" s="9"/>
      <c r="Y149" s="22">
        <v>1.1000099999999999</v>
      </c>
      <c r="Z149" s="22">
        <v>417.517</v>
      </c>
      <c r="AA149" s="22">
        <v>5.1959199999999997E-2</v>
      </c>
      <c r="AB149" s="22">
        <v>139</v>
      </c>
      <c r="AC149" s="22">
        <v>8.0963099999999996E-2</v>
      </c>
      <c r="AD149">
        <f t="shared" si="28"/>
        <v>-51.959199999999996</v>
      </c>
      <c r="AE149">
        <f t="shared" si="29"/>
        <v>-57.155639591999993</v>
      </c>
      <c r="AF149" s="9"/>
      <c r="AG149" s="22">
        <v>0.59997599999999995</v>
      </c>
      <c r="AH149" s="22">
        <v>544.88800000000003</v>
      </c>
      <c r="AI149" s="22">
        <v>-2.0974699999999999E-2</v>
      </c>
      <c r="AJ149" s="22">
        <v>139</v>
      </c>
      <c r="AK149" s="22">
        <v>0.59924299999999997</v>
      </c>
      <c r="AL149">
        <f t="shared" si="30"/>
        <v>20.974699999999999</v>
      </c>
      <c r="AM149">
        <f t="shared" si="31"/>
        <v>12.584316607199998</v>
      </c>
      <c r="AP149" s="9"/>
      <c r="AQ149" s="22">
        <v>1.1000099999999999</v>
      </c>
      <c r="AR149" s="22">
        <v>666.90099999999995</v>
      </c>
      <c r="AS149" s="22">
        <v>-2.0004299999999999E-2</v>
      </c>
      <c r="AT149" s="22">
        <v>139</v>
      </c>
      <c r="AU149" s="22">
        <v>1.09894</v>
      </c>
      <c r="AV149">
        <f t="shared" si="32"/>
        <v>20.004300000000001</v>
      </c>
      <c r="AW149">
        <f t="shared" si="33"/>
        <v>22.004930042999998</v>
      </c>
      <c r="AX149" s="9"/>
      <c r="AY149" s="22">
        <v>0.59997599999999995</v>
      </c>
      <c r="AZ149" s="22">
        <v>942.62900000000002</v>
      </c>
      <c r="BA149" s="22">
        <v>-2.09412E-2</v>
      </c>
      <c r="BB149" s="22">
        <v>139</v>
      </c>
      <c r="BC149" s="22">
        <v>0.599518</v>
      </c>
      <c r="BD149">
        <f t="shared" si="34"/>
        <v>20.941199999999998</v>
      </c>
      <c r="BE149">
        <f t="shared" si="35"/>
        <v>12.564217411199998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240.06399999999999</v>
      </c>
      <c r="I150" s="22">
        <v>-1.95374E-2</v>
      </c>
      <c r="J150" s="22">
        <v>140</v>
      </c>
      <c r="K150" s="22">
        <v>1.09375</v>
      </c>
      <c r="L150">
        <f t="shared" si="24"/>
        <v>19.537400000000002</v>
      </c>
      <c r="M150">
        <f t="shared" si="25"/>
        <v>21.392866878000003</v>
      </c>
      <c r="N150" s="9"/>
      <c r="O150" s="22">
        <v>0.60501099999999997</v>
      </c>
      <c r="P150" s="22">
        <v>322.99200000000002</v>
      </c>
      <c r="Q150" s="22">
        <v>-2.0214800000000002E-2</v>
      </c>
      <c r="R150" s="22">
        <v>140</v>
      </c>
      <c r="S150" s="22">
        <v>0.60430899999999999</v>
      </c>
      <c r="T150">
        <f t="shared" si="26"/>
        <v>20.2148</v>
      </c>
      <c r="U150">
        <f t="shared" si="27"/>
        <v>12.2301763628</v>
      </c>
      <c r="X150" s="9"/>
      <c r="Y150" s="22">
        <v>1.09497</v>
      </c>
      <c r="Z150" s="22">
        <v>417.61799999999999</v>
      </c>
      <c r="AA150" s="22">
        <v>5.1892099999999997E-2</v>
      </c>
      <c r="AB150" s="22">
        <v>140</v>
      </c>
      <c r="AC150" s="22">
        <v>8.0902100000000005E-2</v>
      </c>
      <c r="AD150">
        <f t="shared" si="28"/>
        <v>-51.892099999999999</v>
      </c>
      <c r="AE150">
        <f t="shared" si="29"/>
        <v>-56.820292737000003</v>
      </c>
      <c r="AF150" s="9"/>
      <c r="AG150" s="22">
        <v>0.60501099999999997</v>
      </c>
      <c r="AH150" s="22">
        <v>544.98800000000006</v>
      </c>
      <c r="AI150" s="22">
        <v>-2.0971699999999999E-2</v>
      </c>
      <c r="AJ150" s="22">
        <v>140</v>
      </c>
      <c r="AK150" s="22">
        <v>0.60409500000000005</v>
      </c>
      <c r="AL150">
        <f t="shared" si="30"/>
        <v>20.971699999999998</v>
      </c>
      <c r="AM150">
        <f t="shared" si="31"/>
        <v>12.688109188699999</v>
      </c>
      <c r="AP150" s="9"/>
      <c r="AQ150" s="22">
        <v>1.09497</v>
      </c>
      <c r="AR150" s="22">
        <v>667.00099999999998</v>
      </c>
      <c r="AS150" s="22">
        <v>-2.0019499999999999E-2</v>
      </c>
      <c r="AT150" s="22">
        <v>140</v>
      </c>
      <c r="AU150" s="22">
        <v>1.09467</v>
      </c>
      <c r="AV150">
        <f t="shared" si="32"/>
        <v>20.019500000000001</v>
      </c>
      <c r="AW150">
        <f t="shared" si="33"/>
        <v>21.920751915</v>
      </c>
      <c r="AX150" s="9"/>
      <c r="AY150" s="22">
        <v>0.60501099999999997</v>
      </c>
      <c r="AZ150" s="22">
        <v>942.72900000000004</v>
      </c>
      <c r="BA150" s="22">
        <v>-2.0929E-2</v>
      </c>
      <c r="BB150" s="22">
        <v>140</v>
      </c>
      <c r="BC150" s="22">
        <v>0.60436999999999996</v>
      </c>
      <c r="BD150">
        <f t="shared" si="34"/>
        <v>20.928999999999998</v>
      </c>
      <c r="BE150">
        <f t="shared" si="35"/>
        <v>12.662275218999998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240.16499999999999</v>
      </c>
      <c r="I151" s="22">
        <v>-1.9546500000000001E-2</v>
      </c>
      <c r="J151" s="22">
        <v>141</v>
      </c>
      <c r="K151" s="22">
        <v>1.08826</v>
      </c>
      <c r="L151">
        <f t="shared" si="24"/>
        <v>19.546500000000002</v>
      </c>
      <c r="M151">
        <f t="shared" si="25"/>
        <v>21.304512209999999</v>
      </c>
      <c r="N151" s="9"/>
      <c r="O151" s="22">
        <v>0.61004599999999998</v>
      </c>
      <c r="P151" s="22">
        <v>323.09199999999998</v>
      </c>
      <c r="Q151" s="22">
        <v>-2.02087E-2</v>
      </c>
      <c r="R151" s="22">
        <v>141</v>
      </c>
      <c r="S151" s="22">
        <v>0.60961900000000002</v>
      </c>
      <c r="T151">
        <f t="shared" si="26"/>
        <v>20.2087</v>
      </c>
      <c r="U151">
        <f t="shared" si="27"/>
        <v>12.3282366002</v>
      </c>
      <c r="X151" s="9"/>
      <c r="Y151" s="22">
        <v>1.0899399999999999</v>
      </c>
      <c r="Z151" s="22">
        <v>417.71899999999999</v>
      </c>
      <c r="AA151" s="22">
        <v>5.1834100000000001E-2</v>
      </c>
      <c r="AB151" s="22">
        <v>141</v>
      </c>
      <c r="AC151" s="22">
        <v>8.0993700000000002E-2</v>
      </c>
      <c r="AD151">
        <f t="shared" si="28"/>
        <v>-51.834099999999999</v>
      </c>
      <c r="AE151">
        <f t="shared" si="29"/>
        <v>-56.496058953999992</v>
      </c>
      <c r="AF151" s="9"/>
      <c r="AG151" s="22">
        <v>0.61004599999999998</v>
      </c>
      <c r="AH151" s="22">
        <v>545.08900000000006</v>
      </c>
      <c r="AI151" s="22">
        <v>-2.0962499999999998E-2</v>
      </c>
      <c r="AJ151" s="22">
        <v>141</v>
      </c>
      <c r="AK151" s="22">
        <v>0.60952799999999996</v>
      </c>
      <c r="AL151">
        <f t="shared" si="30"/>
        <v>20.962499999999999</v>
      </c>
      <c r="AM151">
        <f t="shared" si="31"/>
        <v>12.788089274999999</v>
      </c>
      <c r="AP151" s="9"/>
      <c r="AQ151" s="22">
        <v>1.0899399999999999</v>
      </c>
      <c r="AR151" s="22">
        <v>667.10199999999998</v>
      </c>
      <c r="AS151" s="22">
        <v>-2.00287E-2</v>
      </c>
      <c r="AT151" s="22">
        <v>141</v>
      </c>
      <c r="AU151" s="22">
        <v>1.08887</v>
      </c>
      <c r="AV151">
        <f t="shared" si="32"/>
        <v>20.028700000000001</v>
      </c>
      <c r="AW151">
        <f t="shared" si="33"/>
        <v>21.830081277999998</v>
      </c>
      <c r="AX151" s="9"/>
      <c r="AY151" s="22">
        <v>0.61004599999999998</v>
      </c>
      <c r="AZ151" s="22">
        <v>942.83</v>
      </c>
      <c r="BA151" s="22">
        <v>-2.0925900000000001E-2</v>
      </c>
      <c r="BB151" s="22">
        <v>141</v>
      </c>
      <c r="BC151" s="22">
        <v>0.609039</v>
      </c>
      <c r="BD151">
        <f t="shared" si="34"/>
        <v>20.925900000000002</v>
      </c>
      <c r="BE151">
        <f t="shared" si="35"/>
        <v>12.7657615914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240.26599999999999</v>
      </c>
      <c r="I152" s="22">
        <v>-1.95526E-2</v>
      </c>
      <c r="J152" s="22">
        <v>142</v>
      </c>
      <c r="K152" s="22">
        <v>1.0833699999999999</v>
      </c>
      <c r="L152">
        <f t="shared" si="24"/>
        <v>19.552599999999998</v>
      </c>
      <c r="M152">
        <f t="shared" si="25"/>
        <v>21.212615739999997</v>
      </c>
      <c r="N152" s="9"/>
      <c r="O152" s="22">
        <v>0.61508200000000002</v>
      </c>
      <c r="P152" s="22">
        <v>323.19299999999998</v>
      </c>
      <c r="Q152" s="22">
        <v>-2.0196499999999999E-2</v>
      </c>
      <c r="R152" s="22">
        <v>142</v>
      </c>
      <c r="S152" s="22">
        <v>0.61447099999999999</v>
      </c>
      <c r="T152">
        <f t="shared" si="26"/>
        <v>20.1965</v>
      </c>
      <c r="U152">
        <f t="shared" si="27"/>
        <v>12.422503613</v>
      </c>
      <c r="X152" s="9"/>
      <c r="Y152" s="22">
        <v>1.0849</v>
      </c>
      <c r="Z152" s="22">
        <v>417.82</v>
      </c>
      <c r="AA152" s="22">
        <v>5.1827999999999999E-2</v>
      </c>
      <c r="AB152" s="22">
        <v>142</v>
      </c>
      <c r="AC152" s="22">
        <v>8.0993700000000002E-2</v>
      </c>
      <c r="AD152">
        <f t="shared" si="28"/>
        <v>-51.827999999999996</v>
      </c>
      <c r="AE152">
        <f t="shared" si="29"/>
        <v>-56.228197199999997</v>
      </c>
      <c r="AF152" s="9"/>
      <c r="AG152" s="22">
        <v>0.61508200000000002</v>
      </c>
      <c r="AH152" s="22">
        <v>545.19000000000005</v>
      </c>
      <c r="AI152" s="22">
        <v>-2.0959499999999999E-2</v>
      </c>
      <c r="AJ152" s="22">
        <v>142</v>
      </c>
      <c r="AK152" s="22">
        <v>0.61441000000000001</v>
      </c>
      <c r="AL152">
        <f t="shared" si="30"/>
        <v>20.959499999999998</v>
      </c>
      <c r="AM152">
        <f t="shared" si="31"/>
        <v>12.891811178999999</v>
      </c>
      <c r="AP152" s="9"/>
      <c r="AQ152" s="22">
        <v>1.0849</v>
      </c>
      <c r="AR152" s="22">
        <v>667.20299999999997</v>
      </c>
      <c r="AS152" s="22">
        <v>-2.0037800000000001E-2</v>
      </c>
      <c r="AT152" s="22">
        <v>142</v>
      </c>
      <c r="AU152" s="22">
        <v>1.08429</v>
      </c>
      <c r="AV152">
        <f t="shared" si="32"/>
        <v>20.037800000000001</v>
      </c>
      <c r="AW152">
        <f t="shared" si="33"/>
        <v>21.73900922</v>
      </c>
      <c r="AX152" s="9"/>
      <c r="AY152" s="22">
        <v>0.61508200000000002</v>
      </c>
      <c r="AZ152" s="22">
        <v>942.93100000000004</v>
      </c>
      <c r="BA152" s="22">
        <v>-2.0910600000000001E-2</v>
      </c>
      <c r="BB152" s="22">
        <v>142</v>
      </c>
      <c r="BC152" s="22">
        <v>0.61410500000000001</v>
      </c>
      <c r="BD152">
        <f t="shared" si="34"/>
        <v>20.910600000000002</v>
      </c>
      <c r="BE152">
        <f t="shared" si="35"/>
        <v>12.861733669200001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240.36600000000001</v>
      </c>
      <c r="I153" s="22">
        <v>-1.9558699999999998E-2</v>
      </c>
      <c r="J153" s="22">
        <v>143</v>
      </c>
      <c r="K153" s="22">
        <v>1.0788</v>
      </c>
      <c r="L153">
        <f t="shared" si="24"/>
        <v>19.558699999999998</v>
      </c>
      <c r="M153">
        <f t="shared" si="25"/>
        <v>21.120657781999999</v>
      </c>
      <c r="N153" s="9"/>
      <c r="O153" s="22">
        <v>0.62011700000000003</v>
      </c>
      <c r="P153" s="22">
        <v>323.29399999999998</v>
      </c>
      <c r="Q153" s="22">
        <v>-2.01935E-2</v>
      </c>
      <c r="R153" s="22">
        <v>143</v>
      </c>
      <c r="S153" s="22">
        <v>0.61959799999999998</v>
      </c>
      <c r="T153">
        <f t="shared" si="26"/>
        <v>20.1935</v>
      </c>
      <c r="U153">
        <f t="shared" si="27"/>
        <v>12.5223326395</v>
      </c>
      <c r="X153" s="9"/>
      <c r="Y153" s="22">
        <v>1.07986</v>
      </c>
      <c r="Z153" s="22">
        <v>417.92</v>
      </c>
      <c r="AA153" s="22">
        <v>5.1794399999999997E-2</v>
      </c>
      <c r="AB153" s="22">
        <v>143</v>
      </c>
      <c r="AC153" s="22">
        <v>8.0993700000000002E-2</v>
      </c>
      <c r="AD153">
        <f t="shared" si="28"/>
        <v>-51.794399999999996</v>
      </c>
      <c r="AE153">
        <f t="shared" si="29"/>
        <v>-55.930700783999995</v>
      </c>
      <c r="AF153" s="9"/>
      <c r="AG153" s="22">
        <v>0.62011700000000003</v>
      </c>
      <c r="AH153" s="22">
        <v>545.29</v>
      </c>
      <c r="AI153" s="22">
        <v>-2.0950300000000002E-2</v>
      </c>
      <c r="AJ153" s="22">
        <v>143</v>
      </c>
      <c r="AK153" s="22">
        <v>0.61935399999999996</v>
      </c>
      <c r="AL153">
        <f t="shared" si="30"/>
        <v>20.950300000000002</v>
      </c>
      <c r="AM153">
        <f t="shared" si="31"/>
        <v>12.991637185100002</v>
      </c>
      <c r="AP153" s="9"/>
      <c r="AQ153" s="22">
        <v>1.07986</v>
      </c>
      <c r="AR153" s="22">
        <v>667.303</v>
      </c>
      <c r="AS153" s="22">
        <v>-2.0053100000000001E-2</v>
      </c>
      <c r="AT153" s="22">
        <v>143</v>
      </c>
      <c r="AU153" s="22">
        <v>1.0790999999999999</v>
      </c>
      <c r="AV153">
        <f t="shared" si="32"/>
        <v>20.053100000000001</v>
      </c>
      <c r="AW153">
        <f t="shared" si="33"/>
        <v>21.654540566000001</v>
      </c>
      <c r="AX153" s="9"/>
      <c r="AY153" s="22">
        <v>0.62011700000000003</v>
      </c>
      <c r="AZ153" s="22">
        <v>943.03099999999995</v>
      </c>
      <c r="BA153" s="22">
        <v>-2.0907599999999998E-2</v>
      </c>
      <c r="BB153" s="22">
        <v>143</v>
      </c>
      <c r="BC153" s="22">
        <v>0.61935399999999996</v>
      </c>
      <c r="BD153">
        <f t="shared" si="34"/>
        <v>20.907599999999999</v>
      </c>
      <c r="BE153">
        <f t="shared" si="35"/>
        <v>12.9651581892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240.46700000000001</v>
      </c>
      <c r="I154" s="22">
        <v>-1.95801E-2</v>
      </c>
      <c r="J154" s="22">
        <v>144</v>
      </c>
      <c r="K154" s="22">
        <v>1.07361</v>
      </c>
      <c r="L154">
        <f t="shared" si="24"/>
        <v>19.580099999999998</v>
      </c>
      <c r="M154">
        <f t="shared" si="25"/>
        <v>21.045278882999998</v>
      </c>
      <c r="N154" s="9"/>
      <c r="O154" s="22">
        <v>0.62515299999999996</v>
      </c>
      <c r="P154" s="22">
        <v>323.39400000000001</v>
      </c>
      <c r="Q154" s="22">
        <v>-2.01782E-2</v>
      </c>
      <c r="R154" s="22">
        <v>144</v>
      </c>
      <c r="S154" s="22">
        <v>0.624359</v>
      </c>
      <c r="T154">
        <f t="shared" si="26"/>
        <v>20.1782</v>
      </c>
      <c r="U154">
        <f t="shared" si="27"/>
        <v>12.6144622646</v>
      </c>
      <c r="X154" s="9"/>
      <c r="Y154" s="22">
        <v>1.07483</v>
      </c>
      <c r="Z154" s="22">
        <v>418.02100000000002</v>
      </c>
      <c r="AA154" s="22">
        <v>5.1696800000000001E-2</v>
      </c>
      <c r="AB154" s="22">
        <v>144</v>
      </c>
      <c r="AC154" s="22">
        <v>8.1054699999999993E-2</v>
      </c>
      <c r="AD154">
        <f t="shared" si="28"/>
        <v>-51.696800000000003</v>
      </c>
      <c r="AE154">
        <f t="shared" si="29"/>
        <v>-55.565271543999998</v>
      </c>
      <c r="AF154" s="9"/>
      <c r="AG154" s="22">
        <v>0.62515299999999996</v>
      </c>
      <c r="AH154" s="22">
        <v>545.39099999999996</v>
      </c>
      <c r="AI154" s="22">
        <v>-2.0947299999999999E-2</v>
      </c>
      <c r="AJ154" s="22">
        <v>144</v>
      </c>
      <c r="AK154" s="22">
        <v>0.62448099999999995</v>
      </c>
      <c r="AL154">
        <f t="shared" si="30"/>
        <v>20.947299999999998</v>
      </c>
      <c r="AM154">
        <f t="shared" si="31"/>
        <v>13.095267436899999</v>
      </c>
      <c r="AP154" s="9"/>
      <c r="AQ154" s="22">
        <v>1.07483</v>
      </c>
      <c r="AR154" s="22">
        <v>667.404</v>
      </c>
      <c r="AS154" s="22">
        <v>-2.0059199999999999E-2</v>
      </c>
      <c r="AT154" s="22">
        <v>144</v>
      </c>
      <c r="AU154" s="22">
        <v>1.0745199999999999</v>
      </c>
      <c r="AV154">
        <f t="shared" si="32"/>
        <v>20.059200000000001</v>
      </c>
      <c r="AW154">
        <f t="shared" si="33"/>
        <v>21.560229935999999</v>
      </c>
      <c r="AX154" s="9"/>
      <c r="AY154" s="22">
        <v>0.62515299999999996</v>
      </c>
      <c r="AZ154" s="22">
        <v>943.13199999999995</v>
      </c>
      <c r="BA154" s="22">
        <v>-2.0898400000000001E-2</v>
      </c>
      <c r="BB154" s="22">
        <v>144</v>
      </c>
      <c r="BC154" s="22">
        <v>0.624054</v>
      </c>
      <c r="BD154">
        <f t="shared" si="34"/>
        <v>20.898400000000002</v>
      </c>
      <c r="BE154">
        <f t="shared" si="35"/>
        <v>13.064697455200001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240.56800000000001</v>
      </c>
      <c r="I155" s="22">
        <v>-1.95923E-2</v>
      </c>
      <c r="J155" s="22">
        <v>145</v>
      </c>
      <c r="K155" s="22">
        <v>1.06873</v>
      </c>
      <c r="L155">
        <f t="shared" si="24"/>
        <v>19.592300000000002</v>
      </c>
      <c r="M155">
        <f t="shared" si="25"/>
        <v>20.959646617000001</v>
      </c>
      <c r="N155" s="9"/>
      <c r="O155" s="22">
        <v>0.63018799999999997</v>
      </c>
      <c r="P155" s="22">
        <v>323.495</v>
      </c>
      <c r="Q155" s="22">
        <v>-2.0169099999999999E-2</v>
      </c>
      <c r="R155" s="22">
        <v>145</v>
      </c>
      <c r="S155" s="22">
        <v>0.62930299999999995</v>
      </c>
      <c r="T155">
        <f t="shared" si="26"/>
        <v>20.1691</v>
      </c>
      <c r="U155">
        <f t="shared" si="27"/>
        <v>12.7103247908</v>
      </c>
      <c r="X155" s="9"/>
      <c r="Y155" s="22">
        <v>1.06979</v>
      </c>
      <c r="Z155" s="22">
        <v>418.12200000000001</v>
      </c>
      <c r="AA155" s="22">
        <v>5.1675400000000003E-2</v>
      </c>
      <c r="AB155" s="22">
        <v>145</v>
      </c>
      <c r="AC155" s="22">
        <v>8.0993700000000002E-2</v>
      </c>
      <c r="AD155">
        <f t="shared" si="28"/>
        <v>-51.675400000000003</v>
      </c>
      <c r="AE155">
        <f t="shared" si="29"/>
        <v>-55.281826166000002</v>
      </c>
      <c r="AF155" s="9"/>
      <c r="AG155" s="22">
        <v>0.63018799999999997</v>
      </c>
      <c r="AH155" s="22">
        <v>545.49199999999996</v>
      </c>
      <c r="AI155" s="22">
        <v>-2.0931999999999999E-2</v>
      </c>
      <c r="AJ155" s="22">
        <v>145</v>
      </c>
      <c r="AK155" s="22">
        <v>0.62921099999999996</v>
      </c>
      <c r="AL155">
        <f t="shared" si="30"/>
        <v>20.931999999999999</v>
      </c>
      <c r="AM155">
        <f t="shared" si="31"/>
        <v>13.191095215999999</v>
      </c>
      <c r="AP155" s="9"/>
      <c r="AQ155" s="22">
        <v>1.06979</v>
      </c>
      <c r="AR155" s="22">
        <v>667.505</v>
      </c>
      <c r="AS155" s="22">
        <v>-2.0065300000000001E-2</v>
      </c>
      <c r="AT155" s="22">
        <v>145</v>
      </c>
      <c r="AU155" s="22">
        <v>1.0690299999999999</v>
      </c>
      <c r="AV155">
        <f t="shared" si="32"/>
        <v>20.065300000000001</v>
      </c>
      <c r="AW155">
        <f t="shared" si="33"/>
        <v>21.465657287000003</v>
      </c>
      <c r="AX155" s="9"/>
      <c r="AY155" s="22">
        <v>0.63018799999999997</v>
      </c>
      <c r="AZ155" s="22">
        <v>943.23299999999995</v>
      </c>
      <c r="BA155" s="22">
        <v>-2.0892299999999999E-2</v>
      </c>
      <c r="BB155" s="22">
        <v>145</v>
      </c>
      <c r="BC155" s="22">
        <v>0.62933300000000003</v>
      </c>
      <c r="BD155">
        <f t="shared" si="34"/>
        <v>20.892299999999999</v>
      </c>
      <c r="BE155">
        <f t="shared" si="35"/>
        <v>13.166076752399999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240.66800000000001</v>
      </c>
      <c r="I156" s="22">
        <v>-1.9601400000000001E-2</v>
      </c>
      <c r="J156" s="22">
        <v>146</v>
      </c>
      <c r="K156" s="22">
        <v>1.0635399999999999</v>
      </c>
      <c r="L156">
        <f t="shared" si="24"/>
        <v>19.601400000000002</v>
      </c>
      <c r="M156">
        <f t="shared" si="25"/>
        <v>20.870786664000001</v>
      </c>
      <c r="N156" s="9"/>
      <c r="O156" s="22">
        <v>0.63522299999999998</v>
      </c>
      <c r="P156" s="22">
        <v>323.596</v>
      </c>
      <c r="Q156" s="22">
        <v>-2.0163E-2</v>
      </c>
      <c r="R156" s="22">
        <v>146</v>
      </c>
      <c r="S156" s="22">
        <v>0.63446000000000002</v>
      </c>
      <c r="T156">
        <f t="shared" si="26"/>
        <v>20.163</v>
      </c>
      <c r="U156">
        <f t="shared" si="27"/>
        <v>12.808001349</v>
      </c>
      <c r="X156" s="9"/>
      <c r="Y156" s="22">
        <v>1.0647599999999999</v>
      </c>
      <c r="Z156" s="22">
        <v>418.22199999999998</v>
      </c>
      <c r="AA156" s="22">
        <v>5.1721200000000002E-2</v>
      </c>
      <c r="AB156" s="22">
        <v>146</v>
      </c>
      <c r="AC156" s="22">
        <v>8.0993700000000002E-2</v>
      </c>
      <c r="AD156">
        <f t="shared" si="28"/>
        <v>-51.721200000000003</v>
      </c>
      <c r="AE156">
        <f t="shared" si="29"/>
        <v>-55.070664911999998</v>
      </c>
      <c r="AF156" s="9"/>
      <c r="AG156" s="22">
        <v>0.63522299999999998</v>
      </c>
      <c r="AH156" s="22">
        <v>545.59299999999996</v>
      </c>
      <c r="AI156" s="22">
        <v>-2.0925900000000001E-2</v>
      </c>
      <c r="AJ156" s="22">
        <v>146</v>
      </c>
      <c r="AK156" s="22">
        <v>0.63461299999999998</v>
      </c>
      <c r="AL156">
        <f t="shared" si="30"/>
        <v>20.925900000000002</v>
      </c>
      <c r="AM156">
        <f t="shared" si="31"/>
        <v>13.292612975700001</v>
      </c>
      <c r="AP156" s="9"/>
      <c r="AQ156" s="22">
        <v>1.0647599999999999</v>
      </c>
      <c r="AR156" s="22">
        <v>667.60599999999999</v>
      </c>
      <c r="AS156" s="22">
        <v>-2.0080600000000001E-2</v>
      </c>
      <c r="AT156" s="22">
        <v>146</v>
      </c>
      <c r="AU156" s="22">
        <v>1.0644499999999999</v>
      </c>
      <c r="AV156">
        <f t="shared" si="32"/>
        <v>20.0806</v>
      </c>
      <c r="AW156">
        <f t="shared" si="33"/>
        <v>21.381019655999999</v>
      </c>
      <c r="AX156" s="9"/>
      <c r="AY156" s="22">
        <v>0.63522299999999998</v>
      </c>
      <c r="AZ156" s="22">
        <v>943.33399999999995</v>
      </c>
      <c r="BA156" s="22">
        <v>-2.0886200000000001E-2</v>
      </c>
      <c r="BB156" s="22">
        <v>146</v>
      </c>
      <c r="BC156" s="22">
        <v>0.63436899999999996</v>
      </c>
      <c r="BD156">
        <f t="shared" si="34"/>
        <v>20.886200000000002</v>
      </c>
      <c r="BE156">
        <f t="shared" si="35"/>
        <v>13.267394622600001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240.76900000000001</v>
      </c>
      <c r="I157" s="22">
        <v>-1.96075E-2</v>
      </c>
      <c r="J157" s="22">
        <v>147</v>
      </c>
      <c r="K157" s="22">
        <v>1.0589599999999999</v>
      </c>
      <c r="L157">
        <f t="shared" si="24"/>
        <v>19.607500000000002</v>
      </c>
      <c r="M157">
        <f t="shared" si="25"/>
        <v>20.778459900000001</v>
      </c>
      <c r="N157" s="9"/>
      <c r="O157" s="22">
        <v>0.64025900000000002</v>
      </c>
      <c r="P157" s="22">
        <v>323.69600000000003</v>
      </c>
      <c r="Q157" s="22">
        <v>-2.0144700000000001E-2</v>
      </c>
      <c r="R157" s="22">
        <v>147</v>
      </c>
      <c r="S157" s="22">
        <v>0.63970899999999997</v>
      </c>
      <c r="T157">
        <f t="shared" si="26"/>
        <v>20.1447</v>
      </c>
      <c r="U157">
        <f t="shared" si="27"/>
        <v>12.897825477300001</v>
      </c>
      <c r="X157" s="9"/>
      <c r="Y157" s="22">
        <v>1.05972</v>
      </c>
      <c r="Z157" s="22">
        <v>418.32299999999998</v>
      </c>
      <c r="AA157" s="22">
        <v>5.1693700000000002E-2</v>
      </c>
      <c r="AB157" s="22">
        <v>147</v>
      </c>
      <c r="AC157" s="22">
        <v>8.1054699999999993E-2</v>
      </c>
      <c r="AD157">
        <f t="shared" si="28"/>
        <v>-51.6937</v>
      </c>
      <c r="AE157">
        <f t="shared" si="29"/>
        <v>-54.780847764000001</v>
      </c>
      <c r="AF157" s="9"/>
      <c r="AG157" s="22">
        <v>0.64025900000000002</v>
      </c>
      <c r="AH157" s="22">
        <v>545.69299999999998</v>
      </c>
      <c r="AI157" s="22">
        <v>-2.09167E-2</v>
      </c>
      <c r="AJ157" s="22">
        <v>147</v>
      </c>
      <c r="AK157" s="22">
        <v>0.63986200000000004</v>
      </c>
      <c r="AL157">
        <f t="shared" si="30"/>
        <v>20.916699999999999</v>
      </c>
      <c r="AM157">
        <f t="shared" si="31"/>
        <v>13.3921054253</v>
      </c>
      <c r="AP157" s="9"/>
      <c r="AQ157" s="22">
        <v>1.05972</v>
      </c>
      <c r="AR157" s="22">
        <v>667.70600000000002</v>
      </c>
      <c r="AS157" s="22">
        <v>-2.00836E-2</v>
      </c>
      <c r="AT157" s="22">
        <v>147</v>
      </c>
      <c r="AU157" s="22">
        <v>1.0589599999999999</v>
      </c>
      <c r="AV157">
        <f t="shared" si="32"/>
        <v>20.083600000000001</v>
      </c>
      <c r="AW157">
        <f t="shared" si="33"/>
        <v>21.282992591999999</v>
      </c>
      <c r="AX157" s="9"/>
      <c r="AY157" s="22">
        <v>0.64025900000000002</v>
      </c>
      <c r="AZ157" s="22">
        <v>943.43399999999997</v>
      </c>
      <c r="BA157" s="22">
        <v>-2.0871000000000001E-2</v>
      </c>
      <c r="BB157" s="22">
        <v>147</v>
      </c>
      <c r="BC157" s="22">
        <v>0.63940399999999997</v>
      </c>
      <c r="BD157">
        <f t="shared" si="34"/>
        <v>20.871000000000002</v>
      </c>
      <c r="BE157">
        <f t="shared" si="35"/>
        <v>13.362845589000003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240.87</v>
      </c>
      <c r="I158" s="22">
        <v>-1.9625900000000002E-2</v>
      </c>
      <c r="J158" s="22">
        <v>148</v>
      </c>
      <c r="K158" s="22">
        <v>1.0534699999999999</v>
      </c>
      <c r="L158">
        <f t="shared" si="24"/>
        <v>19.625900000000001</v>
      </c>
      <c r="M158">
        <f t="shared" si="25"/>
        <v>20.699240471</v>
      </c>
      <c r="N158" s="9"/>
      <c r="O158" s="22">
        <v>0.64529400000000003</v>
      </c>
      <c r="P158" s="22">
        <v>323.79700000000003</v>
      </c>
      <c r="Q158" s="22">
        <v>-2.01385E-2</v>
      </c>
      <c r="R158" s="22">
        <v>148</v>
      </c>
      <c r="S158" s="22">
        <v>0.64471400000000001</v>
      </c>
      <c r="T158">
        <f t="shared" si="26"/>
        <v>20.138500000000001</v>
      </c>
      <c r="U158">
        <f t="shared" si="27"/>
        <v>12.995253219</v>
      </c>
      <c r="X158" s="9"/>
      <c r="Y158" s="22">
        <v>1.0546899999999999</v>
      </c>
      <c r="Z158" s="22">
        <v>418.42399999999998</v>
      </c>
      <c r="AA158" s="22">
        <v>5.16876E-2</v>
      </c>
      <c r="AB158" s="22">
        <v>148</v>
      </c>
      <c r="AC158" s="22">
        <v>8.1024200000000005E-2</v>
      </c>
      <c r="AD158">
        <f t="shared" si="28"/>
        <v>-51.687600000000003</v>
      </c>
      <c r="AE158">
        <f t="shared" si="29"/>
        <v>-54.514394844000002</v>
      </c>
      <c r="AF158" s="9"/>
      <c r="AG158" s="22">
        <v>0.64529400000000003</v>
      </c>
      <c r="AH158" s="22">
        <v>545.79399999999998</v>
      </c>
      <c r="AI158" s="22">
        <v>-2.0907599999999998E-2</v>
      </c>
      <c r="AJ158" s="22">
        <v>148</v>
      </c>
      <c r="AK158" s="22">
        <v>0.64480599999999999</v>
      </c>
      <c r="AL158">
        <f t="shared" si="30"/>
        <v>20.907599999999999</v>
      </c>
      <c r="AM158">
        <f t="shared" si="31"/>
        <v>13.4915488344</v>
      </c>
      <c r="AP158" s="9"/>
      <c r="AQ158" s="22">
        <v>1.0546899999999999</v>
      </c>
      <c r="AR158" s="22">
        <v>667.80700000000002</v>
      </c>
      <c r="AS158" s="22">
        <v>-2.0098899999999999E-2</v>
      </c>
      <c r="AT158" s="22">
        <v>148</v>
      </c>
      <c r="AU158" s="22">
        <v>1.0531600000000001</v>
      </c>
      <c r="AV158">
        <f t="shared" si="32"/>
        <v>20.0989</v>
      </c>
      <c r="AW158">
        <f t="shared" si="33"/>
        <v>21.198108841</v>
      </c>
      <c r="AX158" s="9"/>
      <c r="AY158" s="22">
        <v>0.64529400000000003</v>
      </c>
      <c r="AZ158" s="22">
        <v>943.53499999999997</v>
      </c>
      <c r="BA158" s="22">
        <v>-2.0864899999999999E-2</v>
      </c>
      <c r="BB158" s="22">
        <v>148</v>
      </c>
      <c r="BC158" s="22">
        <v>0.64486699999999997</v>
      </c>
      <c r="BD158">
        <f t="shared" si="34"/>
        <v>20.864899999999999</v>
      </c>
      <c r="BE158">
        <f t="shared" si="35"/>
        <v>13.4639947806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240.971</v>
      </c>
      <c r="I159" s="22">
        <v>-1.9635E-2</v>
      </c>
      <c r="J159" s="22">
        <v>149</v>
      </c>
      <c r="K159" s="22">
        <v>1.0485800000000001</v>
      </c>
      <c r="L159">
        <f t="shared" si="24"/>
        <v>19.634999999999998</v>
      </c>
      <c r="M159">
        <f t="shared" si="25"/>
        <v>20.609877749999999</v>
      </c>
      <c r="N159" s="9"/>
      <c r="O159" s="22">
        <v>0.65032999999999996</v>
      </c>
      <c r="P159" s="22">
        <v>323.89800000000002</v>
      </c>
      <c r="Q159" s="22">
        <v>-2.0135500000000001E-2</v>
      </c>
      <c r="R159" s="22">
        <v>149</v>
      </c>
      <c r="S159" s="22">
        <v>0.64950600000000003</v>
      </c>
      <c r="T159">
        <f t="shared" si="26"/>
        <v>20.1355</v>
      </c>
      <c r="U159">
        <f t="shared" si="27"/>
        <v>13.094719715</v>
      </c>
      <c r="X159" s="9"/>
      <c r="Y159" s="22">
        <v>1.04965</v>
      </c>
      <c r="Z159" s="22">
        <v>418.524</v>
      </c>
      <c r="AA159" s="22">
        <v>5.1696800000000001E-2</v>
      </c>
      <c r="AB159" s="22">
        <v>149</v>
      </c>
      <c r="AC159" s="22">
        <v>8.0963099999999996E-2</v>
      </c>
      <c r="AD159">
        <f t="shared" si="28"/>
        <v>-51.696800000000003</v>
      </c>
      <c r="AE159">
        <f t="shared" si="29"/>
        <v>-54.263546120000001</v>
      </c>
      <c r="AF159" s="9"/>
      <c r="AG159" s="22">
        <v>0.65032999999999996</v>
      </c>
      <c r="AH159" s="22">
        <v>545.89499999999998</v>
      </c>
      <c r="AI159" s="22">
        <v>-2.0904499999999999E-2</v>
      </c>
      <c r="AJ159" s="22">
        <v>149</v>
      </c>
      <c r="AK159" s="22">
        <v>0.64917000000000002</v>
      </c>
      <c r="AL159">
        <f t="shared" si="30"/>
        <v>20.904499999999999</v>
      </c>
      <c r="AM159">
        <f t="shared" si="31"/>
        <v>13.594823484999999</v>
      </c>
      <c r="AP159" s="9"/>
      <c r="AQ159" s="22">
        <v>1.04965</v>
      </c>
      <c r="AR159" s="22">
        <v>667.90800000000002</v>
      </c>
      <c r="AS159" s="22">
        <v>-2.0105000000000001E-2</v>
      </c>
      <c r="AT159" s="22">
        <v>149</v>
      </c>
      <c r="AU159" s="22">
        <v>1.0485800000000001</v>
      </c>
      <c r="AV159">
        <f t="shared" si="32"/>
        <v>20.105</v>
      </c>
      <c r="AW159">
        <f t="shared" si="33"/>
        <v>21.10321325</v>
      </c>
      <c r="AX159" s="9"/>
      <c r="AY159" s="22">
        <v>0.65032999999999996</v>
      </c>
      <c r="AZ159" s="22">
        <v>943.63599999999997</v>
      </c>
      <c r="BA159" s="22">
        <v>-2.08588E-2</v>
      </c>
      <c r="BB159" s="22">
        <v>149</v>
      </c>
      <c r="BC159" s="22">
        <v>0.64956700000000001</v>
      </c>
      <c r="BD159">
        <f t="shared" si="34"/>
        <v>20.858799999999999</v>
      </c>
      <c r="BE159">
        <f t="shared" si="35"/>
        <v>13.565103403999998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241.071</v>
      </c>
      <c r="I160" s="22">
        <v>-1.96472E-2</v>
      </c>
      <c r="J160" s="22">
        <v>150</v>
      </c>
      <c r="K160" s="22">
        <v>1.0440100000000001</v>
      </c>
      <c r="L160">
        <f t="shared" si="24"/>
        <v>19.647200000000002</v>
      </c>
      <c r="M160">
        <f t="shared" si="25"/>
        <v>20.523858064000002</v>
      </c>
      <c r="N160" s="9"/>
      <c r="O160" s="22">
        <v>0.65536499999999998</v>
      </c>
      <c r="P160" s="22">
        <v>323.99900000000002</v>
      </c>
      <c r="Q160" s="22">
        <v>-2.0105000000000001E-2</v>
      </c>
      <c r="R160" s="22">
        <v>150</v>
      </c>
      <c r="S160" s="22">
        <v>0.65454100000000004</v>
      </c>
      <c r="T160">
        <f t="shared" si="26"/>
        <v>20.105</v>
      </c>
      <c r="U160">
        <f t="shared" si="27"/>
        <v>13.176113324999999</v>
      </c>
      <c r="X160" s="9"/>
      <c r="Y160" s="22">
        <v>1.0446200000000001</v>
      </c>
      <c r="Z160" s="22">
        <v>418.625</v>
      </c>
      <c r="AA160" s="22">
        <v>5.2053799999999997E-2</v>
      </c>
      <c r="AB160" s="22">
        <v>150</v>
      </c>
      <c r="AC160" s="22">
        <v>8.1024200000000005E-2</v>
      </c>
      <c r="AD160">
        <f t="shared" si="28"/>
        <v>-52.053799999999995</v>
      </c>
      <c r="AE160">
        <f t="shared" si="29"/>
        <v>-54.376440555999999</v>
      </c>
      <c r="AF160" s="9"/>
      <c r="AG160" s="22">
        <v>0.65536499999999998</v>
      </c>
      <c r="AH160" s="22">
        <v>545.995</v>
      </c>
      <c r="AI160" s="22">
        <v>-2.0892299999999999E-2</v>
      </c>
      <c r="AJ160" s="22">
        <v>150</v>
      </c>
      <c r="AK160" s="22">
        <v>0.65472399999999997</v>
      </c>
      <c r="AL160">
        <f t="shared" si="30"/>
        <v>20.892299999999999</v>
      </c>
      <c r="AM160">
        <f t="shared" si="31"/>
        <v>13.692082189499999</v>
      </c>
      <c r="AP160" s="9"/>
      <c r="AQ160" s="22">
        <v>1.0446200000000001</v>
      </c>
      <c r="AR160" s="22">
        <v>668.00800000000004</v>
      </c>
      <c r="AS160" s="22">
        <v>-2.01111E-2</v>
      </c>
      <c r="AT160" s="22">
        <v>150</v>
      </c>
      <c r="AU160" s="22">
        <v>1.0434000000000001</v>
      </c>
      <c r="AV160">
        <f t="shared" si="32"/>
        <v>20.1111</v>
      </c>
      <c r="AW160">
        <f t="shared" si="33"/>
        <v>21.008457282000002</v>
      </c>
      <c r="AX160" s="9"/>
      <c r="AY160" s="22">
        <v>0.65536499999999998</v>
      </c>
      <c r="AZ160" s="22">
        <v>943.73599999999999</v>
      </c>
      <c r="BA160" s="22">
        <v>-2.0843500000000001E-2</v>
      </c>
      <c r="BB160" s="22">
        <v>150</v>
      </c>
      <c r="BC160" s="22">
        <v>0.654694</v>
      </c>
      <c r="BD160">
        <f t="shared" si="34"/>
        <v>20.843500000000002</v>
      </c>
      <c r="BE160">
        <f t="shared" si="35"/>
        <v>13.660100377500001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241.172</v>
      </c>
      <c r="I161" s="22">
        <v>-1.96594E-2</v>
      </c>
      <c r="J161" s="22">
        <v>151</v>
      </c>
      <c r="K161" s="22">
        <v>1.03851</v>
      </c>
      <c r="L161">
        <f t="shared" si="24"/>
        <v>19.659400000000002</v>
      </c>
      <c r="M161">
        <f t="shared" si="25"/>
        <v>20.437519051999999</v>
      </c>
      <c r="N161" s="9"/>
      <c r="O161" s="22">
        <v>0.66039999999999999</v>
      </c>
      <c r="P161" s="22">
        <v>324.09899999999999</v>
      </c>
      <c r="Q161" s="22">
        <v>-2.0098899999999999E-2</v>
      </c>
      <c r="R161" s="22">
        <v>151</v>
      </c>
      <c r="S161" s="22">
        <v>0.65954599999999997</v>
      </c>
      <c r="T161">
        <f t="shared" si="26"/>
        <v>20.0989</v>
      </c>
      <c r="U161">
        <f t="shared" si="27"/>
        <v>13.27331356</v>
      </c>
      <c r="X161" s="9"/>
      <c r="Y161" s="22">
        <v>1.0395799999999999</v>
      </c>
      <c r="Z161" s="22">
        <v>418.726</v>
      </c>
      <c r="AA161" s="22">
        <v>5.2005000000000003E-2</v>
      </c>
      <c r="AB161" s="22">
        <v>151</v>
      </c>
      <c r="AC161" s="22">
        <v>8.0993700000000002E-2</v>
      </c>
      <c r="AD161">
        <f t="shared" si="28"/>
        <v>-52.005000000000003</v>
      </c>
      <c r="AE161">
        <f t="shared" si="29"/>
        <v>-54.0633579</v>
      </c>
      <c r="AF161" s="9"/>
      <c r="AG161" s="22">
        <v>0.66039999999999999</v>
      </c>
      <c r="AH161" s="22">
        <v>546.096</v>
      </c>
      <c r="AI161" s="22">
        <v>-2.0883200000000001E-2</v>
      </c>
      <c r="AJ161" s="22">
        <v>151</v>
      </c>
      <c r="AK161" s="22">
        <v>0.66006500000000001</v>
      </c>
      <c r="AL161">
        <f t="shared" si="30"/>
        <v>20.883200000000002</v>
      </c>
      <c r="AM161">
        <f t="shared" si="31"/>
        <v>13.791265280000001</v>
      </c>
      <c r="AP161" s="9"/>
      <c r="AQ161" s="22">
        <v>1.0395799999999999</v>
      </c>
      <c r="AR161" s="22">
        <v>668.10900000000004</v>
      </c>
      <c r="AS161" s="22">
        <v>-2.01263E-2</v>
      </c>
      <c r="AT161" s="22">
        <v>151</v>
      </c>
      <c r="AU161" s="22">
        <v>1.0388200000000001</v>
      </c>
      <c r="AV161">
        <f t="shared" si="32"/>
        <v>20.126300000000001</v>
      </c>
      <c r="AW161">
        <f t="shared" si="33"/>
        <v>20.922898954000001</v>
      </c>
      <c r="AX161" s="9"/>
      <c r="AY161" s="22">
        <v>0.66039999999999999</v>
      </c>
      <c r="AZ161" s="22">
        <v>943.83699999999999</v>
      </c>
      <c r="BA161" s="22">
        <v>-2.0843500000000001E-2</v>
      </c>
      <c r="BB161" s="22">
        <v>151</v>
      </c>
      <c r="BC161" s="22">
        <v>0.65951499999999996</v>
      </c>
      <c r="BD161">
        <f t="shared" si="34"/>
        <v>20.843500000000002</v>
      </c>
      <c r="BE161">
        <f t="shared" si="35"/>
        <v>13.765047400000002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241.273</v>
      </c>
      <c r="I162" s="22">
        <v>-1.9671600000000001E-2</v>
      </c>
      <c r="J162" s="22">
        <v>152</v>
      </c>
      <c r="K162" s="22">
        <v>1.0333300000000001</v>
      </c>
      <c r="L162">
        <f t="shared" si="24"/>
        <v>19.671600000000002</v>
      </c>
      <c r="M162">
        <f t="shared" si="25"/>
        <v>20.351253780000004</v>
      </c>
      <c r="N162" s="9"/>
      <c r="O162" s="22">
        <v>0.66543600000000003</v>
      </c>
      <c r="P162" s="22">
        <v>324.2</v>
      </c>
      <c r="Q162" s="22">
        <v>-2.0105000000000001E-2</v>
      </c>
      <c r="R162" s="22">
        <v>152</v>
      </c>
      <c r="S162" s="22">
        <v>0.66479500000000002</v>
      </c>
      <c r="T162">
        <f t="shared" si="26"/>
        <v>20.105</v>
      </c>
      <c r="U162">
        <f t="shared" si="27"/>
        <v>13.378590780000001</v>
      </c>
      <c r="X162" s="9"/>
      <c r="Y162" s="22">
        <v>1.0345500000000001</v>
      </c>
      <c r="Z162" s="22">
        <v>418.827</v>
      </c>
      <c r="AA162" s="22">
        <v>5.19745E-2</v>
      </c>
      <c r="AB162" s="22">
        <v>152</v>
      </c>
      <c r="AC162" s="22">
        <v>8.1024200000000005E-2</v>
      </c>
      <c r="AD162">
        <f t="shared" si="28"/>
        <v>-51.974499999999999</v>
      </c>
      <c r="AE162">
        <f t="shared" si="29"/>
        <v>-53.770218975000006</v>
      </c>
      <c r="AF162" s="9"/>
      <c r="AG162" s="22">
        <v>0.66543600000000003</v>
      </c>
      <c r="AH162" s="22">
        <v>546.197</v>
      </c>
      <c r="AI162" s="22">
        <v>-2.0874E-2</v>
      </c>
      <c r="AJ162" s="22">
        <v>152</v>
      </c>
      <c r="AK162" s="22">
        <v>0.66430699999999998</v>
      </c>
      <c r="AL162">
        <f t="shared" si="30"/>
        <v>20.873999999999999</v>
      </c>
      <c r="AM162">
        <f t="shared" si="31"/>
        <v>13.890311064</v>
      </c>
      <c r="AP162" s="9"/>
      <c r="AQ162" s="22">
        <v>1.0345500000000001</v>
      </c>
      <c r="AR162" s="22">
        <v>668.21</v>
      </c>
      <c r="AS162" s="22">
        <v>-2.0135500000000001E-2</v>
      </c>
      <c r="AT162" s="22">
        <v>152</v>
      </c>
      <c r="AU162" s="22">
        <v>1.0333300000000001</v>
      </c>
      <c r="AV162">
        <f t="shared" si="32"/>
        <v>20.1355</v>
      </c>
      <c r="AW162">
        <f t="shared" si="33"/>
        <v>20.831181525000002</v>
      </c>
      <c r="AX162" s="9"/>
      <c r="AY162" s="22">
        <v>0.66543600000000003</v>
      </c>
      <c r="AZ162" s="22">
        <v>943.93799999999999</v>
      </c>
      <c r="BA162" s="22">
        <v>-2.0843500000000001E-2</v>
      </c>
      <c r="BB162" s="22">
        <v>152</v>
      </c>
      <c r="BC162" s="22">
        <v>0.66497799999999996</v>
      </c>
      <c r="BD162">
        <f t="shared" si="34"/>
        <v>20.843500000000002</v>
      </c>
      <c r="BE162">
        <f t="shared" si="35"/>
        <v>13.870015266000003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241.37299999999999</v>
      </c>
      <c r="I163" s="22">
        <v>-1.9683800000000001E-2</v>
      </c>
      <c r="J163" s="22">
        <v>153</v>
      </c>
      <c r="K163" s="22">
        <v>1.02783</v>
      </c>
      <c r="L163">
        <f t="shared" si="24"/>
        <v>19.683800000000002</v>
      </c>
      <c r="M163">
        <f t="shared" si="25"/>
        <v>20.264668938</v>
      </c>
      <c r="N163" s="9"/>
      <c r="O163" s="22">
        <v>0.67047100000000004</v>
      </c>
      <c r="P163" s="22">
        <v>324.30099999999999</v>
      </c>
      <c r="Q163" s="22">
        <v>-2.0092800000000001E-2</v>
      </c>
      <c r="R163" s="22">
        <v>153</v>
      </c>
      <c r="S163" s="22">
        <v>0.66986100000000004</v>
      </c>
      <c r="T163">
        <f t="shared" si="26"/>
        <v>20.0928</v>
      </c>
      <c r="U163">
        <f t="shared" si="27"/>
        <v>13.471639708800002</v>
      </c>
      <c r="X163" s="9"/>
      <c r="Y163" s="22">
        <v>1.0295099999999999</v>
      </c>
      <c r="Z163" s="22">
        <v>418.92700000000002</v>
      </c>
      <c r="AA163" s="22">
        <v>5.1892099999999997E-2</v>
      </c>
      <c r="AB163" s="22">
        <v>153</v>
      </c>
      <c r="AC163" s="22">
        <v>8.0963099999999996E-2</v>
      </c>
      <c r="AD163">
        <f t="shared" si="28"/>
        <v>-51.892099999999999</v>
      </c>
      <c r="AE163">
        <f t="shared" si="29"/>
        <v>-53.423435870999995</v>
      </c>
      <c r="AF163" s="9"/>
      <c r="AG163" s="22">
        <v>0.67047100000000004</v>
      </c>
      <c r="AH163" s="22">
        <v>546.29700000000003</v>
      </c>
      <c r="AI163" s="22">
        <v>-2.0855700000000001E-2</v>
      </c>
      <c r="AJ163" s="22">
        <v>153</v>
      </c>
      <c r="AK163" s="22">
        <v>0.66983000000000004</v>
      </c>
      <c r="AL163">
        <f t="shared" si="30"/>
        <v>20.855700000000002</v>
      </c>
      <c r="AM163">
        <f t="shared" si="31"/>
        <v>13.983142034700002</v>
      </c>
      <c r="AP163" s="9"/>
      <c r="AQ163" s="22">
        <v>1.0295099999999999</v>
      </c>
      <c r="AR163" s="22">
        <v>668.31100000000004</v>
      </c>
      <c r="AS163" s="22">
        <v>-2.01385E-2</v>
      </c>
      <c r="AT163" s="22">
        <v>153</v>
      </c>
      <c r="AU163" s="22">
        <v>1.02844</v>
      </c>
      <c r="AV163">
        <f t="shared" si="32"/>
        <v>20.138500000000001</v>
      </c>
      <c r="AW163">
        <f t="shared" si="33"/>
        <v>20.732787134999999</v>
      </c>
      <c r="AX163" s="9"/>
      <c r="AY163" s="22">
        <v>0.67047100000000004</v>
      </c>
      <c r="AZ163" s="22">
        <v>944.03899999999999</v>
      </c>
      <c r="BA163" s="22">
        <v>-2.0831300000000001E-2</v>
      </c>
      <c r="BB163" s="22">
        <v>153</v>
      </c>
      <c r="BC163" s="22">
        <v>0.66973899999999997</v>
      </c>
      <c r="BD163">
        <f t="shared" si="34"/>
        <v>20.831299999999999</v>
      </c>
      <c r="BE163">
        <f t="shared" si="35"/>
        <v>13.966782542300001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241.47399999999999</v>
      </c>
      <c r="I164" s="22">
        <v>-1.9696000000000002E-2</v>
      </c>
      <c r="J164" s="22">
        <v>154</v>
      </c>
      <c r="K164" s="22">
        <v>1.02295</v>
      </c>
      <c r="L164">
        <f t="shared" si="24"/>
        <v>19.696000000000002</v>
      </c>
      <c r="M164">
        <f t="shared" si="25"/>
        <v>20.178158080000003</v>
      </c>
      <c r="N164" s="9"/>
      <c r="O164" s="22">
        <v>0.67550699999999997</v>
      </c>
      <c r="P164" s="22">
        <v>324.40100000000001</v>
      </c>
      <c r="Q164" s="22">
        <v>-2.0089699999999999E-2</v>
      </c>
      <c r="R164" s="22">
        <v>154</v>
      </c>
      <c r="S164" s="22">
        <v>0.67465200000000003</v>
      </c>
      <c r="T164">
        <f t="shared" si="26"/>
        <v>20.089699999999997</v>
      </c>
      <c r="U164">
        <f t="shared" si="27"/>
        <v>13.570732977899997</v>
      </c>
      <c r="X164" s="9"/>
      <c r="Y164" s="22">
        <v>1.0244800000000001</v>
      </c>
      <c r="Z164" s="22">
        <v>419.02800000000002</v>
      </c>
      <c r="AA164" s="22">
        <v>5.19043E-2</v>
      </c>
      <c r="AB164" s="22">
        <v>154</v>
      </c>
      <c r="AC164" s="22">
        <v>8.0993700000000002E-2</v>
      </c>
      <c r="AD164">
        <f t="shared" si="28"/>
        <v>-51.904299999999999</v>
      </c>
      <c r="AE164">
        <f t="shared" si="29"/>
        <v>-53.174917264000001</v>
      </c>
      <c r="AF164" s="9"/>
      <c r="AG164" s="22">
        <v>0.67550699999999997</v>
      </c>
      <c r="AH164" s="22">
        <v>546.39800000000002</v>
      </c>
      <c r="AI164" s="22">
        <v>-2.0855700000000001E-2</v>
      </c>
      <c r="AJ164" s="22">
        <v>154</v>
      </c>
      <c r="AK164" s="22">
        <v>0.67489600000000005</v>
      </c>
      <c r="AL164">
        <f t="shared" si="30"/>
        <v>20.855700000000002</v>
      </c>
      <c r="AM164">
        <f t="shared" si="31"/>
        <v>14.088171339900001</v>
      </c>
      <c r="AP164" s="9"/>
      <c r="AQ164" s="22">
        <v>1.0244800000000001</v>
      </c>
      <c r="AR164" s="22">
        <v>668.41099999999994</v>
      </c>
      <c r="AS164" s="22">
        <v>-2.0159900000000001E-2</v>
      </c>
      <c r="AT164" s="22">
        <v>154</v>
      </c>
      <c r="AU164" s="22">
        <v>1.02325</v>
      </c>
      <c r="AV164">
        <f t="shared" si="32"/>
        <v>20.1599</v>
      </c>
      <c r="AW164">
        <f t="shared" si="33"/>
        <v>20.653414352000002</v>
      </c>
      <c r="AX164" s="9"/>
      <c r="AY164" s="22">
        <v>0.67550699999999997</v>
      </c>
      <c r="AZ164" s="22">
        <v>944.13900000000001</v>
      </c>
      <c r="BA164" s="22">
        <v>-2.0813000000000002E-2</v>
      </c>
      <c r="BB164" s="22">
        <v>154</v>
      </c>
      <c r="BC164" s="22">
        <v>0.67480499999999999</v>
      </c>
      <c r="BD164">
        <f t="shared" si="34"/>
        <v>20.813000000000002</v>
      </c>
      <c r="BE164">
        <f t="shared" si="35"/>
        <v>14.059327191000001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241.57499999999999</v>
      </c>
      <c r="I165" s="22">
        <v>-1.9699100000000001E-2</v>
      </c>
      <c r="J165" s="22">
        <v>155</v>
      </c>
      <c r="K165" s="22">
        <v>1.01837</v>
      </c>
      <c r="L165">
        <f t="shared" si="24"/>
        <v>19.699100000000001</v>
      </c>
      <c r="M165">
        <f t="shared" si="25"/>
        <v>20.082050503999998</v>
      </c>
      <c r="N165" s="9"/>
      <c r="O165" s="22">
        <v>0.68054199999999998</v>
      </c>
      <c r="P165" s="22">
        <v>324.50200000000001</v>
      </c>
      <c r="Q165" s="22">
        <v>-2.00562E-2</v>
      </c>
      <c r="R165" s="22">
        <v>155</v>
      </c>
      <c r="S165" s="22">
        <v>0.68011500000000003</v>
      </c>
      <c r="T165">
        <f t="shared" si="26"/>
        <v>20.0562</v>
      </c>
      <c r="U165">
        <f t="shared" si="27"/>
        <v>13.6490864604</v>
      </c>
      <c r="X165" s="9"/>
      <c r="Y165" s="22">
        <v>1.0194399999999999</v>
      </c>
      <c r="Z165" s="22">
        <v>419.12900000000002</v>
      </c>
      <c r="AA165" s="22">
        <v>5.2050800000000001E-2</v>
      </c>
      <c r="AB165" s="22">
        <v>155</v>
      </c>
      <c r="AC165" s="22">
        <v>8.0963099999999996E-2</v>
      </c>
      <c r="AD165">
        <f t="shared" si="28"/>
        <v>-52.050800000000002</v>
      </c>
      <c r="AE165">
        <f t="shared" si="29"/>
        <v>-53.062667552000001</v>
      </c>
      <c r="AF165" s="9"/>
      <c r="AG165" s="22">
        <v>0.68054199999999998</v>
      </c>
      <c r="AH165" s="22">
        <v>546.49900000000002</v>
      </c>
      <c r="AI165" s="22">
        <v>-2.08466E-2</v>
      </c>
      <c r="AJ165" s="22">
        <v>155</v>
      </c>
      <c r="AK165" s="22">
        <v>0.68002300000000004</v>
      </c>
      <c r="AL165">
        <f t="shared" si="30"/>
        <v>20.846599999999999</v>
      </c>
      <c r="AM165">
        <f t="shared" si="31"/>
        <v>14.186986857199999</v>
      </c>
      <c r="AP165" s="9"/>
      <c r="AQ165" s="22">
        <v>1.0194399999999999</v>
      </c>
      <c r="AR165" s="22">
        <v>668.51199999999994</v>
      </c>
      <c r="AS165" s="22">
        <v>-2.0163E-2</v>
      </c>
      <c r="AT165" s="22">
        <v>155</v>
      </c>
      <c r="AU165" s="22">
        <v>1.01807</v>
      </c>
      <c r="AV165">
        <f t="shared" si="32"/>
        <v>20.163</v>
      </c>
      <c r="AW165">
        <f t="shared" si="33"/>
        <v>20.554968719999998</v>
      </c>
      <c r="AX165" s="9"/>
      <c r="AY165" s="22">
        <v>0.68054199999999998</v>
      </c>
      <c r="AZ165" s="22">
        <v>944.24</v>
      </c>
      <c r="BA165" s="22">
        <v>-2.0800800000000001E-2</v>
      </c>
      <c r="BB165" s="22">
        <v>155</v>
      </c>
      <c r="BC165" s="22">
        <v>0.67965699999999996</v>
      </c>
      <c r="BD165">
        <f t="shared" si="34"/>
        <v>20.800800000000002</v>
      </c>
      <c r="BE165">
        <f t="shared" si="35"/>
        <v>14.155818033600001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241.67500000000001</v>
      </c>
      <c r="I166" s="22">
        <v>-1.97144E-2</v>
      </c>
      <c r="J166" s="22">
        <v>156</v>
      </c>
      <c r="K166" s="22">
        <v>1.01379</v>
      </c>
      <c r="L166">
        <f t="shared" si="24"/>
        <v>19.714400000000001</v>
      </c>
      <c r="M166">
        <f t="shared" si="25"/>
        <v>19.998287359999999</v>
      </c>
      <c r="N166" s="9"/>
      <c r="O166" s="22">
        <v>0.68557699999999999</v>
      </c>
      <c r="P166" s="22">
        <v>324.60300000000001</v>
      </c>
      <c r="Q166" s="22">
        <v>-2.00562E-2</v>
      </c>
      <c r="R166" s="22">
        <v>156</v>
      </c>
      <c r="S166" s="22">
        <v>0.684998</v>
      </c>
      <c r="T166">
        <f t="shared" si="26"/>
        <v>20.0562</v>
      </c>
      <c r="U166">
        <f t="shared" si="27"/>
        <v>13.7500694274</v>
      </c>
      <c r="X166" s="9"/>
      <c r="Y166" s="22">
        <v>1.0144</v>
      </c>
      <c r="Z166" s="22">
        <v>419.22899999999998</v>
      </c>
      <c r="AA166" s="22">
        <v>5.1962300000000003E-2</v>
      </c>
      <c r="AB166" s="22">
        <v>156</v>
      </c>
      <c r="AC166" s="22">
        <v>8.1024200000000005E-2</v>
      </c>
      <c r="AD166">
        <f t="shared" si="28"/>
        <v>-51.962300000000006</v>
      </c>
      <c r="AE166">
        <f t="shared" si="29"/>
        <v>-52.710557120000004</v>
      </c>
      <c r="AF166" s="9"/>
      <c r="AG166" s="22">
        <v>0.68557699999999999</v>
      </c>
      <c r="AH166" s="22">
        <v>546.6</v>
      </c>
      <c r="AI166" s="22">
        <v>-2.0843500000000001E-2</v>
      </c>
      <c r="AJ166" s="22">
        <v>156</v>
      </c>
      <c r="AK166" s="22">
        <v>0.68493700000000002</v>
      </c>
      <c r="AL166">
        <f t="shared" si="30"/>
        <v>20.843500000000002</v>
      </c>
      <c r="AM166">
        <f t="shared" si="31"/>
        <v>14.289824199500002</v>
      </c>
      <c r="AP166" s="9"/>
      <c r="AQ166" s="22">
        <v>1.0144</v>
      </c>
      <c r="AR166" s="22">
        <v>668.61300000000006</v>
      </c>
      <c r="AS166" s="22">
        <v>-2.0166E-2</v>
      </c>
      <c r="AT166" s="22">
        <v>156</v>
      </c>
      <c r="AU166" s="22">
        <v>1.01349</v>
      </c>
      <c r="AV166">
        <f t="shared" si="32"/>
        <v>20.166</v>
      </c>
      <c r="AW166">
        <f t="shared" si="33"/>
        <v>20.4563904</v>
      </c>
      <c r="AX166" s="9"/>
      <c r="AY166" s="22">
        <v>0.68557699999999999</v>
      </c>
      <c r="AZ166" s="22">
        <v>944.34100000000001</v>
      </c>
      <c r="BA166" s="22">
        <v>-2.0800800000000001E-2</v>
      </c>
      <c r="BB166" s="22">
        <v>156</v>
      </c>
      <c r="BC166" s="22">
        <v>0.68478399999999995</v>
      </c>
      <c r="BD166">
        <f t="shared" si="34"/>
        <v>20.800800000000002</v>
      </c>
      <c r="BE166">
        <f t="shared" si="35"/>
        <v>14.260550061600002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241.77600000000001</v>
      </c>
      <c r="I167" s="22">
        <v>-1.9723500000000001E-2</v>
      </c>
      <c r="J167" s="22">
        <v>157</v>
      </c>
      <c r="K167" s="22">
        <v>1.00861</v>
      </c>
      <c r="L167">
        <f t="shared" si="24"/>
        <v>19.723500000000001</v>
      </c>
      <c r="M167">
        <f t="shared" si="25"/>
        <v>19.908309195000005</v>
      </c>
      <c r="N167" s="9"/>
      <c r="O167" s="22">
        <v>0.69061300000000003</v>
      </c>
      <c r="P167" s="22">
        <v>324.70400000000001</v>
      </c>
      <c r="Q167" s="22">
        <v>-2.00439E-2</v>
      </c>
      <c r="R167" s="22">
        <v>157</v>
      </c>
      <c r="S167" s="22">
        <v>0.68963600000000003</v>
      </c>
      <c r="T167">
        <f t="shared" si="26"/>
        <v>20.043900000000001</v>
      </c>
      <c r="U167">
        <f t="shared" si="27"/>
        <v>13.842577910700001</v>
      </c>
      <c r="X167" s="9"/>
      <c r="Y167" s="22">
        <v>1.0093700000000001</v>
      </c>
      <c r="Z167" s="22">
        <v>419.33</v>
      </c>
      <c r="AA167" s="22">
        <v>5.1910400000000002E-2</v>
      </c>
      <c r="AB167" s="22">
        <v>157</v>
      </c>
      <c r="AC167" s="22">
        <v>8.0993700000000002E-2</v>
      </c>
      <c r="AD167">
        <f t="shared" si="28"/>
        <v>-51.910400000000003</v>
      </c>
      <c r="AE167">
        <f t="shared" si="29"/>
        <v>-52.396800448000008</v>
      </c>
      <c r="AF167" s="9"/>
      <c r="AG167" s="22">
        <v>0.69061300000000003</v>
      </c>
      <c r="AH167" s="22">
        <v>546.70000000000005</v>
      </c>
      <c r="AI167" s="22">
        <v>-2.0837399999999999E-2</v>
      </c>
      <c r="AJ167" s="22">
        <v>157</v>
      </c>
      <c r="AK167" s="22">
        <v>0.68981899999999996</v>
      </c>
      <c r="AL167">
        <f t="shared" si="30"/>
        <v>20.837399999999999</v>
      </c>
      <c r="AM167">
        <f t="shared" si="31"/>
        <v>14.390579326199999</v>
      </c>
      <c r="AP167" s="9"/>
      <c r="AQ167" s="22">
        <v>1.0093700000000001</v>
      </c>
      <c r="AR167" s="22">
        <v>668.71299999999997</v>
      </c>
      <c r="AS167" s="22">
        <v>-2.0184299999999999E-2</v>
      </c>
      <c r="AT167" s="22">
        <v>157</v>
      </c>
      <c r="AU167" s="22">
        <v>1.00891</v>
      </c>
      <c r="AV167">
        <f t="shared" si="32"/>
        <v>20.1843</v>
      </c>
      <c r="AW167">
        <f t="shared" si="33"/>
        <v>20.373426891000001</v>
      </c>
      <c r="AX167" s="9"/>
      <c r="AY167" s="22">
        <v>0.69061300000000003</v>
      </c>
      <c r="AZ167" s="22">
        <v>944.44100000000003</v>
      </c>
      <c r="BA167" s="22">
        <v>-2.0788600000000001E-2</v>
      </c>
      <c r="BB167" s="22">
        <v>157</v>
      </c>
      <c r="BC167" s="22">
        <v>0.69036900000000001</v>
      </c>
      <c r="BD167">
        <f t="shared" si="34"/>
        <v>20.788600000000002</v>
      </c>
      <c r="BE167">
        <f t="shared" si="35"/>
        <v>14.356877411800003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241.87700000000001</v>
      </c>
      <c r="I168" s="22">
        <v>-1.9732699999999999E-2</v>
      </c>
      <c r="J168" s="22">
        <v>158</v>
      </c>
      <c r="K168" s="22">
        <v>1.00403</v>
      </c>
      <c r="L168">
        <f t="shared" si="24"/>
        <v>19.732699999999998</v>
      </c>
      <c r="M168">
        <f t="shared" si="25"/>
        <v>19.818142590999997</v>
      </c>
      <c r="N168" s="9"/>
      <c r="O168" s="22">
        <v>0.69564800000000004</v>
      </c>
      <c r="P168" s="22">
        <v>324.80399999999997</v>
      </c>
      <c r="Q168" s="22">
        <v>-2.0034799999999998E-2</v>
      </c>
      <c r="R168" s="22">
        <v>158</v>
      </c>
      <c r="S168" s="22">
        <v>0.69488499999999997</v>
      </c>
      <c r="T168">
        <f t="shared" si="26"/>
        <v>20.034799999999997</v>
      </c>
      <c r="U168">
        <f t="shared" si="27"/>
        <v>13.937168550399999</v>
      </c>
      <c r="X168" s="9"/>
      <c r="Y168" s="22">
        <v>1.0043299999999999</v>
      </c>
      <c r="Z168" s="22">
        <v>419.43099999999998</v>
      </c>
      <c r="AA168" s="22">
        <v>5.20172E-2</v>
      </c>
      <c r="AB168" s="22">
        <v>158</v>
      </c>
      <c r="AC168" s="22">
        <v>8.0963099999999996E-2</v>
      </c>
      <c r="AD168">
        <f t="shared" si="28"/>
        <v>-52.017200000000003</v>
      </c>
      <c r="AE168">
        <f t="shared" si="29"/>
        <v>-52.242434476</v>
      </c>
      <c r="AF168" s="9"/>
      <c r="AG168" s="22">
        <v>0.69564800000000004</v>
      </c>
      <c r="AH168" s="22">
        <v>546.80100000000004</v>
      </c>
      <c r="AI168" s="22">
        <v>-2.0828200000000002E-2</v>
      </c>
      <c r="AJ168" s="22">
        <v>158</v>
      </c>
      <c r="AK168" s="22">
        <v>0.69479400000000002</v>
      </c>
      <c r="AL168">
        <f t="shared" si="30"/>
        <v>20.828200000000002</v>
      </c>
      <c r="AM168">
        <f t="shared" si="31"/>
        <v>14.489095673600003</v>
      </c>
      <c r="AP168" s="9"/>
      <c r="AQ168" s="22">
        <v>1.0043299999999999</v>
      </c>
      <c r="AR168" s="22">
        <v>668.81399999999996</v>
      </c>
      <c r="AS168" s="22">
        <v>-2.0190400000000001E-2</v>
      </c>
      <c r="AT168" s="22">
        <v>158</v>
      </c>
      <c r="AU168" s="22">
        <v>1.0043299999999999</v>
      </c>
      <c r="AV168">
        <f t="shared" si="32"/>
        <v>20.1904</v>
      </c>
      <c r="AW168">
        <f t="shared" si="33"/>
        <v>20.277824431999999</v>
      </c>
      <c r="AX168" s="9"/>
      <c r="AY168" s="22">
        <v>0.69564800000000004</v>
      </c>
      <c r="AZ168" s="22">
        <v>944.54200000000003</v>
      </c>
      <c r="BA168" s="22">
        <v>-2.07764E-2</v>
      </c>
      <c r="BB168" s="22">
        <v>158</v>
      </c>
      <c r="BC168" s="22">
        <v>0.69503800000000004</v>
      </c>
      <c r="BD168">
        <f t="shared" si="34"/>
        <v>20.776399999999999</v>
      </c>
      <c r="BE168">
        <f t="shared" si="35"/>
        <v>14.4530611072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241.97800000000001</v>
      </c>
      <c r="I169" s="22">
        <v>-1.9744899999999999E-2</v>
      </c>
      <c r="J169" s="22">
        <v>159</v>
      </c>
      <c r="K169" s="22">
        <v>0.99822999999999995</v>
      </c>
      <c r="L169">
        <f t="shared" si="24"/>
        <v>19.744899999999998</v>
      </c>
      <c r="M169">
        <f t="shared" si="25"/>
        <v>19.731039080199999</v>
      </c>
      <c r="N169" s="9"/>
      <c r="O169" s="22">
        <v>0.70068399999999997</v>
      </c>
      <c r="P169" s="22">
        <v>324.90499999999997</v>
      </c>
      <c r="Q169" s="22">
        <v>-2.0022600000000002E-2</v>
      </c>
      <c r="R169" s="22">
        <v>159</v>
      </c>
      <c r="S169" s="22">
        <v>0.70043900000000003</v>
      </c>
      <c r="T169">
        <f t="shared" si="26"/>
        <v>20.022600000000001</v>
      </c>
      <c r="U169">
        <f t="shared" si="27"/>
        <v>14.029515458400001</v>
      </c>
      <c r="X169" s="9"/>
      <c r="Y169" s="22">
        <v>0.99929800000000002</v>
      </c>
      <c r="Z169" s="22">
        <v>419.53199999999998</v>
      </c>
      <c r="AA169" s="22">
        <v>5.1953100000000002E-2</v>
      </c>
      <c r="AB169" s="22">
        <v>159</v>
      </c>
      <c r="AC169" s="22">
        <v>8.0993700000000002E-2</v>
      </c>
      <c r="AD169">
        <f t="shared" si="28"/>
        <v>-51.953099999999999</v>
      </c>
      <c r="AE169">
        <f t="shared" si="29"/>
        <v>-51.916628923799998</v>
      </c>
      <c r="AF169" s="9"/>
      <c r="AG169" s="22">
        <v>0.70068399999999997</v>
      </c>
      <c r="AH169" s="22">
        <v>546.90200000000004</v>
      </c>
      <c r="AI169" s="22">
        <v>-2.0816000000000001E-2</v>
      </c>
      <c r="AJ169" s="22">
        <v>159</v>
      </c>
      <c r="AK169" s="22">
        <v>0.70004299999999997</v>
      </c>
      <c r="AL169">
        <f t="shared" si="30"/>
        <v>20.816000000000003</v>
      </c>
      <c r="AM169">
        <f t="shared" si="31"/>
        <v>14.585438144000001</v>
      </c>
      <c r="AP169" s="9"/>
      <c r="AQ169" s="22">
        <v>0.99929800000000002</v>
      </c>
      <c r="AR169" s="22">
        <v>668.91499999999996</v>
      </c>
      <c r="AS169" s="22">
        <v>-2.01935E-2</v>
      </c>
      <c r="AT169" s="22">
        <v>159</v>
      </c>
      <c r="AU169" s="22">
        <v>0.99822999999999995</v>
      </c>
      <c r="AV169">
        <f t="shared" si="32"/>
        <v>20.1935</v>
      </c>
      <c r="AW169">
        <f t="shared" si="33"/>
        <v>20.179324163</v>
      </c>
      <c r="AX169" s="9"/>
      <c r="AY169" s="22">
        <v>0.70068399999999997</v>
      </c>
      <c r="AZ169" s="22">
        <v>944.64300000000003</v>
      </c>
      <c r="BA169" s="22">
        <v>-2.07672E-2</v>
      </c>
      <c r="BB169" s="22">
        <v>159</v>
      </c>
      <c r="BC169" s="22">
        <v>0.69998199999999999</v>
      </c>
      <c r="BD169">
        <f t="shared" si="34"/>
        <v>20.767199999999999</v>
      </c>
      <c r="BE169">
        <f t="shared" si="35"/>
        <v>14.551244764799998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242.078</v>
      </c>
      <c r="I170" s="22">
        <v>-1.9760099999999999E-2</v>
      </c>
      <c r="J170" s="22">
        <v>160</v>
      </c>
      <c r="K170" s="22">
        <v>0.99273699999999998</v>
      </c>
      <c r="L170">
        <f t="shared" si="24"/>
        <v>19.760099999999998</v>
      </c>
      <c r="M170">
        <f t="shared" si="25"/>
        <v>19.646736306299999</v>
      </c>
      <c r="N170" s="9"/>
      <c r="O170" s="22">
        <v>0.70571899999999999</v>
      </c>
      <c r="P170" s="22">
        <v>325.00599999999997</v>
      </c>
      <c r="Q170" s="22">
        <v>-2.0013400000000001E-2</v>
      </c>
      <c r="R170" s="22">
        <v>160</v>
      </c>
      <c r="S170" s="22">
        <v>0.70489500000000005</v>
      </c>
      <c r="T170">
        <f t="shared" si="26"/>
        <v>20.013400000000001</v>
      </c>
      <c r="U170">
        <f t="shared" si="27"/>
        <v>14.1238366346</v>
      </c>
      <c r="X170" s="9"/>
      <c r="Y170" s="22">
        <v>0.99426300000000001</v>
      </c>
      <c r="Z170" s="22">
        <v>419.63200000000001</v>
      </c>
      <c r="AA170" s="22">
        <v>5.1916499999999997E-2</v>
      </c>
      <c r="AB170" s="22">
        <v>160</v>
      </c>
      <c r="AC170" s="22">
        <v>8.0993700000000002E-2</v>
      </c>
      <c r="AD170">
        <f t="shared" si="28"/>
        <v>-51.916499999999999</v>
      </c>
      <c r="AE170">
        <f t="shared" si="29"/>
        <v>-51.618655039499998</v>
      </c>
      <c r="AF170" s="9"/>
      <c r="AG170" s="22">
        <v>0.70571899999999999</v>
      </c>
      <c r="AH170" s="22">
        <v>547.00199999999995</v>
      </c>
      <c r="AI170" s="22">
        <v>-2.0803800000000001E-2</v>
      </c>
      <c r="AJ170" s="22">
        <v>160</v>
      </c>
      <c r="AK170" s="22">
        <v>0.705017</v>
      </c>
      <c r="AL170">
        <f t="shared" si="30"/>
        <v>20.803800000000003</v>
      </c>
      <c r="AM170">
        <f t="shared" si="31"/>
        <v>14.681636932200002</v>
      </c>
      <c r="AP170" s="9"/>
      <c r="AQ170" s="22">
        <v>0.99426300000000001</v>
      </c>
      <c r="AR170" s="22">
        <v>669.01599999999996</v>
      </c>
      <c r="AS170" s="22">
        <v>-2.0202600000000001E-2</v>
      </c>
      <c r="AT170" s="22">
        <v>160</v>
      </c>
      <c r="AU170" s="22">
        <v>0.99365199999999998</v>
      </c>
      <c r="AV170">
        <f t="shared" si="32"/>
        <v>20.2026</v>
      </c>
      <c r="AW170">
        <f t="shared" si="33"/>
        <v>20.086697683800001</v>
      </c>
      <c r="AX170" s="9"/>
      <c r="AY170" s="22">
        <v>0.70571899999999999</v>
      </c>
      <c r="AZ170" s="22">
        <v>944.74300000000005</v>
      </c>
      <c r="BA170" s="22">
        <v>-2.0761100000000001E-2</v>
      </c>
      <c r="BB170" s="22">
        <v>160</v>
      </c>
      <c r="BC170" s="22">
        <v>0.70526100000000003</v>
      </c>
      <c r="BD170">
        <f t="shared" si="34"/>
        <v>20.761100000000003</v>
      </c>
      <c r="BE170">
        <f t="shared" si="35"/>
        <v>14.651502730900001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242.179</v>
      </c>
      <c r="I171" s="22">
        <v>-1.9766200000000001E-2</v>
      </c>
      <c r="J171" s="22">
        <v>161</v>
      </c>
      <c r="K171" s="22">
        <v>0.98846400000000001</v>
      </c>
      <c r="L171">
        <f t="shared" si="24"/>
        <v>19.766200000000001</v>
      </c>
      <c r="M171">
        <f t="shared" si="25"/>
        <v>19.553258727399999</v>
      </c>
      <c r="N171" s="9"/>
      <c r="O171" s="22">
        <v>0.710754</v>
      </c>
      <c r="P171" s="22">
        <v>325.10599999999999</v>
      </c>
      <c r="Q171" s="22">
        <v>-2.0010400000000001E-2</v>
      </c>
      <c r="R171" s="22">
        <v>161</v>
      </c>
      <c r="S171" s="22">
        <v>0.710449</v>
      </c>
      <c r="T171">
        <f t="shared" si="26"/>
        <v>20.010400000000001</v>
      </c>
      <c r="U171">
        <f t="shared" si="27"/>
        <v>14.222471841600001</v>
      </c>
      <c r="X171" s="9"/>
      <c r="Y171" s="22">
        <v>0.98922699999999997</v>
      </c>
      <c r="Z171" s="22">
        <v>419.733</v>
      </c>
      <c r="AA171" s="22">
        <v>5.2002E-2</v>
      </c>
      <c r="AB171" s="22">
        <v>161</v>
      </c>
      <c r="AC171" s="22">
        <v>8.0963099999999996E-2</v>
      </c>
      <c r="AD171">
        <f t="shared" si="28"/>
        <v>-52.002000000000002</v>
      </c>
      <c r="AE171">
        <f t="shared" si="29"/>
        <v>-51.441782453999998</v>
      </c>
      <c r="AF171" s="9"/>
      <c r="AG171" s="22">
        <v>0.710754</v>
      </c>
      <c r="AH171" s="22">
        <v>547.10299999999995</v>
      </c>
      <c r="AI171" s="22">
        <v>-2.0794699999999999E-2</v>
      </c>
      <c r="AJ171" s="22">
        <v>161</v>
      </c>
      <c r="AK171" s="22">
        <v>0.709839</v>
      </c>
      <c r="AL171">
        <f t="shared" si="30"/>
        <v>20.794699999999999</v>
      </c>
      <c r="AM171">
        <f t="shared" si="31"/>
        <v>14.779916203799999</v>
      </c>
      <c r="AP171" s="9"/>
      <c r="AQ171" s="22">
        <v>0.98922699999999997</v>
      </c>
      <c r="AR171" s="22">
        <v>669.11599999999999</v>
      </c>
      <c r="AS171" s="22">
        <v>-2.0214800000000002E-2</v>
      </c>
      <c r="AT171" s="22">
        <v>161</v>
      </c>
      <c r="AU171" s="22">
        <v>0.98846400000000001</v>
      </c>
      <c r="AV171">
        <f t="shared" si="32"/>
        <v>20.2148</v>
      </c>
      <c r="AW171">
        <f t="shared" si="33"/>
        <v>19.997025959599998</v>
      </c>
      <c r="AX171" s="9"/>
      <c r="AY171" s="22">
        <v>0.710754</v>
      </c>
      <c r="AZ171" s="22">
        <v>944.84400000000005</v>
      </c>
      <c r="BA171" s="22">
        <v>-2.0754999999999999E-2</v>
      </c>
      <c r="BB171" s="22">
        <v>161</v>
      </c>
      <c r="BC171" s="22">
        <v>0.70986899999999997</v>
      </c>
      <c r="BD171">
        <f t="shared" si="34"/>
        <v>20.754999999999999</v>
      </c>
      <c r="BE171">
        <f t="shared" si="35"/>
        <v>14.75169927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242.28</v>
      </c>
      <c r="I172" s="22">
        <v>-1.97723E-2</v>
      </c>
      <c r="J172" s="22">
        <v>162</v>
      </c>
      <c r="K172" s="22">
        <v>0.98297100000000004</v>
      </c>
      <c r="L172">
        <f t="shared" si="24"/>
        <v>19.772300000000001</v>
      </c>
      <c r="M172">
        <f t="shared" si="25"/>
        <v>19.4597394816</v>
      </c>
      <c r="N172" s="9"/>
      <c r="O172" s="22">
        <v>0.71579000000000004</v>
      </c>
      <c r="P172" s="22">
        <v>325.20699999999999</v>
      </c>
      <c r="Q172" s="22">
        <v>-1.9995099999999998E-2</v>
      </c>
      <c r="R172" s="22">
        <v>162</v>
      </c>
      <c r="S172" s="22">
        <v>0.71508799999999995</v>
      </c>
      <c r="T172">
        <f t="shared" si="26"/>
        <v>19.995099999999997</v>
      </c>
      <c r="U172">
        <f t="shared" si="27"/>
        <v>14.312292628999998</v>
      </c>
      <c r="X172" s="9"/>
      <c r="Y172" s="22">
        <v>0.98419199999999996</v>
      </c>
      <c r="Z172" s="22">
        <v>419.834</v>
      </c>
      <c r="AA172" s="22">
        <v>5.1898199999999998E-2</v>
      </c>
      <c r="AB172" s="22">
        <v>162</v>
      </c>
      <c r="AC172" s="22">
        <v>8.0932599999999993E-2</v>
      </c>
      <c r="AD172">
        <f t="shared" si="28"/>
        <v>-51.898199999999996</v>
      </c>
      <c r="AE172">
        <f t="shared" si="29"/>
        <v>-51.077793254399992</v>
      </c>
      <c r="AF172" s="9"/>
      <c r="AG172" s="22">
        <v>0.71579000000000004</v>
      </c>
      <c r="AH172" s="22">
        <v>547.20399999999995</v>
      </c>
      <c r="AI172" s="22">
        <v>-2.0785499999999998E-2</v>
      </c>
      <c r="AJ172" s="22">
        <v>162</v>
      </c>
      <c r="AK172" s="22">
        <v>0.71462999999999999</v>
      </c>
      <c r="AL172">
        <f t="shared" si="30"/>
        <v>20.785499999999999</v>
      </c>
      <c r="AM172">
        <f t="shared" si="31"/>
        <v>14.878053045</v>
      </c>
      <c r="AP172" s="9"/>
      <c r="AQ172" s="22">
        <v>0.98419199999999996</v>
      </c>
      <c r="AR172" s="22">
        <v>669.21699999999998</v>
      </c>
      <c r="AS172" s="22">
        <v>-2.0227100000000001E-2</v>
      </c>
      <c r="AT172" s="22">
        <v>162</v>
      </c>
      <c r="AU172" s="22">
        <v>0.98358199999999996</v>
      </c>
      <c r="AV172">
        <f t="shared" si="32"/>
        <v>20.2271</v>
      </c>
      <c r="AW172">
        <f t="shared" si="33"/>
        <v>19.907350003199998</v>
      </c>
      <c r="AX172" s="9"/>
      <c r="AY172" s="22">
        <v>0.71579000000000004</v>
      </c>
      <c r="AZ172" s="22">
        <v>944.94500000000005</v>
      </c>
      <c r="BA172" s="22">
        <v>-2.0745799999999998E-2</v>
      </c>
      <c r="BB172" s="22">
        <v>162</v>
      </c>
      <c r="BC172" s="22">
        <v>0.71499599999999996</v>
      </c>
      <c r="BD172">
        <f t="shared" si="34"/>
        <v>20.745799999999999</v>
      </c>
      <c r="BE172">
        <f t="shared" si="35"/>
        <v>14.849636181999999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242.38</v>
      </c>
      <c r="I173" s="22">
        <v>-1.9790599999999998E-2</v>
      </c>
      <c r="J173" s="22">
        <v>163</v>
      </c>
      <c r="K173" s="22">
        <v>0.97839399999999999</v>
      </c>
      <c r="L173">
        <f t="shared" si="24"/>
        <v>19.790599999999998</v>
      </c>
      <c r="M173">
        <f t="shared" si="25"/>
        <v>19.378084733599998</v>
      </c>
      <c r="N173" s="9"/>
      <c r="O173" s="22">
        <v>0.72082500000000005</v>
      </c>
      <c r="P173" s="22">
        <v>325.30799999999999</v>
      </c>
      <c r="Q173" s="22">
        <v>-1.9982900000000001E-2</v>
      </c>
      <c r="R173" s="22">
        <v>163</v>
      </c>
      <c r="S173" s="22">
        <v>0.71984899999999996</v>
      </c>
      <c r="T173">
        <f t="shared" si="26"/>
        <v>19.982900000000001</v>
      </c>
      <c r="U173">
        <f t="shared" si="27"/>
        <v>14.404173892500001</v>
      </c>
      <c r="X173" s="9"/>
      <c r="Y173" s="22">
        <v>0.97915600000000003</v>
      </c>
      <c r="Z173" s="22">
        <v>419.93400000000003</v>
      </c>
      <c r="AA173" s="22">
        <v>5.1928700000000001E-2</v>
      </c>
      <c r="AB173" s="22">
        <v>163</v>
      </c>
      <c r="AC173" s="22">
        <v>8.0932599999999993E-2</v>
      </c>
      <c r="AD173">
        <f t="shared" si="28"/>
        <v>-51.928699999999999</v>
      </c>
      <c r="AE173">
        <f t="shared" si="29"/>
        <v>-50.846298177199998</v>
      </c>
      <c r="AF173" s="9"/>
      <c r="AG173" s="22">
        <v>0.72082500000000005</v>
      </c>
      <c r="AH173" s="22">
        <v>547.30499999999995</v>
      </c>
      <c r="AI173" s="22">
        <v>-2.0785499999999998E-2</v>
      </c>
      <c r="AJ173" s="22">
        <v>163</v>
      </c>
      <c r="AK173" s="22">
        <v>0.72015399999999996</v>
      </c>
      <c r="AL173">
        <f t="shared" si="30"/>
        <v>20.785499999999999</v>
      </c>
      <c r="AM173">
        <f t="shared" si="31"/>
        <v>14.9827080375</v>
      </c>
      <c r="AP173" s="9"/>
      <c r="AQ173" s="22">
        <v>0.97915600000000003</v>
      </c>
      <c r="AR173" s="22">
        <v>669.31799999999998</v>
      </c>
      <c r="AS173" s="22">
        <v>-2.0230100000000001E-2</v>
      </c>
      <c r="AT173" s="22">
        <v>163</v>
      </c>
      <c r="AU173" s="22">
        <v>0.97839399999999999</v>
      </c>
      <c r="AV173">
        <f t="shared" si="32"/>
        <v>20.2301</v>
      </c>
      <c r="AW173">
        <f t="shared" si="33"/>
        <v>19.8084237956</v>
      </c>
      <c r="AX173" s="9"/>
      <c r="AY173" s="22">
        <v>0.72082500000000005</v>
      </c>
      <c r="AZ173" s="22">
        <v>945.04600000000005</v>
      </c>
      <c r="BA173" s="22">
        <v>-2.07367E-2</v>
      </c>
      <c r="BB173" s="22">
        <v>163</v>
      </c>
      <c r="BC173" s="22">
        <v>0.72003200000000001</v>
      </c>
      <c r="BD173">
        <f t="shared" si="34"/>
        <v>20.736699999999999</v>
      </c>
      <c r="BE173">
        <f t="shared" si="35"/>
        <v>14.9475317775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242.48099999999999</v>
      </c>
      <c r="I174" s="22">
        <v>-1.9802899999999998E-2</v>
      </c>
      <c r="J174" s="22">
        <v>164</v>
      </c>
      <c r="K174" s="22">
        <v>0.97289999999999999</v>
      </c>
      <c r="L174">
        <f t="shared" si="24"/>
        <v>19.802899999999998</v>
      </c>
      <c r="M174">
        <f t="shared" si="25"/>
        <v>19.290420750899997</v>
      </c>
      <c r="N174" s="9"/>
      <c r="O174" s="22">
        <v>0.72586099999999998</v>
      </c>
      <c r="P174" s="22">
        <v>325.40899999999999</v>
      </c>
      <c r="Q174" s="22">
        <v>-1.9979899999999998E-2</v>
      </c>
      <c r="R174" s="22">
        <v>164</v>
      </c>
      <c r="S174" s="22">
        <v>0.72543299999999999</v>
      </c>
      <c r="T174">
        <f t="shared" si="26"/>
        <v>19.979899999999997</v>
      </c>
      <c r="U174">
        <f t="shared" si="27"/>
        <v>14.502630193899998</v>
      </c>
      <c r="X174" s="9"/>
      <c r="Y174" s="22">
        <v>0.97412100000000001</v>
      </c>
      <c r="Z174" s="22">
        <v>420.03500000000003</v>
      </c>
      <c r="AA174" s="22">
        <v>5.1962300000000003E-2</v>
      </c>
      <c r="AB174" s="22">
        <v>164</v>
      </c>
      <c r="AC174" s="22">
        <v>8.0963099999999996E-2</v>
      </c>
      <c r="AD174">
        <f t="shared" si="28"/>
        <v>-51.962300000000006</v>
      </c>
      <c r="AE174">
        <f t="shared" si="29"/>
        <v>-50.617567638300009</v>
      </c>
      <c r="AF174" s="9"/>
      <c r="AG174" s="22">
        <v>0.72586099999999998</v>
      </c>
      <c r="AH174" s="22">
        <v>547.40499999999997</v>
      </c>
      <c r="AI174" s="22">
        <v>-2.07642E-2</v>
      </c>
      <c r="AJ174" s="22">
        <v>164</v>
      </c>
      <c r="AK174" s="22">
        <v>0.72463999999999995</v>
      </c>
      <c r="AL174">
        <f t="shared" si="30"/>
        <v>20.764199999999999</v>
      </c>
      <c r="AM174">
        <f t="shared" si="31"/>
        <v>15.071922976199998</v>
      </c>
      <c r="AP174" s="9"/>
      <c r="AQ174" s="22">
        <v>0.97412100000000001</v>
      </c>
      <c r="AR174" s="22">
        <v>669.41800000000001</v>
      </c>
      <c r="AS174" s="22">
        <v>-2.0242300000000001E-2</v>
      </c>
      <c r="AT174" s="22">
        <v>164</v>
      </c>
      <c r="AU174" s="22">
        <v>0.97351100000000002</v>
      </c>
      <c r="AV174">
        <f t="shared" si="32"/>
        <v>20.2423</v>
      </c>
      <c r="AW174">
        <f t="shared" si="33"/>
        <v>19.718449518300002</v>
      </c>
      <c r="AX174" s="9"/>
      <c r="AY174" s="22">
        <v>0.72586099999999998</v>
      </c>
      <c r="AZ174" s="22">
        <v>945.14599999999996</v>
      </c>
      <c r="BA174" s="22">
        <v>-2.0733600000000001E-2</v>
      </c>
      <c r="BB174" s="22">
        <v>164</v>
      </c>
      <c r="BC174" s="22">
        <v>0.72488399999999997</v>
      </c>
      <c r="BD174">
        <f t="shared" si="34"/>
        <v>20.733600000000003</v>
      </c>
      <c r="BE174">
        <f t="shared" si="35"/>
        <v>15.049711629600001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242.58199999999999</v>
      </c>
      <c r="I175" s="22">
        <v>-1.9812E-2</v>
      </c>
      <c r="J175" s="22">
        <v>165</v>
      </c>
      <c r="K175" s="22">
        <v>0.96801800000000005</v>
      </c>
      <c r="L175">
        <f t="shared" si="24"/>
        <v>19.812000000000001</v>
      </c>
      <c r="M175">
        <f t="shared" si="25"/>
        <v>19.199531832000002</v>
      </c>
      <c r="N175" s="9"/>
      <c r="O175" s="22">
        <v>0.73089599999999999</v>
      </c>
      <c r="P175" s="22">
        <v>325.50900000000001</v>
      </c>
      <c r="Q175" s="22">
        <v>-1.9964599999999999E-2</v>
      </c>
      <c r="R175" s="22">
        <v>165</v>
      </c>
      <c r="S175" s="22">
        <v>0.73065199999999997</v>
      </c>
      <c r="T175">
        <f t="shared" si="26"/>
        <v>19.964599999999997</v>
      </c>
      <c r="U175">
        <f t="shared" si="27"/>
        <v>14.592046281599998</v>
      </c>
      <c r="X175" s="9"/>
      <c r="Y175" s="22">
        <v>0.969086</v>
      </c>
      <c r="Z175" s="22">
        <v>420.13600000000002</v>
      </c>
      <c r="AA175" s="22">
        <v>5.1892099999999997E-2</v>
      </c>
      <c r="AB175" s="22">
        <v>165</v>
      </c>
      <c r="AC175" s="22">
        <v>8.0932599999999993E-2</v>
      </c>
      <c r="AD175">
        <f t="shared" si="28"/>
        <v>-51.892099999999999</v>
      </c>
      <c r="AE175">
        <f t="shared" si="29"/>
        <v>-50.287907620600002</v>
      </c>
      <c r="AF175" s="9"/>
      <c r="AG175" s="22">
        <v>0.73089599999999999</v>
      </c>
      <c r="AH175" s="22">
        <v>547.50599999999997</v>
      </c>
      <c r="AI175" s="22">
        <v>-2.0758100000000002E-2</v>
      </c>
      <c r="AJ175" s="22">
        <v>165</v>
      </c>
      <c r="AK175" s="22">
        <v>0.73016400000000004</v>
      </c>
      <c r="AL175">
        <f t="shared" si="30"/>
        <v>20.758100000000002</v>
      </c>
      <c r="AM175">
        <f t="shared" si="31"/>
        <v>15.172012257600002</v>
      </c>
      <c r="AP175" s="9"/>
      <c r="AQ175" s="22">
        <v>0.969086</v>
      </c>
      <c r="AR175" s="22">
        <v>669.51900000000001</v>
      </c>
      <c r="AS175" s="22">
        <v>-2.0254500000000002E-2</v>
      </c>
      <c r="AT175" s="22">
        <v>165</v>
      </c>
      <c r="AU175" s="22">
        <v>0.96771200000000002</v>
      </c>
      <c r="AV175">
        <f t="shared" si="32"/>
        <v>20.2545</v>
      </c>
      <c r="AW175">
        <f t="shared" si="33"/>
        <v>19.628352387</v>
      </c>
      <c r="AX175" s="9"/>
      <c r="AY175" s="22">
        <v>0.73089599999999999</v>
      </c>
      <c r="AZ175" s="22">
        <v>945.24699999999996</v>
      </c>
      <c r="BA175" s="22">
        <v>-2.0721400000000001E-2</v>
      </c>
      <c r="BB175" s="22">
        <v>165</v>
      </c>
      <c r="BC175" s="22">
        <v>0.72988900000000001</v>
      </c>
      <c r="BD175">
        <f t="shared" si="34"/>
        <v>20.721400000000003</v>
      </c>
      <c r="BE175">
        <f t="shared" si="35"/>
        <v>15.145188374400002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242.68299999999999</v>
      </c>
      <c r="I176" s="22">
        <v>-1.9827299999999999E-2</v>
      </c>
      <c r="J176" s="22">
        <v>166</v>
      </c>
      <c r="K176" s="22">
        <v>0.96252400000000005</v>
      </c>
      <c r="L176">
        <f t="shared" si="24"/>
        <v>19.827299999999997</v>
      </c>
      <c r="M176">
        <f t="shared" si="25"/>
        <v>19.114508564999998</v>
      </c>
      <c r="N176" s="9"/>
      <c r="O176" s="22">
        <v>0.735931</v>
      </c>
      <c r="P176" s="22">
        <v>325.61</v>
      </c>
      <c r="Q176" s="22">
        <v>-1.9952399999999999E-2</v>
      </c>
      <c r="R176" s="22">
        <v>166</v>
      </c>
      <c r="S176" s="22">
        <v>0.734985</v>
      </c>
      <c r="T176">
        <f t="shared" si="26"/>
        <v>19.952399999999997</v>
      </c>
      <c r="U176">
        <f t="shared" si="27"/>
        <v>14.683589684399998</v>
      </c>
      <c r="X176" s="9"/>
      <c r="Y176" s="22">
        <v>0.96404999999999996</v>
      </c>
      <c r="Z176" s="22">
        <v>420.23700000000002</v>
      </c>
      <c r="AA176" s="22">
        <v>5.2569600000000001E-2</v>
      </c>
      <c r="AB176" s="22">
        <v>166</v>
      </c>
      <c r="AC176" s="22">
        <v>8.0902100000000005E-2</v>
      </c>
      <c r="AD176">
        <f t="shared" si="28"/>
        <v>-52.569600000000001</v>
      </c>
      <c r="AE176">
        <f t="shared" si="29"/>
        <v>-50.67972288</v>
      </c>
      <c r="AF176" s="9"/>
      <c r="AG176" s="22">
        <v>0.735931</v>
      </c>
      <c r="AH176" s="22">
        <v>547.60699999999997</v>
      </c>
      <c r="AI176" s="22">
        <v>-2.0745799999999998E-2</v>
      </c>
      <c r="AJ176" s="22">
        <v>166</v>
      </c>
      <c r="AK176" s="22">
        <v>0.735626</v>
      </c>
      <c r="AL176">
        <f t="shared" si="30"/>
        <v>20.745799999999999</v>
      </c>
      <c r="AM176">
        <f t="shared" si="31"/>
        <v>15.267477339799999</v>
      </c>
      <c r="AP176" s="9"/>
      <c r="AQ176" s="22">
        <v>0.96404999999999996</v>
      </c>
      <c r="AR176" s="22">
        <v>669.62</v>
      </c>
      <c r="AS176" s="22">
        <v>-2.0257600000000001E-2</v>
      </c>
      <c r="AT176" s="22">
        <v>166</v>
      </c>
      <c r="AU176" s="22">
        <v>0.96282999999999996</v>
      </c>
      <c r="AV176">
        <f t="shared" si="32"/>
        <v>20.2576</v>
      </c>
      <c r="AW176">
        <f t="shared" si="33"/>
        <v>19.529339279999999</v>
      </c>
      <c r="AX176" s="9"/>
      <c r="AY176" s="22">
        <v>0.735931</v>
      </c>
      <c r="AZ176" s="22">
        <v>945.34799999999996</v>
      </c>
      <c r="BA176" s="22">
        <v>-2.0718400000000001E-2</v>
      </c>
      <c r="BB176" s="22">
        <v>166</v>
      </c>
      <c r="BC176" s="22">
        <v>0.73510699999999995</v>
      </c>
      <c r="BD176">
        <f t="shared" si="34"/>
        <v>20.718400000000003</v>
      </c>
      <c r="BE176">
        <f t="shared" si="35"/>
        <v>15.247312830400002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242.78299999999999</v>
      </c>
      <c r="I177" s="22">
        <v>-1.9833400000000001E-2</v>
      </c>
      <c r="J177" s="22">
        <v>167</v>
      </c>
      <c r="K177" s="22">
        <v>0.95825199999999999</v>
      </c>
      <c r="L177">
        <f t="shared" si="24"/>
        <v>19.833400000000001</v>
      </c>
      <c r="M177">
        <f t="shared" si="25"/>
        <v>19.020528101</v>
      </c>
      <c r="N177" s="9"/>
      <c r="O177" s="22">
        <v>0.74096700000000004</v>
      </c>
      <c r="P177" s="22">
        <v>325.71100000000001</v>
      </c>
      <c r="Q177" s="22">
        <v>-1.9940200000000002E-2</v>
      </c>
      <c r="R177" s="22">
        <v>167</v>
      </c>
      <c r="S177" s="22">
        <v>0.74008200000000002</v>
      </c>
      <c r="T177">
        <f t="shared" si="26"/>
        <v>19.940200000000001</v>
      </c>
      <c r="U177">
        <f t="shared" si="27"/>
        <v>14.775030173400001</v>
      </c>
      <c r="X177" s="9"/>
      <c r="Y177" s="22">
        <v>0.95901499999999995</v>
      </c>
      <c r="Z177" s="22">
        <v>420.33699999999999</v>
      </c>
      <c r="AA177" s="22">
        <v>5.2362100000000002E-2</v>
      </c>
      <c r="AB177" s="22">
        <v>167</v>
      </c>
      <c r="AC177" s="22">
        <v>8.0902100000000005E-2</v>
      </c>
      <c r="AD177">
        <f t="shared" si="28"/>
        <v>-52.362100000000005</v>
      </c>
      <c r="AE177">
        <f t="shared" si="29"/>
        <v>-50.216039331499999</v>
      </c>
      <c r="AF177" s="9"/>
      <c r="AG177" s="22">
        <v>0.74096700000000004</v>
      </c>
      <c r="AH177" s="22">
        <v>547.70699999999999</v>
      </c>
      <c r="AI177" s="22">
        <v>-2.0742799999999999E-2</v>
      </c>
      <c r="AJ177" s="22">
        <v>167</v>
      </c>
      <c r="AK177" s="22">
        <v>0.74023399999999995</v>
      </c>
      <c r="AL177">
        <f t="shared" si="30"/>
        <v>20.742799999999999</v>
      </c>
      <c r="AM177">
        <f t="shared" si="31"/>
        <v>15.369730287599999</v>
      </c>
      <c r="AP177" s="9"/>
      <c r="AQ177" s="22">
        <v>0.95901499999999995</v>
      </c>
      <c r="AR177" s="22">
        <v>669.72</v>
      </c>
      <c r="AS177" s="22">
        <v>-2.0272800000000001E-2</v>
      </c>
      <c r="AT177" s="22">
        <v>167</v>
      </c>
      <c r="AU177" s="22">
        <v>0.95794699999999999</v>
      </c>
      <c r="AV177">
        <f t="shared" si="32"/>
        <v>20.2728</v>
      </c>
      <c r="AW177">
        <f t="shared" si="33"/>
        <v>19.441919291999998</v>
      </c>
      <c r="AX177" s="9"/>
      <c r="AY177" s="22">
        <v>0.74096700000000004</v>
      </c>
      <c r="AZ177" s="22">
        <v>945.44799999999998</v>
      </c>
      <c r="BA177" s="22">
        <v>-2.0703099999999999E-2</v>
      </c>
      <c r="BB177" s="22">
        <v>167</v>
      </c>
      <c r="BC177" s="22">
        <v>0.74008200000000002</v>
      </c>
      <c r="BD177">
        <f t="shared" si="34"/>
        <v>20.703099999999999</v>
      </c>
      <c r="BE177">
        <f t="shared" si="35"/>
        <v>15.3403138977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242.88399999999999</v>
      </c>
      <c r="I178" s="22">
        <v>-1.9854699999999999E-2</v>
      </c>
      <c r="J178" s="22">
        <v>168</v>
      </c>
      <c r="K178" s="22">
        <v>0.95275900000000002</v>
      </c>
      <c r="L178">
        <f t="shared" si="24"/>
        <v>19.854700000000001</v>
      </c>
      <c r="M178">
        <f t="shared" si="25"/>
        <v>18.940966851300001</v>
      </c>
      <c r="N178" s="9"/>
      <c r="O178" s="22">
        <v>0.74600200000000005</v>
      </c>
      <c r="P178" s="22">
        <v>325.81099999999998</v>
      </c>
      <c r="Q178" s="22">
        <v>-1.99341E-2</v>
      </c>
      <c r="R178" s="22">
        <v>168</v>
      </c>
      <c r="S178" s="22">
        <v>0.74539200000000005</v>
      </c>
      <c r="T178">
        <f t="shared" si="26"/>
        <v>19.934100000000001</v>
      </c>
      <c r="U178">
        <f t="shared" si="27"/>
        <v>14.870878468200001</v>
      </c>
      <c r="X178" s="9"/>
      <c r="Y178" s="22">
        <v>0.95397900000000002</v>
      </c>
      <c r="Z178" s="22">
        <v>420.43799999999999</v>
      </c>
      <c r="AA178" s="22">
        <v>5.2151500000000003E-2</v>
      </c>
      <c r="AB178" s="22">
        <v>168</v>
      </c>
      <c r="AC178" s="22">
        <v>8.1054699999999993E-2</v>
      </c>
      <c r="AD178">
        <f t="shared" si="28"/>
        <v>-52.151500000000006</v>
      </c>
      <c r="AE178">
        <f t="shared" si="29"/>
        <v>-49.751435818500006</v>
      </c>
      <c r="AF178" s="9"/>
      <c r="AG178" s="22">
        <v>0.74600200000000005</v>
      </c>
      <c r="AH178" s="22">
        <v>547.80799999999999</v>
      </c>
      <c r="AI178" s="22">
        <v>-2.07367E-2</v>
      </c>
      <c r="AJ178" s="22">
        <v>168</v>
      </c>
      <c r="AK178" s="22">
        <v>0.74548300000000001</v>
      </c>
      <c r="AL178">
        <f t="shared" si="30"/>
        <v>20.736699999999999</v>
      </c>
      <c r="AM178">
        <f t="shared" si="31"/>
        <v>15.4696196734</v>
      </c>
      <c r="AP178" s="9"/>
      <c r="AQ178" s="22">
        <v>0.95397900000000002</v>
      </c>
      <c r="AR178" s="22">
        <v>669.82100000000003</v>
      </c>
      <c r="AS178" s="22">
        <v>-2.0278899999999999E-2</v>
      </c>
      <c r="AT178" s="22">
        <v>168</v>
      </c>
      <c r="AU178" s="22">
        <v>0.95306400000000002</v>
      </c>
      <c r="AV178">
        <f t="shared" si="32"/>
        <v>20.2789</v>
      </c>
      <c r="AW178">
        <f t="shared" si="33"/>
        <v>19.345644743099999</v>
      </c>
      <c r="AX178" s="9"/>
      <c r="AY178" s="22">
        <v>0.74600200000000005</v>
      </c>
      <c r="AZ178" s="22">
        <v>945.54899999999998</v>
      </c>
      <c r="BA178" s="22">
        <v>-2.0694000000000001E-2</v>
      </c>
      <c r="BB178" s="22">
        <v>168</v>
      </c>
      <c r="BC178" s="22">
        <v>0.74554399999999998</v>
      </c>
      <c r="BD178">
        <f t="shared" si="34"/>
        <v>20.693999999999999</v>
      </c>
      <c r="BE178">
        <f t="shared" si="35"/>
        <v>15.437765388000001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242.98500000000001</v>
      </c>
      <c r="I179" s="22">
        <v>-1.9876100000000001E-2</v>
      </c>
      <c r="J179" s="22">
        <v>169</v>
      </c>
      <c r="K179" s="22">
        <v>0.94787600000000005</v>
      </c>
      <c r="L179">
        <f t="shared" si="24"/>
        <v>19.876100000000001</v>
      </c>
      <c r="M179">
        <f t="shared" si="25"/>
        <v>18.8613058384</v>
      </c>
      <c r="N179" s="9"/>
      <c r="O179" s="22">
        <v>0.75103799999999998</v>
      </c>
      <c r="P179" s="22">
        <v>325.91199999999998</v>
      </c>
      <c r="Q179" s="22">
        <v>-1.99341E-2</v>
      </c>
      <c r="R179" s="22">
        <v>169</v>
      </c>
      <c r="S179" s="22">
        <v>0.75036599999999998</v>
      </c>
      <c r="T179">
        <f t="shared" si="26"/>
        <v>19.934100000000001</v>
      </c>
      <c r="U179">
        <f t="shared" si="27"/>
        <v>14.9712665958</v>
      </c>
      <c r="X179" s="9"/>
      <c r="Y179" s="22">
        <v>0.94894400000000001</v>
      </c>
      <c r="Z179" s="22">
        <v>420.53899999999999</v>
      </c>
      <c r="AA179" s="22">
        <v>5.2185099999999998E-2</v>
      </c>
      <c r="AB179" s="22">
        <v>169</v>
      </c>
      <c r="AC179" s="22">
        <v>8.0932599999999993E-2</v>
      </c>
      <c r="AD179">
        <f t="shared" si="28"/>
        <v>-52.185099999999998</v>
      </c>
      <c r="AE179">
        <f t="shared" si="29"/>
        <v>-49.520737534399998</v>
      </c>
      <c r="AF179" s="9"/>
      <c r="AG179" s="22">
        <v>0.75103799999999998</v>
      </c>
      <c r="AH179" s="22">
        <v>547.90899999999999</v>
      </c>
      <c r="AI179" s="22">
        <v>-2.0721400000000001E-2</v>
      </c>
      <c r="AJ179" s="22">
        <v>169</v>
      </c>
      <c r="AK179" s="22">
        <v>0.75042699999999996</v>
      </c>
      <c r="AL179">
        <f t="shared" si="30"/>
        <v>20.721400000000003</v>
      </c>
      <c r="AM179">
        <f t="shared" si="31"/>
        <v>15.562558813200003</v>
      </c>
      <c r="AP179" s="9"/>
      <c r="AQ179" s="22">
        <v>0.94894400000000001</v>
      </c>
      <c r="AR179" s="22">
        <v>669.92200000000003</v>
      </c>
      <c r="AS179" s="22">
        <v>-2.0291099999999999E-2</v>
      </c>
      <c r="AT179" s="22">
        <v>169</v>
      </c>
      <c r="AU179" s="22">
        <v>0.94818100000000005</v>
      </c>
      <c r="AV179">
        <f t="shared" si="32"/>
        <v>20.2911</v>
      </c>
      <c r="AW179">
        <f t="shared" si="33"/>
        <v>19.255117598400002</v>
      </c>
      <c r="AX179" s="9"/>
      <c r="AY179" s="22">
        <v>0.75103799999999998</v>
      </c>
      <c r="AZ179" s="22">
        <v>945.65</v>
      </c>
      <c r="BA179" s="22">
        <v>-2.06818E-2</v>
      </c>
      <c r="BB179" s="22">
        <v>169</v>
      </c>
      <c r="BC179" s="22">
        <v>0.75079300000000004</v>
      </c>
      <c r="BD179">
        <f t="shared" si="34"/>
        <v>20.681799999999999</v>
      </c>
      <c r="BE179">
        <f t="shared" si="35"/>
        <v>15.5328177084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243.08500000000001</v>
      </c>
      <c r="I180" s="22">
        <v>-1.98792E-2</v>
      </c>
      <c r="J180" s="22">
        <v>170</v>
      </c>
      <c r="K180" s="22">
        <v>0.94299299999999997</v>
      </c>
      <c r="L180">
        <f t="shared" si="24"/>
        <v>19.879200000000001</v>
      </c>
      <c r="M180">
        <f t="shared" si="25"/>
        <v>18.7641557928</v>
      </c>
      <c r="N180" s="9"/>
      <c r="O180" s="22">
        <v>0.756073</v>
      </c>
      <c r="P180" s="22">
        <v>326.01299999999998</v>
      </c>
      <c r="Q180" s="22">
        <v>-1.9931000000000001E-2</v>
      </c>
      <c r="R180" s="22">
        <v>170</v>
      </c>
      <c r="S180" s="22">
        <v>0.75470000000000004</v>
      </c>
      <c r="T180">
        <f t="shared" si="26"/>
        <v>19.931000000000001</v>
      </c>
      <c r="U180">
        <f t="shared" si="27"/>
        <v>15.069290963</v>
      </c>
      <c r="X180" s="9"/>
      <c r="Y180" s="22">
        <v>0.943909</v>
      </c>
      <c r="Z180" s="22">
        <v>420.63900000000001</v>
      </c>
      <c r="AA180" s="22">
        <v>5.2145400000000001E-2</v>
      </c>
      <c r="AB180" s="22">
        <v>170</v>
      </c>
      <c r="AC180" s="22">
        <v>8.0963099999999996E-2</v>
      </c>
      <c r="AD180">
        <f t="shared" si="28"/>
        <v>-52.145400000000002</v>
      </c>
      <c r="AE180">
        <f t="shared" si="29"/>
        <v>-49.220512368600005</v>
      </c>
      <c r="AF180" s="9"/>
      <c r="AG180" s="22">
        <v>0.756073</v>
      </c>
      <c r="AH180" s="22">
        <v>548.01</v>
      </c>
      <c r="AI180" s="22">
        <v>-2.0712299999999999E-2</v>
      </c>
      <c r="AJ180" s="22">
        <v>170</v>
      </c>
      <c r="AK180" s="22">
        <v>0.75500500000000004</v>
      </c>
      <c r="AL180">
        <f t="shared" si="30"/>
        <v>20.712299999999999</v>
      </c>
      <c r="AM180">
        <f t="shared" si="31"/>
        <v>15.6600107979</v>
      </c>
      <c r="AP180" s="9"/>
      <c r="AQ180" s="22">
        <v>0.943909</v>
      </c>
      <c r="AR180" s="22">
        <v>670.02300000000002</v>
      </c>
      <c r="AS180" s="22">
        <v>-2.0297200000000001E-2</v>
      </c>
      <c r="AT180" s="22">
        <v>170</v>
      </c>
      <c r="AU180" s="22">
        <v>0.94268799999999997</v>
      </c>
      <c r="AV180">
        <f t="shared" si="32"/>
        <v>20.2972</v>
      </c>
      <c r="AW180">
        <f t="shared" si="33"/>
        <v>19.1587097548</v>
      </c>
      <c r="AX180" s="9"/>
      <c r="AY180" s="22">
        <v>0.756073</v>
      </c>
      <c r="AZ180" s="22">
        <v>945.75099999999998</v>
      </c>
      <c r="BA180" s="22">
        <v>-2.0675700000000002E-2</v>
      </c>
      <c r="BB180" s="22">
        <v>170</v>
      </c>
      <c r="BC180" s="22">
        <v>0.75592000000000004</v>
      </c>
      <c r="BD180">
        <f t="shared" si="34"/>
        <v>20.675700000000003</v>
      </c>
      <c r="BE180">
        <f t="shared" si="35"/>
        <v>15.632338526100002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243.18600000000001</v>
      </c>
      <c r="I181" s="22">
        <v>-1.9888300000000001E-2</v>
      </c>
      <c r="J181" s="22">
        <v>171</v>
      </c>
      <c r="K181" s="22">
        <v>0.937805</v>
      </c>
      <c r="L181">
        <f t="shared" si="24"/>
        <v>19.888300000000001</v>
      </c>
      <c r="M181">
        <f t="shared" si="25"/>
        <v>18.672587885900001</v>
      </c>
      <c r="N181" s="9"/>
      <c r="O181" s="22">
        <v>0.76110800000000001</v>
      </c>
      <c r="P181" s="22">
        <v>326.113</v>
      </c>
      <c r="Q181" s="22">
        <v>-1.9912699999999998E-2</v>
      </c>
      <c r="R181" s="22">
        <v>171</v>
      </c>
      <c r="S181" s="22">
        <v>0.76019300000000001</v>
      </c>
      <c r="T181">
        <f t="shared" si="26"/>
        <v>19.912699999999997</v>
      </c>
      <c r="U181">
        <f t="shared" si="27"/>
        <v>15.155715271599998</v>
      </c>
      <c r="X181" s="9"/>
      <c r="Y181" s="22">
        <v>0.93887299999999996</v>
      </c>
      <c r="Z181" s="22">
        <v>420.74</v>
      </c>
      <c r="AA181" s="22">
        <v>5.21118E-2</v>
      </c>
      <c r="AB181" s="22">
        <v>171</v>
      </c>
      <c r="AC181" s="22">
        <v>8.0841099999999999E-2</v>
      </c>
      <c r="AD181">
        <f t="shared" si="28"/>
        <v>-52.111800000000002</v>
      </c>
      <c r="AE181">
        <f t="shared" si="29"/>
        <v>-48.926362001400001</v>
      </c>
      <c r="AF181" s="9"/>
      <c r="AG181" s="22">
        <v>0.76110800000000001</v>
      </c>
      <c r="AH181" s="22">
        <v>548.11</v>
      </c>
      <c r="AI181" s="22">
        <v>-2.0700099999999999E-2</v>
      </c>
      <c r="AJ181" s="22">
        <v>171</v>
      </c>
      <c r="AK181" s="22">
        <v>0.76019300000000001</v>
      </c>
      <c r="AL181">
        <f t="shared" si="30"/>
        <v>20.700099999999999</v>
      </c>
      <c r="AM181">
        <f t="shared" si="31"/>
        <v>15.7550117108</v>
      </c>
      <c r="AP181" s="9"/>
      <c r="AQ181" s="22">
        <v>0.93887299999999996</v>
      </c>
      <c r="AR181" s="22">
        <v>670.12300000000005</v>
      </c>
      <c r="AS181" s="22">
        <v>-2.0306399999999999E-2</v>
      </c>
      <c r="AT181" s="22">
        <v>171</v>
      </c>
      <c r="AU181" s="22">
        <v>0.937805</v>
      </c>
      <c r="AV181">
        <f t="shared" si="32"/>
        <v>20.3064</v>
      </c>
      <c r="AW181">
        <f t="shared" si="33"/>
        <v>19.0651306872</v>
      </c>
      <c r="AX181" s="9"/>
      <c r="AY181" s="22">
        <v>0.76110800000000001</v>
      </c>
      <c r="AZ181" s="22">
        <v>945.851</v>
      </c>
      <c r="BA181" s="22">
        <v>-2.06696E-2</v>
      </c>
      <c r="BB181" s="22">
        <v>171</v>
      </c>
      <c r="BC181" s="22">
        <v>0.75988800000000001</v>
      </c>
      <c r="BD181">
        <f t="shared" si="34"/>
        <v>20.669599999999999</v>
      </c>
      <c r="BE181">
        <f t="shared" si="35"/>
        <v>15.7317979168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243.28700000000001</v>
      </c>
      <c r="I182" s="22">
        <v>-1.9897499999999999E-2</v>
      </c>
      <c r="J182" s="22">
        <v>172</v>
      </c>
      <c r="K182" s="22">
        <v>0.93292200000000003</v>
      </c>
      <c r="L182">
        <f t="shared" si="24"/>
        <v>19.897499999999997</v>
      </c>
      <c r="M182">
        <f t="shared" si="25"/>
        <v>18.581041604999996</v>
      </c>
      <c r="N182" s="9"/>
      <c r="O182" s="22">
        <v>0.76614400000000005</v>
      </c>
      <c r="P182" s="22">
        <v>326.214</v>
      </c>
      <c r="Q182" s="22">
        <v>-1.9909699999999999E-2</v>
      </c>
      <c r="R182" s="22">
        <v>172</v>
      </c>
      <c r="S182" s="22">
        <v>0.76538099999999998</v>
      </c>
      <c r="T182">
        <f t="shared" si="26"/>
        <v>19.909699999999997</v>
      </c>
      <c r="U182">
        <f t="shared" si="27"/>
        <v>15.253697196799999</v>
      </c>
      <c r="X182" s="9"/>
      <c r="Y182" s="22">
        <v>0.93383799999999995</v>
      </c>
      <c r="Z182" s="22">
        <v>420.84100000000001</v>
      </c>
      <c r="AA182" s="22">
        <v>5.2020299999999998E-2</v>
      </c>
      <c r="AB182" s="22">
        <v>172</v>
      </c>
      <c r="AC182" s="22">
        <v>8.0902100000000005E-2</v>
      </c>
      <c r="AD182">
        <f t="shared" si="28"/>
        <v>-52.020299999999999</v>
      </c>
      <c r="AE182">
        <f t="shared" si="29"/>
        <v>-48.578532911399996</v>
      </c>
      <c r="AF182" s="9"/>
      <c r="AG182" s="22">
        <v>0.76614400000000005</v>
      </c>
      <c r="AH182" s="22">
        <v>548.21100000000001</v>
      </c>
      <c r="AI182" s="22">
        <v>-2.0690900000000002E-2</v>
      </c>
      <c r="AJ182" s="22">
        <v>172</v>
      </c>
      <c r="AK182" s="22">
        <v>0.76599099999999998</v>
      </c>
      <c r="AL182">
        <f t="shared" si="30"/>
        <v>20.690900000000003</v>
      </c>
      <c r="AM182">
        <f t="shared" si="31"/>
        <v>15.852208889600004</v>
      </c>
      <c r="AP182" s="9"/>
      <c r="AQ182" s="22">
        <v>0.93383799999999995</v>
      </c>
      <c r="AR182" s="22">
        <v>670.22400000000005</v>
      </c>
      <c r="AS182" s="22">
        <v>-2.0324700000000001E-2</v>
      </c>
      <c r="AT182" s="22">
        <v>172</v>
      </c>
      <c r="AU182" s="22">
        <v>0.93353299999999995</v>
      </c>
      <c r="AV182">
        <f t="shared" si="32"/>
        <v>20.3247</v>
      </c>
      <c r="AW182">
        <f t="shared" si="33"/>
        <v>18.9799771986</v>
      </c>
      <c r="AX182" s="9"/>
      <c r="AY182" s="22">
        <v>0.76614400000000005</v>
      </c>
      <c r="AZ182" s="22">
        <v>945.952</v>
      </c>
      <c r="BA182" s="22">
        <v>-2.06573E-2</v>
      </c>
      <c r="BB182" s="22">
        <v>172</v>
      </c>
      <c r="BC182" s="22">
        <v>0.76568599999999998</v>
      </c>
      <c r="BD182">
        <f t="shared" si="34"/>
        <v>20.657299999999999</v>
      </c>
      <c r="BE182">
        <f t="shared" si="35"/>
        <v>15.8264664512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243.38800000000001</v>
      </c>
      <c r="I183" s="22">
        <v>-1.9915800000000001E-2</v>
      </c>
      <c r="J183" s="22">
        <v>173</v>
      </c>
      <c r="K183" s="22">
        <v>0.92773399999999995</v>
      </c>
      <c r="L183">
        <f t="shared" si="24"/>
        <v>19.915800000000001</v>
      </c>
      <c r="M183">
        <f t="shared" si="25"/>
        <v>18.497834871600002</v>
      </c>
      <c r="N183" s="9"/>
      <c r="O183" s="22">
        <v>0.77117899999999995</v>
      </c>
      <c r="P183" s="22">
        <v>326.315</v>
      </c>
      <c r="Q183" s="22">
        <v>-1.9897499999999999E-2</v>
      </c>
      <c r="R183" s="22">
        <v>173</v>
      </c>
      <c r="S183" s="22">
        <v>0.77087399999999995</v>
      </c>
      <c r="T183">
        <f t="shared" si="26"/>
        <v>19.897499999999997</v>
      </c>
      <c r="U183">
        <f t="shared" si="27"/>
        <v>15.344534152499996</v>
      </c>
      <c r="X183" s="9"/>
      <c r="Y183" s="22">
        <v>0.92880200000000002</v>
      </c>
      <c r="Z183" s="22">
        <v>420.94099999999997</v>
      </c>
      <c r="AA183" s="22">
        <v>5.2102700000000002E-2</v>
      </c>
      <c r="AB183" s="22">
        <v>173</v>
      </c>
      <c r="AC183" s="22">
        <v>8.0932599999999993E-2</v>
      </c>
      <c r="AD183">
        <f t="shared" si="28"/>
        <v>-52.102699999999999</v>
      </c>
      <c r="AE183">
        <f t="shared" si="29"/>
        <v>-48.393091965399996</v>
      </c>
      <c r="AF183" s="9"/>
      <c r="AG183" s="22">
        <v>0.77117899999999995</v>
      </c>
      <c r="AH183" s="22">
        <v>548.31200000000001</v>
      </c>
      <c r="AI183" s="22">
        <v>-2.0687899999999999E-2</v>
      </c>
      <c r="AJ183" s="22">
        <v>173</v>
      </c>
      <c r="AK183" s="22">
        <v>0.77026399999999995</v>
      </c>
      <c r="AL183">
        <f t="shared" si="30"/>
        <v>20.687899999999999</v>
      </c>
      <c r="AM183">
        <f t="shared" si="31"/>
        <v>15.954074034099998</v>
      </c>
      <c r="AP183" s="9"/>
      <c r="AQ183" s="22">
        <v>0.92880200000000002</v>
      </c>
      <c r="AR183" s="22">
        <v>670.32500000000005</v>
      </c>
      <c r="AS183" s="22">
        <v>-2.03278E-2</v>
      </c>
      <c r="AT183" s="22">
        <v>173</v>
      </c>
      <c r="AU183" s="22">
        <v>0.92773399999999995</v>
      </c>
      <c r="AV183">
        <f t="shared" si="32"/>
        <v>20.3278</v>
      </c>
      <c r="AW183">
        <f t="shared" si="33"/>
        <v>18.880501295599998</v>
      </c>
      <c r="AX183" s="9"/>
      <c r="AY183" s="22">
        <v>0.77117899999999995</v>
      </c>
      <c r="AZ183" s="22">
        <v>946.053</v>
      </c>
      <c r="BA183" s="22">
        <v>-2.0651200000000001E-2</v>
      </c>
      <c r="BB183" s="22">
        <v>173</v>
      </c>
      <c r="BC183" s="22">
        <v>0.77056899999999995</v>
      </c>
      <c r="BD183">
        <f t="shared" si="34"/>
        <v>20.651200000000003</v>
      </c>
      <c r="BE183">
        <f t="shared" si="35"/>
        <v>15.9257717648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243.488</v>
      </c>
      <c r="I184" s="22">
        <v>-1.9921899999999999E-2</v>
      </c>
      <c r="J184" s="22">
        <v>174</v>
      </c>
      <c r="K184" s="22">
        <v>0.92254599999999998</v>
      </c>
      <c r="L184">
        <f t="shared" si="24"/>
        <v>19.921900000000001</v>
      </c>
      <c r="M184">
        <f t="shared" si="25"/>
        <v>18.403193797300002</v>
      </c>
      <c r="N184" s="9"/>
      <c r="O184" s="22">
        <v>0.77621499999999999</v>
      </c>
      <c r="P184" s="22">
        <v>326.416</v>
      </c>
      <c r="Q184" s="22">
        <v>-1.98914E-2</v>
      </c>
      <c r="R184" s="22">
        <v>174</v>
      </c>
      <c r="S184" s="22">
        <v>0.77545200000000003</v>
      </c>
      <c r="T184">
        <f t="shared" si="26"/>
        <v>19.891400000000001</v>
      </c>
      <c r="U184">
        <f t="shared" si="27"/>
        <v>15.440003051</v>
      </c>
      <c r="X184" s="9"/>
      <c r="Y184" s="22">
        <v>0.923767</v>
      </c>
      <c r="Z184" s="22">
        <v>421.04199999999997</v>
      </c>
      <c r="AA184" s="22">
        <v>5.2270499999999998E-2</v>
      </c>
      <c r="AB184" s="22">
        <v>174</v>
      </c>
      <c r="AC184" s="22">
        <v>8.0902100000000005E-2</v>
      </c>
      <c r="AD184">
        <f t="shared" si="28"/>
        <v>-52.270499999999998</v>
      </c>
      <c r="AE184">
        <f t="shared" si="29"/>
        <v>-48.285762973499999</v>
      </c>
      <c r="AF184" s="9"/>
      <c r="AG184" s="22">
        <v>0.77621499999999999</v>
      </c>
      <c r="AH184" s="22">
        <v>548.41200000000003</v>
      </c>
      <c r="AI184" s="22">
        <v>-2.0678700000000001E-2</v>
      </c>
      <c r="AJ184" s="22">
        <v>174</v>
      </c>
      <c r="AK184" s="22">
        <v>0.775146</v>
      </c>
      <c r="AL184">
        <f t="shared" si="30"/>
        <v>20.678700000000003</v>
      </c>
      <c r="AM184">
        <f t="shared" si="31"/>
        <v>16.051117120500002</v>
      </c>
      <c r="AP184" s="9"/>
      <c r="AQ184" s="22">
        <v>0.923767</v>
      </c>
      <c r="AR184" s="22">
        <v>670.42499999999995</v>
      </c>
      <c r="AS184" s="22">
        <v>-2.0343E-2</v>
      </c>
      <c r="AT184" s="22">
        <v>174</v>
      </c>
      <c r="AU184" s="22">
        <v>0.92254599999999998</v>
      </c>
      <c r="AV184">
        <f t="shared" si="32"/>
        <v>20.343</v>
      </c>
      <c r="AW184">
        <f t="shared" si="33"/>
        <v>18.792192081</v>
      </c>
      <c r="AX184" s="9"/>
      <c r="AY184" s="22">
        <v>0.77621499999999999</v>
      </c>
      <c r="AZ184" s="22">
        <v>946.15300000000002</v>
      </c>
      <c r="BA184" s="22">
        <v>-2.06451E-2</v>
      </c>
      <c r="BB184" s="22">
        <v>174</v>
      </c>
      <c r="BC184" s="22">
        <v>0.77606200000000003</v>
      </c>
      <c r="BD184">
        <f t="shared" si="34"/>
        <v>20.645099999999999</v>
      </c>
      <c r="BE184">
        <f t="shared" si="35"/>
        <v>16.025036296499998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243.589</v>
      </c>
      <c r="I185" s="22">
        <v>-1.9924899999999999E-2</v>
      </c>
      <c r="J185" s="22">
        <v>175</v>
      </c>
      <c r="K185" s="22">
        <v>0.91766400000000004</v>
      </c>
      <c r="L185">
        <f t="shared" si="24"/>
        <v>19.924899999999997</v>
      </c>
      <c r="M185">
        <f t="shared" si="25"/>
        <v>18.305643226799997</v>
      </c>
      <c r="N185" s="9"/>
      <c r="O185" s="22">
        <v>0.78125</v>
      </c>
      <c r="P185" s="22">
        <v>326.51600000000002</v>
      </c>
      <c r="Q185" s="22">
        <v>-1.9888300000000001E-2</v>
      </c>
      <c r="R185" s="22">
        <v>175</v>
      </c>
      <c r="S185" s="22">
        <v>0.78033399999999997</v>
      </c>
      <c r="T185">
        <f t="shared" si="26"/>
        <v>19.888300000000001</v>
      </c>
      <c r="U185">
        <f t="shared" si="27"/>
        <v>15.537734375000001</v>
      </c>
      <c r="X185" s="9"/>
      <c r="Y185" s="22">
        <v>0.91873199999999999</v>
      </c>
      <c r="Z185" s="22">
        <v>421.14299999999997</v>
      </c>
      <c r="AA185" s="22">
        <v>5.1998900000000001E-2</v>
      </c>
      <c r="AB185" s="22">
        <v>175</v>
      </c>
      <c r="AC185" s="22">
        <v>8.0871600000000002E-2</v>
      </c>
      <c r="AD185">
        <f t="shared" si="28"/>
        <v>-51.998899999999999</v>
      </c>
      <c r="AE185">
        <f t="shared" si="29"/>
        <v>-47.773053394800002</v>
      </c>
      <c r="AF185" s="9"/>
      <c r="AG185" s="22">
        <v>0.78125</v>
      </c>
      <c r="AH185" s="22">
        <v>548.51300000000003</v>
      </c>
      <c r="AI185" s="22">
        <v>-2.06696E-2</v>
      </c>
      <c r="AJ185" s="22">
        <v>175</v>
      </c>
      <c r="AK185" s="22">
        <v>0.78033399999999997</v>
      </c>
      <c r="AL185">
        <f t="shared" si="30"/>
        <v>20.669599999999999</v>
      </c>
      <c r="AM185">
        <f t="shared" si="31"/>
        <v>16.148125</v>
      </c>
      <c r="AP185" s="9"/>
      <c r="AQ185" s="22">
        <v>0.91873199999999999</v>
      </c>
      <c r="AR185" s="22">
        <v>670.52599999999995</v>
      </c>
      <c r="AS185" s="22">
        <v>-2.0346099999999999E-2</v>
      </c>
      <c r="AT185" s="22">
        <v>175</v>
      </c>
      <c r="AU185" s="22">
        <v>0.91857900000000003</v>
      </c>
      <c r="AV185">
        <f t="shared" si="32"/>
        <v>20.3461</v>
      </c>
      <c r="AW185">
        <f t="shared" si="33"/>
        <v>18.692613145199999</v>
      </c>
      <c r="AX185" s="9"/>
      <c r="AY185" s="22">
        <v>0.78125</v>
      </c>
      <c r="AZ185" s="22">
        <v>946.25400000000002</v>
      </c>
      <c r="BA185" s="22">
        <v>-2.0632899999999999E-2</v>
      </c>
      <c r="BB185" s="22">
        <v>175</v>
      </c>
      <c r="BC185" s="22">
        <v>0.78033399999999997</v>
      </c>
      <c r="BD185">
        <f t="shared" si="34"/>
        <v>20.632899999999999</v>
      </c>
      <c r="BE185">
        <f t="shared" si="35"/>
        <v>16.119453125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243.69</v>
      </c>
      <c r="I186" s="22">
        <v>-1.9928000000000001E-2</v>
      </c>
      <c r="J186" s="22">
        <v>176</v>
      </c>
      <c r="K186" s="22">
        <v>0.91278099999999995</v>
      </c>
      <c r="L186">
        <f t="shared" si="24"/>
        <v>19.928000000000001</v>
      </c>
      <c r="M186">
        <f t="shared" si="25"/>
        <v>18.208133887999999</v>
      </c>
      <c r="N186" s="9"/>
      <c r="O186" s="22">
        <v>0.78628500000000001</v>
      </c>
      <c r="P186" s="22">
        <v>326.61700000000002</v>
      </c>
      <c r="Q186" s="22">
        <v>-1.9885300000000002E-2</v>
      </c>
      <c r="R186" s="22">
        <v>176</v>
      </c>
      <c r="S186" s="22">
        <v>0.78491200000000005</v>
      </c>
      <c r="T186">
        <f t="shared" si="26"/>
        <v>19.885300000000001</v>
      </c>
      <c r="U186">
        <f t="shared" si="27"/>
        <v>15.635513110500002</v>
      </c>
      <c r="X186" s="9"/>
      <c r="Y186" s="22">
        <v>0.91369599999999995</v>
      </c>
      <c r="Z186" s="22">
        <v>421.24400000000003</v>
      </c>
      <c r="AA186" s="22">
        <v>5.1959199999999997E-2</v>
      </c>
      <c r="AB186" s="22">
        <v>176</v>
      </c>
      <c r="AC186" s="22">
        <v>8.0963099999999996E-2</v>
      </c>
      <c r="AD186">
        <f t="shared" si="28"/>
        <v>-51.959199999999996</v>
      </c>
      <c r="AE186">
        <f t="shared" si="29"/>
        <v>-47.474913203199996</v>
      </c>
      <c r="AF186" s="9"/>
      <c r="AG186" s="22">
        <v>0.78628500000000001</v>
      </c>
      <c r="AH186" s="22">
        <v>548.61400000000003</v>
      </c>
      <c r="AI186" s="22">
        <v>-2.06543E-2</v>
      </c>
      <c r="AJ186" s="22">
        <v>176</v>
      </c>
      <c r="AK186" s="22">
        <v>0.78552200000000005</v>
      </c>
      <c r="AL186">
        <f t="shared" si="30"/>
        <v>20.654299999999999</v>
      </c>
      <c r="AM186">
        <f t="shared" si="31"/>
        <v>16.240166275499998</v>
      </c>
      <c r="AP186" s="9"/>
      <c r="AQ186" s="22">
        <v>0.91369599999999995</v>
      </c>
      <c r="AR186" s="22">
        <v>670.62699999999995</v>
      </c>
      <c r="AS186" s="22">
        <v>-2.03552E-2</v>
      </c>
      <c r="AT186" s="22">
        <v>176</v>
      </c>
      <c r="AU186" s="22">
        <v>0.91308599999999995</v>
      </c>
      <c r="AV186">
        <f t="shared" si="32"/>
        <v>20.3552</v>
      </c>
      <c r="AW186">
        <f t="shared" si="33"/>
        <v>18.5984648192</v>
      </c>
      <c r="AX186" s="9"/>
      <c r="AY186" s="22">
        <v>0.78628500000000001</v>
      </c>
      <c r="AZ186" s="22">
        <v>946.35500000000002</v>
      </c>
      <c r="BA186" s="22">
        <v>-2.0626800000000001E-2</v>
      </c>
      <c r="BB186" s="22">
        <v>176</v>
      </c>
      <c r="BC186" s="22">
        <v>0.78582799999999997</v>
      </c>
      <c r="BD186">
        <f t="shared" si="34"/>
        <v>20.626799999999999</v>
      </c>
      <c r="BE186">
        <f t="shared" si="35"/>
        <v>16.218543438000001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243.79</v>
      </c>
      <c r="I187" s="22">
        <v>-1.99463E-2</v>
      </c>
      <c r="J187" s="22">
        <v>177</v>
      </c>
      <c r="K187" s="22">
        <v>0.90850799999999998</v>
      </c>
      <c r="L187">
        <f t="shared" si="24"/>
        <v>19.946300000000001</v>
      </c>
      <c r="M187">
        <f t="shared" si="25"/>
        <v>18.124424904300003</v>
      </c>
      <c r="N187" s="9"/>
      <c r="O187" s="22">
        <v>0.79132100000000005</v>
      </c>
      <c r="P187" s="22">
        <v>326.71800000000002</v>
      </c>
      <c r="Q187" s="22">
        <v>-1.9885300000000002E-2</v>
      </c>
      <c r="R187" s="22">
        <v>177</v>
      </c>
      <c r="S187" s="22">
        <v>0.79010000000000002</v>
      </c>
      <c r="T187">
        <f t="shared" si="26"/>
        <v>19.885300000000001</v>
      </c>
      <c r="U187">
        <f t="shared" si="27"/>
        <v>15.735655481300002</v>
      </c>
      <c r="X187" s="9"/>
      <c r="Y187" s="22">
        <v>0.90866100000000005</v>
      </c>
      <c r="Z187" s="22">
        <v>421.34399999999999</v>
      </c>
      <c r="AA187" s="22">
        <v>5.19745E-2</v>
      </c>
      <c r="AB187" s="22">
        <v>177</v>
      </c>
      <c r="AC187" s="22">
        <v>8.0932599999999993E-2</v>
      </c>
      <c r="AD187">
        <f t="shared" si="28"/>
        <v>-51.974499999999999</v>
      </c>
      <c r="AE187">
        <f t="shared" si="29"/>
        <v>-47.2272011445</v>
      </c>
      <c r="AF187" s="9"/>
      <c r="AG187" s="22">
        <v>0.79132100000000005</v>
      </c>
      <c r="AH187" s="22">
        <v>548.71400000000006</v>
      </c>
      <c r="AI187" s="22">
        <v>-2.06543E-2</v>
      </c>
      <c r="AJ187" s="22">
        <v>177</v>
      </c>
      <c r="AK187" s="22">
        <v>0.79040500000000002</v>
      </c>
      <c r="AL187">
        <f t="shared" si="30"/>
        <v>20.654299999999999</v>
      </c>
      <c r="AM187">
        <f t="shared" si="31"/>
        <v>16.3441813303</v>
      </c>
      <c r="AP187" s="9"/>
      <c r="AQ187" s="22">
        <v>0.90866100000000005</v>
      </c>
      <c r="AR187" s="22">
        <v>670.72799999999995</v>
      </c>
      <c r="AS187" s="22">
        <v>-2.0364400000000001E-2</v>
      </c>
      <c r="AT187" s="22">
        <v>177</v>
      </c>
      <c r="AU187" s="22">
        <v>0.90820299999999998</v>
      </c>
      <c r="AV187">
        <f t="shared" si="32"/>
        <v>20.3644</v>
      </c>
      <c r="AW187">
        <f t="shared" si="33"/>
        <v>18.504336068400001</v>
      </c>
      <c r="AX187" s="9"/>
      <c r="AY187" s="22">
        <v>0.79132100000000005</v>
      </c>
      <c r="AZ187" s="22">
        <v>946.45600000000002</v>
      </c>
      <c r="BA187" s="22">
        <v>-2.0611600000000001E-2</v>
      </c>
      <c r="BB187" s="22">
        <v>177</v>
      </c>
      <c r="BC187" s="22">
        <v>0.79010000000000002</v>
      </c>
      <c r="BD187">
        <f t="shared" si="34"/>
        <v>20.611599999999999</v>
      </c>
      <c r="BE187">
        <f t="shared" si="35"/>
        <v>16.310391923600001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243.89099999999999</v>
      </c>
      <c r="I188" s="22">
        <v>-1.99493E-2</v>
      </c>
      <c r="J188" s="22">
        <v>178</v>
      </c>
      <c r="K188" s="22">
        <v>0.90301500000000001</v>
      </c>
      <c r="L188">
        <f t="shared" si="24"/>
        <v>19.949300000000001</v>
      </c>
      <c r="M188">
        <f t="shared" si="25"/>
        <v>18.0266862125</v>
      </c>
      <c r="N188" s="9"/>
      <c r="O188" s="22">
        <v>0.79635599999999995</v>
      </c>
      <c r="P188" s="22">
        <v>326.81799999999998</v>
      </c>
      <c r="Q188" s="22">
        <v>-1.9869999999999999E-2</v>
      </c>
      <c r="R188" s="22">
        <v>178</v>
      </c>
      <c r="S188" s="22">
        <v>0.79528799999999999</v>
      </c>
      <c r="T188">
        <f t="shared" si="26"/>
        <v>19.869999999999997</v>
      </c>
      <c r="U188">
        <f t="shared" si="27"/>
        <v>15.823593719999996</v>
      </c>
      <c r="X188" s="9"/>
      <c r="Y188" s="22">
        <v>0.90362500000000001</v>
      </c>
      <c r="Z188" s="22">
        <v>421.44499999999999</v>
      </c>
      <c r="AA188" s="22">
        <v>5.1956200000000001E-2</v>
      </c>
      <c r="AB188" s="22">
        <v>178</v>
      </c>
      <c r="AC188" s="22">
        <v>8.0932599999999993E-2</v>
      </c>
      <c r="AD188">
        <f t="shared" si="28"/>
        <v>-51.956200000000003</v>
      </c>
      <c r="AE188">
        <f t="shared" si="29"/>
        <v>-46.948921224999999</v>
      </c>
      <c r="AF188" s="9"/>
      <c r="AG188" s="22">
        <v>0.79635599999999995</v>
      </c>
      <c r="AH188" s="22">
        <v>548.81500000000005</v>
      </c>
      <c r="AI188" s="22">
        <v>-2.0639000000000001E-2</v>
      </c>
      <c r="AJ188" s="22">
        <v>178</v>
      </c>
      <c r="AK188" s="22">
        <v>0.79559299999999999</v>
      </c>
      <c r="AL188">
        <f t="shared" si="30"/>
        <v>20.638999999999999</v>
      </c>
      <c r="AM188">
        <f t="shared" si="31"/>
        <v>16.435991483999999</v>
      </c>
      <c r="AP188" s="9"/>
      <c r="AQ188" s="22">
        <v>0.90362500000000001</v>
      </c>
      <c r="AR188" s="22">
        <v>670.82799999999997</v>
      </c>
      <c r="AS188" s="22">
        <v>-2.0373499999999999E-2</v>
      </c>
      <c r="AT188" s="22">
        <v>178</v>
      </c>
      <c r="AU188" s="22">
        <v>0.90240500000000001</v>
      </c>
      <c r="AV188">
        <f t="shared" si="32"/>
        <v>20.3735</v>
      </c>
      <c r="AW188">
        <f t="shared" si="33"/>
        <v>18.410003937500001</v>
      </c>
      <c r="AX188" s="9"/>
      <c r="AY188" s="22">
        <v>0.79635599999999995</v>
      </c>
      <c r="AZ188" s="22">
        <v>946.55600000000004</v>
      </c>
      <c r="BA188" s="22">
        <v>-2.0605499999999999E-2</v>
      </c>
      <c r="BB188" s="22">
        <v>178</v>
      </c>
      <c r="BC188" s="22">
        <v>0.79528799999999999</v>
      </c>
      <c r="BD188">
        <f t="shared" si="34"/>
        <v>20.605499999999999</v>
      </c>
      <c r="BE188">
        <f t="shared" si="35"/>
        <v>16.409313557999997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243.99199999999999</v>
      </c>
      <c r="I189" s="22">
        <v>-1.99493E-2</v>
      </c>
      <c r="J189" s="22">
        <v>179</v>
      </c>
      <c r="K189" s="22">
        <v>0.89782700000000004</v>
      </c>
      <c r="L189">
        <f t="shared" si="24"/>
        <v>19.949300000000001</v>
      </c>
      <c r="M189">
        <f t="shared" si="25"/>
        <v>17.926241487000002</v>
      </c>
      <c r="N189" s="9"/>
      <c r="O189" s="22">
        <v>0.80139199999999999</v>
      </c>
      <c r="P189" s="22">
        <v>326.91899999999998</v>
      </c>
      <c r="Q189" s="22">
        <v>-1.9854699999999999E-2</v>
      </c>
      <c r="R189" s="22">
        <v>179</v>
      </c>
      <c r="S189" s="22">
        <v>0.80169699999999999</v>
      </c>
      <c r="T189">
        <f t="shared" si="26"/>
        <v>19.854700000000001</v>
      </c>
      <c r="U189">
        <f t="shared" si="27"/>
        <v>15.9113977424</v>
      </c>
      <c r="X189" s="9"/>
      <c r="Y189" s="22">
        <v>0.89859</v>
      </c>
      <c r="Z189" s="22">
        <v>421.54599999999999</v>
      </c>
      <c r="AA189" s="22">
        <v>5.1919600000000003E-2</v>
      </c>
      <c r="AB189" s="22">
        <v>179</v>
      </c>
      <c r="AC189" s="22">
        <v>8.0993700000000002E-2</v>
      </c>
      <c r="AD189">
        <f t="shared" si="28"/>
        <v>-51.919600000000003</v>
      </c>
      <c r="AE189">
        <f t="shared" si="29"/>
        <v>-46.654433363999999</v>
      </c>
      <c r="AF189" s="9"/>
      <c r="AG189" s="22">
        <v>0.80139199999999999</v>
      </c>
      <c r="AH189" s="22">
        <v>548.91600000000005</v>
      </c>
      <c r="AI189" s="22">
        <v>-2.06421E-2</v>
      </c>
      <c r="AJ189" s="22">
        <v>179</v>
      </c>
      <c r="AK189" s="22">
        <v>0.80078099999999997</v>
      </c>
      <c r="AL189">
        <f t="shared" si="30"/>
        <v>20.642099999999999</v>
      </c>
      <c r="AM189">
        <f t="shared" si="31"/>
        <v>16.542413803199999</v>
      </c>
      <c r="AP189" s="9"/>
      <c r="AQ189" s="22">
        <v>0.89859</v>
      </c>
      <c r="AR189" s="22">
        <v>670.92899999999997</v>
      </c>
      <c r="AS189" s="22">
        <v>-2.0388799999999999E-2</v>
      </c>
      <c r="AT189" s="22">
        <v>179</v>
      </c>
      <c r="AU189" s="22">
        <v>0.89813200000000004</v>
      </c>
      <c r="AV189">
        <f t="shared" si="32"/>
        <v>20.3888</v>
      </c>
      <c r="AW189">
        <f t="shared" si="33"/>
        <v>18.321171792000001</v>
      </c>
      <c r="AX189" s="9"/>
      <c r="AY189" s="22">
        <v>0.80139199999999999</v>
      </c>
      <c r="AZ189" s="22">
        <v>946.65700000000004</v>
      </c>
      <c r="BA189" s="22">
        <v>-2.05994E-2</v>
      </c>
      <c r="BB189" s="22">
        <v>179</v>
      </c>
      <c r="BC189" s="22">
        <v>0.80108599999999996</v>
      </c>
      <c r="BD189">
        <f t="shared" si="34"/>
        <v>20.599399999999999</v>
      </c>
      <c r="BE189">
        <f t="shared" si="35"/>
        <v>16.508194364799998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244.09200000000001</v>
      </c>
      <c r="I190" s="22">
        <v>-1.9958500000000001E-2</v>
      </c>
      <c r="J190" s="22">
        <v>180</v>
      </c>
      <c r="K190" s="22">
        <v>0.89263899999999996</v>
      </c>
      <c r="L190">
        <f t="shared" si="24"/>
        <v>19.958500000000001</v>
      </c>
      <c r="M190">
        <f t="shared" si="25"/>
        <v>17.834017467500001</v>
      </c>
      <c r="N190" s="9"/>
      <c r="O190" s="22">
        <v>0.806427</v>
      </c>
      <c r="P190" s="22">
        <v>327.02</v>
      </c>
      <c r="Q190" s="22">
        <v>-1.9845600000000001E-2</v>
      </c>
      <c r="R190" s="22">
        <v>180</v>
      </c>
      <c r="S190" s="22">
        <v>0.80566400000000005</v>
      </c>
      <c r="T190">
        <f t="shared" si="26"/>
        <v>19.845600000000001</v>
      </c>
      <c r="U190">
        <f t="shared" si="27"/>
        <v>16.004027671199999</v>
      </c>
      <c r="X190" s="9"/>
      <c r="Y190" s="22">
        <v>0.89355499999999999</v>
      </c>
      <c r="Z190" s="22">
        <v>421.64600000000002</v>
      </c>
      <c r="AA190" s="22">
        <v>5.1834100000000001E-2</v>
      </c>
      <c r="AB190" s="22">
        <v>180</v>
      </c>
      <c r="AC190" s="22">
        <v>8.0963099999999996E-2</v>
      </c>
      <c r="AD190">
        <f t="shared" si="28"/>
        <v>-51.834099999999999</v>
      </c>
      <c r="AE190">
        <f t="shared" si="29"/>
        <v>-46.316619225499998</v>
      </c>
      <c r="AF190" s="9"/>
      <c r="AG190" s="22">
        <v>0.806427</v>
      </c>
      <c r="AH190" s="22">
        <v>549.01700000000005</v>
      </c>
      <c r="AI190" s="22">
        <v>-2.06299E-2</v>
      </c>
      <c r="AJ190" s="22">
        <v>180</v>
      </c>
      <c r="AK190" s="22">
        <v>0.80566400000000005</v>
      </c>
      <c r="AL190">
        <f t="shared" si="30"/>
        <v>20.629899999999999</v>
      </c>
      <c r="AM190">
        <f t="shared" si="31"/>
        <v>16.636508367299999</v>
      </c>
      <c r="AP190" s="9"/>
      <c r="AQ190" s="22">
        <v>0.89355499999999999</v>
      </c>
      <c r="AR190" s="22">
        <v>671.03</v>
      </c>
      <c r="AS190" s="22">
        <v>-2.0394900000000001E-2</v>
      </c>
      <c r="AT190" s="22">
        <v>180</v>
      </c>
      <c r="AU190" s="22">
        <v>0.89233399999999996</v>
      </c>
      <c r="AV190">
        <f t="shared" si="32"/>
        <v>20.3949</v>
      </c>
      <c r="AW190">
        <f t="shared" si="33"/>
        <v>18.223964869499998</v>
      </c>
      <c r="AX190" s="9"/>
      <c r="AY190" s="22">
        <v>0.806427</v>
      </c>
      <c r="AZ190" s="22">
        <v>946.75800000000004</v>
      </c>
      <c r="BA190" s="22">
        <v>-2.0590199999999999E-2</v>
      </c>
      <c r="BB190" s="22">
        <v>180</v>
      </c>
      <c r="BC190" s="22">
        <v>0.80505400000000005</v>
      </c>
      <c r="BD190">
        <f t="shared" si="34"/>
        <v>20.590199999999999</v>
      </c>
      <c r="BE190">
        <f t="shared" si="35"/>
        <v>16.604493215399998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244.19300000000001</v>
      </c>
      <c r="I191" s="22">
        <v>-1.9986E-2</v>
      </c>
      <c r="J191" s="22">
        <v>181</v>
      </c>
      <c r="K191" s="22">
        <v>0.88714599999999999</v>
      </c>
      <c r="L191">
        <f t="shared" si="24"/>
        <v>19.986000000000001</v>
      </c>
      <c r="M191">
        <f t="shared" si="25"/>
        <v>17.757940733999998</v>
      </c>
      <c r="N191" s="9"/>
      <c r="O191" s="22">
        <v>0.81146200000000002</v>
      </c>
      <c r="P191" s="22">
        <v>327.12099999999998</v>
      </c>
      <c r="Q191" s="22">
        <v>-1.9848600000000001E-2</v>
      </c>
      <c r="R191" s="22">
        <v>181</v>
      </c>
      <c r="S191" s="22">
        <v>0.81085200000000002</v>
      </c>
      <c r="T191">
        <f t="shared" si="26"/>
        <v>19.848600000000001</v>
      </c>
      <c r="U191">
        <f t="shared" si="27"/>
        <v>16.106384653200003</v>
      </c>
      <c r="X191" s="9"/>
      <c r="Y191" s="22">
        <v>0.88851899999999995</v>
      </c>
      <c r="Z191" s="22">
        <v>421.74700000000001</v>
      </c>
      <c r="AA191" s="22">
        <v>5.1892099999999997E-2</v>
      </c>
      <c r="AB191" s="22">
        <v>181</v>
      </c>
      <c r="AC191" s="22">
        <v>8.0902100000000005E-2</v>
      </c>
      <c r="AD191">
        <f t="shared" si="28"/>
        <v>-51.892099999999999</v>
      </c>
      <c r="AE191">
        <f t="shared" si="29"/>
        <v>-46.107116799899998</v>
      </c>
      <c r="AF191" s="9"/>
      <c r="AG191" s="22">
        <v>0.81146200000000002</v>
      </c>
      <c r="AH191" s="22">
        <v>549.11699999999996</v>
      </c>
      <c r="AI191" s="22">
        <v>-2.0617699999999999E-2</v>
      </c>
      <c r="AJ191" s="22">
        <v>181</v>
      </c>
      <c r="AK191" s="22">
        <v>0.81054700000000002</v>
      </c>
      <c r="AL191">
        <f t="shared" si="30"/>
        <v>20.617699999999999</v>
      </c>
      <c r="AM191">
        <f t="shared" si="31"/>
        <v>16.730480077399999</v>
      </c>
      <c r="AP191" s="9"/>
      <c r="AQ191" s="22">
        <v>0.88851899999999995</v>
      </c>
      <c r="AR191" s="22">
        <v>671.13</v>
      </c>
      <c r="AS191" s="22">
        <v>-2.0404100000000001E-2</v>
      </c>
      <c r="AT191" s="22">
        <v>181</v>
      </c>
      <c r="AU191" s="22">
        <v>0.88714599999999999</v>
      </c>
      <c r="AV191">
        <f t="shared" si="32"/>
        <v>20.4041</v>
      </c>
      <c r="AW191">
        <f t="shared" si="33"/>
        <v>18.129430527899999</v>
      </c>
      <c r="AX191" s="9"/>
      <c r="AY191" s="22">
        <v>0.81146200000000002</v>
      </c>
      <c r="AZ191" s="22">
        <v>946.85799999999995</v>
      </c>
      <c r="BA191" s="22">
        <v>-2.0584100000000001E-2</v>
      </c>
      <c r="BB191" s="22">
        <v>181</v>
      </c>
      <c r="BC191" s="22">
        <v>0.81024200000000002</v>
      </c>
      <c r="BD191">
        <f t="shared" si="34"/>
        <v>20.584099999999999</v>
      </c>
      <c r="BE191">
        <f t="shared" si="35"/>
        <v>16.7032149542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244.29400000000001</v>
      </c>
      <c r="I192" s="22">
        <v>-1.9982900000000001E-2</v>
      </c>
      <c r="J192" s="22">
        <v>182</v>
      </c>
      <c r="K192" s="22">
        <v>0.88317900000000005</v>
      </c>
      <c r="L192">
        <f t="shared" si="24"/>
        <v>19.982900000000001</v>
      </c>
      <c r="M192">
        <f t="shared" si="25"/>
        <v>17.654572423600001</v>
      </c>
      <c r="N192" s="9"/>
      <c r="O192" s="22">
        <v>0.81649799999999995</v>
      </c>
      <c r="P192" s="22">
        <v>327.221</v>
      </c>
      <c r="Q192" s="22">
        <v>-1.9830299999999999E-2</v>
      </c>
      <c r="R192" s="22">
        <v>182</v>
      </c>
      <c r="S192" s="22">
        <v>0.81512499999999999</v>
      </c>
      <c r="T192">
        <f t="shared" si="26"/>
        <v>19.830299999999998</v>
      </c>
      <c r="U192">
        <f t="shared" si="27"/>
        <v>16.191400289399997</v>
      </c>
      <c r="X192" s="9"/>
      <c r="Y192" s="22">
        <v>0.88348400000000005</v>
      </c>
      <c r="Z192" s="22">
        <v>421.84800000000001</v>
      </c>
      <c r="AA192" s="22">
        <v>5.2008100000000002E-2</v>
      </c>
      <c r="AB192" s="22">
        <v>182</v>
      </c>
      <c r="AC192" s="22">
        <v>8.0932599999999993E-2</v>
      </c>
      <c r="AD192">
        <f t="shared" si="28"/>
        <v>-52.008099999999999</v>
      </c>
      <c r="AE192">
        <f t="shared" si="29"/>
        <v>-45.948324220400004</v>
      </c>
      <c r="AF192" s="9"/>
      <c r="AG192" s="22">
        <v>0.81649799999999995</v>
      </c>
      <c r="AH192" s="22">
        <v>549.21799999999996</v>
      </c>
      <c r="AI192" s="22">
        <v>-2.0605499999999999E-2</v>
      </c>
      <c r="AJ192" s="22">
        <v>182</v>
      </c>
      <c r="AK192" s="22">
        <v>0.81542999999999999</v>
      </c>
      <c r="AL192">
        <f t="shared" si="30"/>
        <v>20.605499999999999</v>
      </c>
      <c r="AM192">
        <f t="shared" si="31"/>
        <v>16.824349539</v>
      </c>
      <c r="AP192" s="9"/>
      <c r="AQ192" s="22">
        <v>0.88348400000000005</v>
      </c>
      <c r="AR192" s="22">
        <v>671.23099999999999</v>
      </c>
      <c r="AS192" s="22">
        <v>-2.04102E-2</v>
      </c>
      <c r="AT192" s="22">
        <v>182</v>
      </c>
      <c r="AU192" s="22">
        <v>0.88317900000000005</v>
      </c>
      <c r="AV192">
        <f t="shared" si="32"/>
        <v>20.4102</v>
      </c>
      <c r="AW192">
        <f t="shared" si="33"/>
        <v>18.032085136799999</v>
      </c>
      <c r="AX192" s="9"/>
      <c r="AY192" s="22">
        <v>0.81649799999999995</v>
      </c>
      <c r="AZ192" s="22">
        <v>946.95899999999995</v>
      </c>
      <c r="BA192" s="22">
        <v>-2.0568800000000002E-2</v>
      </c>
      <c r="BB192" s="22">
        <v>182</v>
      </c>
      <c r="BC192" s="22">
        <v>0.81573499999999999</v>
      </c>
      <c r="BD192">
        <f t="shared" si="34"/>
        <v>20.568800000000003</v>
      </c>
      <c r="BE192">
        <f t="shared" si="35"/>
        <v>16.794384062400002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244.39500000000001</v>
      </c>
      <c r="I193" s="22">
        <v>-1.9989E-2</v>
      </c>
      <c r="J193" s="22">
        <v>183</v>
      </c>
      <c r="K193" s="22">
        <v>0.87768599999999997</v>
      </c>
      <c r="L193">
        <f t="shared" si="24"/>
        <v>19.989000000000001</v>
      </c>
      <c r="M193">
        <f t="shared" si="25"/>
        <v>17.559297072</v>
      </c>
      <c r="N193" s="9"/>
      <c r="O193" s="22">
        <v>0.82153299999999996</v>
      </c>
      <c r="P193" s="22">
        <v>327.322</v>
      </c>
      <c r="Q193" s="22">
        <v>-1.9827299999999999E-2</v>
      </c>
      <c r="R193" s="22">
        <v>183</v>
      </c>
      <c r="S193" s="22">
        <v>0.82061799999999996</v>
      </c>
      <c r="T193">
        <f t="shared" si="26"/>
        <v>19.827299999999997</v>
      </c>
      <c r="U193">
        <f t="shared" si="27"/>
        <v>16.288781250899998</v>
      </c>
      <c r="X193" s="9"/>
      <c r="Y193" s="22">
        <v>0.87844800000000001</v>
      </c>
      <c r="Z193" s="22">
        <v>421.94900000000001</v>
      </c>
      <c r="AA193" s="22">
        <v>5.2242999999999998E-2</v>
      </c>
      <c r="AB193" s="22">
        <v>183</v>
      </c>
      <c r="AC193" s="22">
        <v>8.0963099999999996E-2</v>
      </c>
      <c r="AD193">
        <f t="shared" si="28"/>
        <v>-52.242999999999995</v>
      </c>
      <c r="AE193">
        <f t="shared" si="29"/>
        <v>-45.892758863999994</v>
      </c>
      <c r="AF193" s="9"/>
      <c r="AG193" s="22">
        <v>0.82153299999999996</v>
      </c>
      <c r="AH193" s="22">
        <v>549.31899999999996</v>
      </c>
      <c r="AI193" s="22">
        <v>-2.0596300000000001E-2</v>
      </c>
      <c r="AJ193" s="22">
        <v>183</v>
      </c>
      <c r="AK193" s="22">
        <v>0.82122799999999996</v>
      </c>
      <c r="AL193">
        <f t="shared" si="30"/>
        <v>20.596300000000003</v>
      </c>
      <c r="AM193">
        <f t="shared" si="31"/>
        <v>16.920540127900001</v>
      </c>
      <c r="AP193" s="9"/>
      <c r="AQ193" s="22">
        <v>0.87844800000000001</v>
      </c>
      <c r="AR193" s="22">
        <v>671.33199999999999</v>
      </c>
      <c r="AS193" s="22">
        <v>-2.04254E-2</v>
      </c>
      <c r="AT193" s="22">
        <v>183</v>
      </c>
      <c r="AU193" s="22">
        <v>0.87768599999999997</v>
      </c>
      <c r="AV193">
        <f t="shared" si="32"/>
        <v>20.4254</v>
      </c>
      <c r="AW193">
        <f t="shared" si="33"/>
        <v>17.942651779199998</v>
      </c>
      <c r="AX193" s="9"/>
      <c r="AY193" s="22">
        <v>0.82153299999999996</v>
      </c>
      <c r="AZ193" s="22">
        <v>947.06</v>
      </c>
      <c r="BA193" s="22">
        <v>-2.05627E-2</v>
      </c>
      <c r="BB193" s="22">
        <v>183</v>
      </c>
      <c r="BC193" s="22">
        <v>0.82122799999999996</v>
      </c>
      <c r="BD193">
        <f t="shared" si="34"/>
        <v>20.5627</v>
      </c>
      <c r="BE193">
        <f t="shared" si="35"/>
        <v>16.892936619099999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244.495</v>
      </c>
      <c r="I194" s="22">
        <v>-2.0004299999999999E-2</v>
      </c>
      <c r="J194" s="22">
        <v>184</v>
      </c>
      <c r="K194" s="22">
        <v>0.87219199999999997</v>
      </c>
      <c r="L194">
        <f t="shared" si="24"/>
        <v>20.004300000000001</v>
      </c>
      <c r="M194">
        <f t="shared" si="25"/>
        <v>17.4720156759</v>
      </c>
      <c r="N194" s="9"/>
      <c r="O194" s="22">
        <v>0.826569</v>
      </c>
      <c r="P194" s="22">
        <v>327.423</v>
      </c>
      <c r="Q194" s="22">
        <v>-1.9821200000000001E-2</v>
      </c>
      <c r="R194" s="22">
        <v>184</v>
      </c>
      <c r="S194" s="22">
        <v>0.82580600000000004</v>
      </c>
      <c r="T194">
        <f t="shared" si="26"/>
        <v>19.821200000000001</v>
      </c>
      <c r="U194">
        <f t="shared" si="27"/>
        <v>16.3835894628</v>
      </c>
      <c r="X194" s="9"/>
      <c r="Y194" s="22">
        <v>0.87341299999999999</v>
      </c>
      <c r="Z194" s="22">
        <v>422.04899999999998</v>
      </c>
      <c r="AA194" s="22">
        <v>5.2084400000000003E-2</v>
      </c>
      <c r="AB194" s="22">
        <v>184</v>
      </c>
      <c r="AC194" s="22">
        <v>8.0993700000000002E-2</v>
      </c>
      <c r="AD194">
        <f t="shared" si="28"/>
        <v>-52.084400000000002</v>
      </c>
      <c r="AE194">
        <f t="shared" si="29"/>
        <v>-45.491192057200003</v>
      </c>
      <c r="AF194" s="9"/>
      <c r="AG194" s="22">
        <v>0.826569</v>
      </c>
      <c r="AH194" s="22">
        <v>549.41899999999998</v>
      </c>
      <c r="AI194" s="22">
        <v>-2.05872E-2</v>
      </c>
      <c r="AJ194" s="22">
        <v>184</v>
      </c>
      <c r="AK194" s="22">
        <v>0.82580600000000004</v>
      </c>
      <c r="AL194">
        <f t="shared" si="30"/>
        <v>20.587199999999999</v>
      </c>
      <c r="AM194">
        <f t="shared" si="31"/>
        <v>17.016741316800001</v>
      </c>
      <c r="AP194" s="9"/>
      <c r="AQ194" s="22">
        <v>0.87341299999999999</v>
      </c>
      <c r="AR194" s="22">
        <v>671.43299999999999</v>
      </c>
      <c r="AS194" s="22">
        <v>-2.0434600000000001E-2</v>
      </c>
      <c r="AT194" s="22">
        <v>184</v>
      </c>
      <c r="AU194" s="22">
        <v>0.87341299999999999</v>
      </c>
      <c r="AV194">
        <f t="shared" si="32"/>
        <v>20.4346</v>
      </c>
      <c r="AW194">
        <f t="shared" si="33"/>
        <v>17.847845289799999</v>
      </c>
      <c r="AX194" s="9"/>
      <c r="AY194" s="22">
        <v>0.826569</v>
      </c>
      <c r="AZ194" s="22">
        <v>947.16</v>
      </c>
      <c r="BA194" s="22">
        <v>-2.05597E-2</v>
      </c>
      <c r="BB194" s="22">
        <v>184</v>
      </c>
      <c r="BC194" s="22">
        <v>0.82641600000000004</v>
      </c>
      <c r="BD194">
        <f t="shared" si="34"/>
        <v>20.559699999999999</v>
      </c>
      <c r="BE194">
        <f t="shared" si="35"/>
        <v>16.9940106693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244.596</v>
      </c>
      <c r="I195" s="22">
        <v>-2.00165E-2</v>
      </c>
      <c r="J195" s="22">
        <v>185</v>
      </c>
      <c r="K195" s="22">
        <v>0.867004</v>
      </c>
      <c r="L195">
        <f t="shared" si="24"/>
        <v>20.016500000000001</v>
      </c>
      <c r="M195">
        <f t="shared" si="25"/>
        <v>17.381888237000002</v>
      </c>
      <c r="N195" s="9"/>
      <c r="O195" s="22">
        <v>0.83160400000000001</v>
      </c>
      <c r="P195" s="22">
        <v>327.52300000000002</v>
      </c>
      <c r="Q195" s="22">
        <v>-1.9799799999999999E-2</v>
      </c>
      <c r="R195" s="22">
        <v>185</v>
      </c>
      <c r="S195" s="22">
        <v>0.83038299999999998</v>
      </c>
      <c r="T195">
        <f t="shared" si="26"/>
        <v>19.799799999999998</v>
      </c>
      <c r="U195">
        <f t="shared" si="27"/>
        <v>16.465592879199999</v>
      </c>
      <c r="X195" s="9"/>
      <c r="Y195" s="22">
        <v>0.86837799999999998</v>
      </c>
      <c r="Z195" s="22">
        <v>422.15</v>
      </c>
      <c r="AA195" s="22">
        <v>5.1983599999999998E-2</v>
      </c>
      <c r="AB195" s="22">
        <v>185</v>
      </c>
      <c r="AC195" s="22">
        <v>8.0963099999999996E-2</v>
      </c>
      <c r="AD195">
        <f t="shared" si="28"/>
        <v>-51.983599999999996</v>
      </c>
      <c r="AE195">
        <f t="shared" si="29"/>
        <v>-45.141414600799997</v>
      </c>
      <c r="AF195" s="9"/>
      <c r="AG195" s="22">
        <v>0.83160400000000001</v>
      </c>
      <c r="AH195" s="22">
        <v>549.52</v>
      </c>
      <c r="AI195" s="22">
        <v>-2.05872E-2</v>
      </c>
      <c r="AJ195" s="22">
        <v>185</v>
      </c>
      <c r="AK195" s="22">
        <v>0.83129900000000001</v>
      </c>
      <c r="AL195">
        <f t="shared" si="30"/>
        <v>20.587199999999999</v>
      </c>
      <c r="AM195">
        <f t="shared" si="31"/>
        <v>17.120397868800001</v>
      </c>
      <c r="AP195" s="9"/>
      <c r="AQ195" s="22">
        <v>0.86837799999999998</v>
      </c>
      <c r="AR195" s="22">
        <v>671.53300000000002</v>
      </c>
      <c r="AS195" s="22">
        <v>-2.0440699999999999E-2</v>
      </c>
      <c r="AT195" s="22">
        <v>185</v>
      </c>
      <c r="AU195" s="22">
        <v>0.867004</v>
      </c>
      <c r="AV195">
        <f t="shared" si="32"/>
        <v>20.4407</v>
      </c>
      <c r="AW195">
        <f t="shared" si="33"/>
        <v>17.750254184599999</v>
      </c>
      <c r="AX195" s="9"/>
      <c r="AY195" s="22">
        <v>0.83160400000000001</v>
      </c>
      <c r="AZ195" s="22">
        <v>947.26099999999997</v>
      </c>
      <c r="BA195" s="22">
        <v>-2.0544400000000001E-2</v>
      </c>
      <c r="BB195" s="22">
        <v>185</v>
      </c>
      <c r="BC195" s="22">
        <v>0.83038299999999998</v>
      </c>
      <c r="BD195">
        <f t="shared" si="34"/>
        <v>20.5444</v>
      </c>
      <c r="BE195">
        <f t="shared" si="35"/>
        <v>17.0848052176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244.697</v>
      </c>
      <c r="I196" s="22">
        <v>-2.0025600000000001E-2</v>
      </c>
      <c r="J196" s="22">
        <v>186</v>
      </c>
      <c r="K196" s="22">
        <v>0.86273200000000005</v>
      </c>
      <c r="L196">
        <f t="shared" si="24"/>
        <v>20.025600000000001</v>
      </c>
      <c r="M196">
        <f t="shared" si="25"/>
        <v>17.288941555200001</v>
      </c>
      <c r="N196" s="9"/>
      <c r="O196" s="22">
        <v>0.83663900000000002</v>
      </c>
      <c r="P196" s="22">
        <v>327.62400000000002</v>
      </c>
      <c r="Q196" s="22">
        <v>-1.9790599999999998E-2</v>
      </c>
      <c r="R196" s="22">
        <v>186</v>
      </c>
      <c r="S196" s="22">
        <v>0.83496099999999995</v>
      </c>
      <c r="T196">
        <f t="shared" si="26"/>
        <v>19.790599999999998</v>
      </c>
      <c r="U196">
        <f t="shared" si="27"/>
        <v>16.5575877934</v>
      </c>
      <c r="X196" s="9"/>
      <c r="Y196" s="22">
        <v>0.86334200000000005</v>
      </c>
      <c r="Z196" s="22">
        <v>422.25099999999998</v>
      </c>
      <c r="AA196" s="22">
        <v>5.2114899999999999E-2</v>
      </c>
      <c r="AB196" s="22">
        <v>186</v>
      </c>
      <c r="AC196" s="22">
        <v>8.0932599999999993E-2</v>
      </c>
      <c r="AD196">
        <f t="shared" si="28"/>
        <v>-52.114899999999999</v>
      </c>
      <c r="AE196">
        <f t="shared" si="29"/>
        <v>-44.992981995800001</v>
      </c>
      <c r="AF196" s="9"/>
      <c r="AG196" s="22">
        <v>0.83663900000000002</v>
      </c>
      <c r="AH196" s="22">
        <v>549.62099999999998</v>
      </c>
      <c r="AI196" s="22">
        <v>-2.0568800000000002E-2</v>
      </c>
      <c r="AJ196" s="22">
        <v>186</v>
      </c>
      <c r="AK196" s="22">
        <v>0.83618199999999998</v>
      </c>
      <c r="AL196">
        <f t="shared" si="30"/>
        <v>20.568800000000003</v>
      </c>
      <c r="AM196">
        <f t="shared" si="31"/>
        <v>17.208660263200002</v>
      </c>
      <c r="AP196" s="9"/>
      <c r="AQ196" s="22">
        <v>0.86334200000000005</v>
      </c>
      <c r="AR196" s="22">
        <v>671.63400000000001</v>
      </c>
      <c r="AS196" s="22">
        <v>-2.04529E-2</v>
      </c>
      <c r="AT196" s="22">
        <v>186</v>
      </c>
      <c r="AU196" s="22">
        <v>0.86242700000000005</v>
      </c>
      <c r="AV196">
        <f t="shared" si="32"/>
        <v>20.4529</v>
      </c>
      <c r="AW196">
        <f t="shared" si="33"/>
        <v>17.6578475918</v>
      </c>
      <c r="AX196" s="9"/>
      <c r="AY196" s="22">
        <v>0.83663900000000002</v>
      </c>
      <c r="AZ196" s="22">
        <v>947.36199999999997</v>
      </c>
      <c r="BA196" s="22">
        <v>-2.0538299999999999E-2</v>
      </c>
      <c r="BB196" s="22">
        <v>186</v>
      </c>
      <c r="BC196" s="22">
        <v>0.83496099999999995</v>
      </c>
      <c r="BD196">
        <f t="shared" si="34"/>
        <v>20.5383</v>
      </c>
      <c r="BE196">
        <f t="shared" si="35"/>
        <v>17.183142773699998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244.797</v>
      </c>
      <c r="I197" s="22">
        <v>-2.0037800000000001E-2</v>
      </c>
      <c r="J197" s="22">
        <v>187</v>
      </c>
      <c r="K197" s="22">
        <v>0.85723899999999997</v>
      </c>
      <c r="L197">
        <f t="shared" si="24"/>
        <v>20.037800000000001</v>
      </c>
      <c r="M197">
        <f t="shared" si="25"/>
        <v>17.198584004600001</v>
      </c>
      <c r="N197" s="9"/>
      <c r="O197" s="22">
        <v>0.84167499999999995</v>
      </c>
      <c r="P197" s="22">
        <v>327.72500000000002</v>
      </c>
      <c r="Q197" s="22">
        <v>-1.9790599999999998E-2</v>
      </c>
      <c r="R197" s="22">
        <v>187</v>
      </c>
      <c r="S197" s="22">
        <v>0.84014900000000003</v>
      </c>
      <c r="T197">
        <f t="shared" si="26"/>
        <v>19.790599999999998</v>
      </c>
      <c r="U197">
        <f t="shared" si="27"/>
        <v>16.657253254999997</v>
      </c>
      <c r="X197" s="9"/>
      <c r="Y197" s="22">
        <v>0.85830700000000004</v>
      </c>
      <c r="Z197" s="22">
        <v>422.351</v>
      </c>
      <c r="AA197" s="22">
        <v>5.1983599999999998E-2</v>
      </c>
      <c r="AB197" s="22">
        <v>187</v>
      </c>
      <c r="AC197" s="22">
        <v>8.0963099999999996E-2</v>
      </c>
      <c r="AD197">
        <f t="shared" si="28"/>
        <v>-51.983599999999996</v>
      </c>
      <c r="AE197">
        <f t="shared" si="29"/>
        <v>-44.617887765199995</v>
      </c>
      <c r="AF197" s="9"/>
      <c r="AG197" s="22">
        <v>0.84167499999999995</v>
      </c>
      <c r="AH197" s="22">
        <v>549.72199999999998</v>
      </c>
      <c r="AI197" s="22">
        <v>-2.05597E-2</v>
      </c>
      <c r="AJ197" s="22">
        <v>187</v>
      </c>
      <c r="AK197" s="22">
        <v>0.84075900000000003</v>
      </c>
      <c r="AL197">
        <f t="shared" si="30"/>
        <v>20.559699999999999</v>
      </c>
      <c r="AM197">
        <f t="shared" si="31"/>
        <v>17.3045854975</v>
      </c>
      <c r="AP197" s="9"/>
      <c r="AQ197" s="22">
        <v>0.85830700000000004</v>
      </c>
      <c r="AR197" s="22">
        <v>671.73500000000001</v>
      </c>
      <c r="AS197" s="22">
        <v>-2.0459000000000001E-2</v>
      </c>
      <c r="AT197" s="22">
        <v>187</v>
      </c>
      <c r="AU197" s="22">
        <v>0.85754399999999997</v>
      </c>
      <c r="AV197">
        <f t="shared" si="32"/>
        <v>20.459000000000003</v>
      </c>
      <c r="AW197">
        <f t="shared" si="33"/>
        <v>17.560102913000005</v>
      </c>
      <c r="AX197" s="9"/>
      <c r="AY197" s="22">
        <v>0.84167499999999995</v>
      </c>
      <c r="AZ197" s="22">
        <v>947.46299999999997</v>
      </c>
      <c r="BA197" s="22">
        <v>-2.0529200000000001E-2</v>
      </c>
      <c r="BB197" s="22">
        <v>187</v>
      </c>
      <c r="BC197" s="22">
        <v>0.84167499999999995</v>
      </c>
      <c r="BD197">
        <f t="shared" si="34"/>
        <v>20.529199999999999</v>
      </c>
      <c r="BE197">
        <f t="shared" si="35"/>
        <v>17.278914409999999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244.898</v>
      </c>
      <c r="I198" s="22">
        <v>-2.00439E-2</v>
      </c>
      <c r="J198" s="22">
        <v>188</v>
      </c>
      <c r="K198" s="22">
        <v>0.852661</v>
      </c>
      <c r="L198">
        <f t="shared" si="24"/>
        <v>20.043900000000001</v>
      </c>
      <c r="M198">
        <f t="shared" si="25"/>
        <v>17.102878596900002</v>
      </c>
      <c r="N198" s="9"/>
      <c r="O198" s="22">
        <v>0.84670999999999996</v>
      </c>
      <c r="P198" s="22">
        <v>327.82600000000002</v>
      </c>
      <c r="Q198" s="22">
        <v>-1.97815E-2</v>
      </c>
      <c r="R198" s="22">
        <v>188</v>
      </c>
      <c r="S198" s="22">
        <v>0.845642</v>
      </c>
      <c r="T198">
        <f t="shared" si="26"/>
        <v>19.781500000000001</v>
      </c>
      <c r="U198">
        <f t="shared" si="27"/>
        <v>16.749193864999999</v>
      </c>
      <c r="X198" s="9"/>
      <c r="Y198" s="22">
        <v>0.853271</v>
      </c>
      <c r="Z198" s="22">
        <v>422.452</v>
      </c>
      <c r="AA198" s="22">
        <v>5.1934800000000003E-2</v>
      </c>
      <c r="AB198" s="22">
        <v>188</v>
      </c>
      <c r="AC198" s="22">
        <v>8.0871600000000002E-2</v>
      </c>
      <c r="AD198">
        <f t="shared" si="28"/>
        <v>-51.934800000000003</v>
      </c>
      <c r="AE198">
        <f t="shared" si="29"/>
        <v>-44.314458730800006</v>
      </c>
      <c r="AF198" s="9"/>
      <c r="AG198" s="22">
        <v>0.84670999999999996</v>
      </c>
      <c r="AH198" s="22">
        <v>549.822</v>
      </c>
      <c r="AI198" s="22">
        <v>-2.05475E-2</v>
      </c>
      <c r="AJ198" s="22">
        <v>188</v>
      </c>
      <c r="AK198" s="22">
        <v>0.845947</v>
      </c>
      <c r="AL198">
        <f t="shared" si="30"/>
        <v>20.547499999999999</v>
      </c>
      <c r="AM198">
        <f t="shared" si="31"/>
        <v>17.397773725</v>
      </c>
      <c r="AP198" s="9"/>
      <c r="AQ198" s="22">
        <v>0.853271</v>
      </c>
      <c r="AR198" s="22">
        <v>671.83500000000004</v>
      </c>
      <c r="AS198" s="22">
        <v>-2.0471199999999998E-2</v>
      </c>
      <c r="AT198" s="22">
        <v>188</v>
      </c>
      <c r="AU198" s="22">
        <v>0.852051</v>
      </c>
      <c r="AV198">
        <f t="shared" si="32"/>
        <v>20.4712</v>
      </c>
      <c r="AW198">
        <f t="shared" si="33"/>
        <v>17.467481295199999</v>
      </c>
      <c r="AX198" s="9"/>
      <c r="AY198" s="22">
        <v>0.84670999999999996</v>
      </c>
      <c r="AZ198" s="22">
        <v>947.56299999999999</v>
      </c>
      <c r="BA198" s="22">
        <v>-2.0523099999999999E-2</v>
      </c>
      <c r="BB198" s="22">
        <v>188</v>
      </c>
      <c r="BC198" s="22">
        <v>0.84655800000000003</v>
      </c>
      <c r="BD198">
        <f t="shared" si="34"/>
        <v>20.523099999999999</v>
      </c>
      <c r="BE198">
        <f t="shared" si="35"/>
        <v>17.377114000999999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244.999</v>
      </c>
      <c r="I199" s="22">
        <v>-2.0059199999999999E-2</v>
      </c>
      <c r="J199" s="22">
        <v>189</v>
      </c>
      <c r="K199" s="22">
        <v>0.84777800000000003</v>
      </c>
      <c r="L199">
        <f t="shared" si="24"/>
        <v>20.059200000000001</v>
      </c>
      <c r="M199">
        <f t="shared" si="25"/>
        <v>17.014935571199999</v>
      </c>
      <c r="N199" s="9"/>
      <c r="O199" s="22">
        <v>0.851746</v>
      </c>
      <c r="P199" s="22">
        <v>327.92599999999999</v>
      </c>
      <c r="Q199" s="22">
        <v>-1.9766200000000001E-2</v>
      </c>
      <c r="R199" s="22">
        <v>189</v>
      </c>
      <c r="S199" s="22">
        <v>0.85082999999999998</v>
      </c>
      <c r="T199">
        <f t="shared" si="26"/>
        <v>19.766200000000001</v>
      </c>
      <c r="U199">
        <f t="shared" si="27"/>
        <v>16.835781785200002</v>
      </c>
      <c r="X199" s="9"/>
      <c r="Y199" s="22">
        <v>0.84823599999999999</v>
      </c>
      <c r="Z199" s="22">
        <v>422.553</v>
      </c>
      <c r="AA199" s="22">
        <v>5.1840200000000003E-2</v>
      </c>
      <c r="AB199" s="22">
        <v>189</v>
      </c>
      <c r="AC199" s="22">
        <v>8.0963099999999996E-2</v>
      </c>
      <c r="AD199">
        <f t="shared" si="28"/>
        <v>-51.840200000000003</v>
      </c>
      <c r="AE199">
        <f t="shared" si="29"/>
        <v>-43.972723887200004</v>
      </c>
      <c r="AF199" s="9"/>
      <c r="AG199" s="22">
        <v>0.851746</v>
      </c>
      <c r="AH199" s="22">
        <v>549.923</v>
      </c>
      <c r="AI199" s="22">
        <v>-2.0538299999999999E-2</v>
      </c>
      <c r="AJ199" s="22">
        <v>189</v>
      </c>
      <c r="AK199" s="22">
        <v>0.85113499999999997</v>
      </c>
      <c r="AL199">
        <f t="shared" si="30"/>
        <v>20.5383</v>
      </c>
      <c r="AM199">
        <f t="shared" si="31"/>
        <v>17.493414871799999</v>
      </c>
      <c r="AP199" s="9"/>
      <c r="AQ199" s="22">
        <v>0.84823599999999999</v>
      </c>
      <c r="AR199" s="22">
        <v>671.93600000000004</v>
      </c>
      <c r="AS199" s="22">
        <v>-2.04803E-2</v>
      </c>
      <c r="AT199" s="22">
        <v>189</v>
      </c>
      <c r="AU199" s="22">
        <v>0.84747300000000003</v>
      </c>
      <c r="AV199">
        <f t="shared" si="32"/>
        <v>20.4803</v>
      </c>
      <c r="AW199">
        <f t="shared" si="33"/>
        <v>17.372127750800001</v>
      </c>
      <c r="AX199" s="9"/>
      <c r="AY199" s="22">
        <v>0.851746</v>
      </c>
      <c r="AZ199" s="22">
        <v>947.66399999999999</v>
      </c>
      <c r="BA199" s="22">
        <v>-2.052E-2</v>
      </c>
      <c r="BB199" s="22">
        <v>189</v>
      </c>
      <c r="BC199" s="22">
        <v>0.85082999999999998</v>
      </c>
      <c r="BD199">
        <f t="shared" si="34"/>
        <v>20.52</v>
      </c>
      <c r="BE199">
        <f t="shared" si="35"/>
        <v>17.477827919999999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245.1</v>
      </c>
      <c r="I200" s="22">
        <v>-2.0062300000000002E-2</v>
      </c>
      <c r="J200" s="22">
        <v>190</v>
      </c>
      <c r="K200" s="22">
        <v>0.84228499999999995</v>
      </c>
      <c r="L200">
        <f t="shared" si="24"/>
        <v>20.0623</v>
      </c>
      <c r="M200">
        <f t="shared" si="25"/>
        <v>16.9165514223</v>
      </c>
      <c r="N200" s="9"/>
      <c r="O200" s="22">
        <v>0.85678100000000001</v>
      </c>
      <c r="P200" s="22">
        <v>328.02699999999999</v>
      </c>
      <c r="Q200" s="22">
        <v>-1.9763200000000002E-2</v>
      </c>
      <c r="R200" s="22">
        <v>190</v>
      </c>
      <c r="S200" s="22">
        <v>0.85632299999999995</v>
      </c>
      <c r="T200">
        <f t="shared" si="26"/>
        <v>19.763200000000001</v>
      </c>
      <c r="U200">
        <f t="shared" si="27"/>
        <v>16.9327342592</v>
      </c>
      <c r="X200" s="9"/>
      <c r="Y200" s="22">
        <v>0.84320099999999998</v>
      </c>
      <c r="Z200" s="22">
        <v>422.65300000000002</v>
      </c>
      <c r="AA200" s="22">
        <v>5.1638799999999999E-2</v>
      </c>
      <c r="AB200" s="22">
        <v>190</v>
      </c>
      <c r="AC200" s="22">
        <v>8.0932599999999993E-2</v>
      </c>
      <c r="AD200">
        <f t="shared" si="28"/>
        <v>-51.638799999999996</v>
      </c>
      <c r="AE200">
        <f t="shared" si="29"/>
        <v>-43.541887798799998</v>
      </c>
      <c r="AF200" s="9"/>
      <c r="AG200" s="22">
        <v>0.85678100000000001</v>
      </c>
      <c r="AH200" s="22">
        <v>550.024</v>
      </c>
      <c r="AI200" s="22">
        <v>-2.05322E-2</v>
      </c>
      <c r="AJ200" s="22">
        <v>190</v>
      </c>
      <c r="AK200" s="22">
        <v>0.85571299999999995</v>
      </c>
      <c r="AL200">
        <f t="shared" si="30"/>
        <v>20.5322</v>
      </c>
      <c r="AM200">
        <f t="shared" si="31"/>
        <v>17.5915988482</v>
      </c>
      <c r="AP200" s="9"/>
      <c r="AQ200" s="22">
        <v>0.84320099999999998</v>
      </c>
      <c r="AR200" s="22">
        <v>672.03700000000003</v>
      </c>
      <c r="AS200" s="22">
        <v>-2.0489500000000001E-2</v>
      </c>
      <c r="AT200" s="22">
        <v>190</v>
      </c>
      <c r="AU200" s="22">
        <v>0.84258999999999995</v>
      </c>
      <c r="AV200">
        <f t="shared" si="32"/>
        <v>20.4895</v>
      </c>
      <c r="AW200">
        <f t="shared" si="33"/>
        <v>17.276766889499999</v>
      </c>
      <c r="AX200" s="9"/>
      <c r="AY200" s="22">
        <v>0.85678100000000001</v>
      </c>
      <c r="AZ200" s="22">
        <v>947.76499999999999</v>
      </c>
      <c r="BA200" s="22">
        <v>-2.05078E-2</v>
      </c>
      <c r="BB200" s="22">
        <v>190</v>
      </c>
      <c r="BC200" s="22">
        <v>0.85601799999999995</v>
      </c>
      <c r="BD200">
        <f t="shared" si="34"/>
        <v>20.5078</v>
      </c>
      <c r="BE200">
        <f t="shared" si="35"/>
        <v>17.570693391799999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245.2</v>
      </c>
      <c r="I201" s="22">
        <v>-2.00684E-2</v>
      </c>
      <c r="J201" s="22">
        <v>191</v>
      </c>
      <c r="K201" s="22">
        <v>0.83770800000000001</v>
      </c>
      <c r="L201">
        <f t="shared" si="24"/>
        <v>20.0684</v>
      </c>
      <c r="M201">
        <f t="shared" si="25"/>
        <v>16.820630486000002</v>
      </c>
      <c r="N201" s="9"/>
      <c r="O201" s="22">
        <v>0.86181600000000003</v>
      </c>
      <c r="P201" s="22">
        <v>328.12799999999999</v>
      </c>
      <c r="Q201" s="22">
        <v>-1.97571E-2</v>
      </c>
      <c r="R201" s="22">
        <v>191</v>
      </c>
      <c r="S201" s="22">
        <v>0.86090100000000003</v>
      </c>
      <c r="T201">
        <f t="shared" si="26"/>
        <v>19.757100000000001</v>
      </c>
      <c r="U201">
        <f t="shared" si="27"/>
        <v>17.026984893600002</v>
      </c>
      <c r="X201" s="9"/>
      <c r="Y201" s="22">
        <v>0.83816500000000005</v>
      </c>
      <c r="Z201" s="22">
        <v>422.75400000000002</v>
      </c>
      <c r="AA201" s="22">
        <v>5.2179000000000003E-2</v>
      </c>
      <c r="AB201" s="22">
        <v>191</v>
      </c>
      <c r="AC201" s="22">
        <v>8.0932599999999993E-2</v>
      </c>
      <c r="AD201">
        <f t="shared" si="28"/>
        <v>-52.179000000000002</v>
      </c>
      <c r="AE201">
        <f t="shared" si="29"/>
        <v>-43.734611535000006</v>
      </c>
      <c r="AF201" s="9"/>
      <c r="AG201" s="22">
        <v>0.86181600000000003</v>
      </c>
      <c r="AH201" s="22">
        <v>550.12400000000002</v>
      </c>
      <c r="AI201" s="22">
        <v>-2.0523099999999999E-2</v>
      </c>
      <c r="AJ201" s="22">
        <v>191</v>
      </c>
      <c r="AK201" s="22">
        <v>0.86120600000000003</v>
      </c>
      <c r="AL201">
        <f t="shared" si="30"/>
        <v>20.523099999999999</v>
      </c>
      <c r="AM201">
        <f t="shared" si="31"/>
        <v>17.687135949600002</v>
      </c>
      <c r="AP201" s="9"/>
      <c r="AQ201" s="22">
        <v>0.83816500000000005</v>
      </c>
      <c r="AR201" s="22">
        <v>672.13699999999994</v>
      </c>
      <c r="AS201" s="22">
        <v>-2.0501700000000001E-2</v>
      </c>
      <c r="AT201" s="22">
        <v>191</v>
      </c>
      <c r="AU201" s="22">
        <v>0.83740199999999998</v>
      </c>
      <c r="AV201">
        <f t="shared" si="32"/>
        <v>20.5017</v>
      </c>
      <c r="AW201">
        <f t="shared" si="33"/>
        <v>17.183807380499999</v>
      </c>
      <c r="AX201" s="9"/>
      <c r="AY201" s="22">
        <v>0.86181600000000003</v>
      </c>
      <c r="AZ201" s="22">
        <v>947.86500000000001</v>
      </c>
      <c r="BA201" s="22">
        <v>-2.0489500000000001E-2</v>
      </c>
      <c r="BB201" s="22">
        <v>191</v>
      </c>
      <c r="BC201" s="22">
        <v>0.86151100000000003</v>
      </c>
      <c r="BD201">
        <f t="shared" si="34"/>
        <v>20.4895</v>
      </c>
      <c r="BE201">
        <f t="shared" si="35"/>
        <v>17.658178931999998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245.30099999999999</v>
      </c>
      <c r="I202" s="22">
        <v>-2.0080600000000001E-2</v>
      </c>
      <c r="J202" s="22">
        <v>192</v>
      </c>
      <c r="K202" s="22">
        <v>0.83190900000000001</v>
      </c>
      <c r="L202">
        <f t="shared" si="24"/>
        <v>20.0806</v>
      </c>
      <c r="M202">
        <f t="shared" si="25"/>
        <v>16.729750278000001</v>
      </c>
      <c r="N202" s="9"/>
      <c r="O202" s="22">
        <v>0.86685199999999996</v>
      </c>
      <c r="P202" s="22">
        <v>328.22800000000001</v>
      </c>
      <c r="Q202" s="22">
        <v>-1.97418E-2</v>
      </c>
      <c r="R202" s="22">
        <v>192</v>
      </c>
      <c r="S202" s="22">
        <v>0.866089</v>
      </c>
      <c r="T202">
        <f t="shared" si="26"/>
        <v>19.741800000000001</v>
      </c>
      <c r="U202">
        <f t="shared" si="27"/>
        <v>17.1132188136</v>
      </c>
      <c r="X202" s="9"/>
      <c r="Y202" s="22">
        <v>0.83313000000000004</v>
      </c>
      <c r="Z202" s="22">
        <v>422.85500000000002</v>
      </c>
      <c r="AA202" s="22">
        <v>5.2435299999999997E-2</v>
      </c>
      <c r="AB202" s="22">
        <v>192</v>
      </c>
      <c r="AC202" s="22">
        <v>8.0902100000000005E-2</v>
      </c>
      <c r="AD202">
        <f t="shared" si="28"/>
        <v>-52.435299999999998</v>
      </c>
      <c r="AE202">
        <f t="shared" si="29"/>
        <v>-43.685421488999999</v>
      </c>
      <c r="AF202" s="9"/>
      <c r="AG202" s="22">
        <v>0.86685199999999996</v>
      </c>
      <c r="AH202" s="22">
        <v>550.22500000000002</v>
      </c>
      <c r="AI202" s="22">
        <v>-2.05078E-2</v>
      </c>
      <c r="AJ202" s="22">
        <v>192</v>
      </c>
      <c r="AK202" s="22">
        <v>0.866699</v>
      </c>
      <c r="AL202">
        <f t="shared" si="30"/>
        <v>20.5078</v>
      </c>
      <c r="AM202">
        <f t="shared" si="31"/>
        <v>17.777227445599998</v>
      </c>
      <c r="AP202" s="9"/>
      <c r="AQ202" s="22">
        <v>0.83313000000000004</v>
      </c>
      <c r="AR202" s="22">
        <v>672.23800000000006</v>
      </c>
      <c r="AS202" s="22">
        <v>-2.0513900000000002E-2</v>
      </c>
      <c r="AT202" s="22">
        <v>192</v>
      </c>
      <c r="AU202" s="22">
        <v>0.83313000000000004</v>
      </c>
      <c r="AV202">
        <f t="shared" si="32"/>
        <v>20.513900000000003</v>
      </c>
      <c r="AW202">
        <f t="shared" si="33"/>
        <v>17.090745507000005</v>
      </c>
      <c r="AX202" s="9"/>
      <c r="AY202" s="22">
        <v>0.86685199999999996</v>
      </c>
      <c r="AZ202" s="22">
        <v>947.96600000000001</v>
      </c>
      <c r="BA202" s="22">
        <v>-2.0483399999999999E-2</v>
      </c>
      <c r="BB202" s="22">
        <v>192</v>
      </c>
      <c r="BC202" s="22">
        <v>0.865784</v>
      </c>
      <c r="BD202">
        <f t="shared" si="34"/>
        <v>20.4834</v>
      </c>
      <c r="BE202">
        <f t="shared" si="35"/>
        <v>17.7560762568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245.40199999999999</v>
      </c>
      <c r="I203" s="22">
        <v>-2.0086699999999999E-2</v>
      </c>
      <c r="J203" s="22">
        <v>193</v>
      </c>
      <c r="K203" s="22">
        <v>0.82702600000000004</v>
      </c>
      <c r="L203">
        <f t="shared" si="24"/>
        <v>20.0867</v>
      </c>
      <c r="M203">
        <f t="shared" si="25"/>
        <v>16.633675749800002</v>
      </c>
      <c r="N203" s="9"/>
      <c r="O203" s="22">
        <v>0.87188699999999997</v>
      </c>
      <c r="P203" s="22">
        <v>328.32900000000001</v>
      </c>
      <c r="Q203" s="22">
        <v>-1.97266E-2</v>
      </c>
      <c r="R203" s="22">
        <v>193</v>
      </c>
      <c r="S203" s="22">
        <v>0.87127699999999997</v>
      </c>
      <c r="T203">
        <f t="shared" si="26"/>
        <v>19.726600000000001</v>
      </c>
      <c r="U203">
        <f t="shared" si="27"/>
        <v>17.199366094200002</v>
      </c>
      <c r="X203" s="9"/>
      <c r="Y203" s="22">
        <v>0.828094</v>
      </c>
      <c r="Z203" s="22">
        <v>422.95600000000002</v>
      </c>
      <c r="AA203" s="22">
        <v>5.2447500000000001E-2</v>
      </c>
      <c r="AB203" s="22">
        <v>193</v>
      </c>
      <c r="AC203" s="22">
        <v>8.0932599999999993E-2</v>
      </c>
      <c r="AD203">
        <f t="shared" si="28"/>
        <v>-52.447499999999998</v>
      </c>
      <c r="AE203">
        <f t="shared" si="29"/>
        <v>-43.431460064999996</v>
      </c>
      <c r="AF203" s="9"/>
      <c r="AG203" s="22">
        <v>0.87188699999999997</v>
      </c>
      <c r="AH203" s="22">
        <v>550.32600000000002</v>
      </c>
      <c r="AI203" s="22">
        <v>-2.0501700000000001E-2</v>
      </c>
      <c r="AJ203" s="22">
        <v>193</v>
      </c>
      <c r="AK203" s="22">
        <v>0.87097199999999997</v>
      </c>
      <c r="AL203">
        <f t="shared" si="30"/>
        <v>20.5017</v>
      </c>
      <c r="AM203">
        <f t="shared" si="31"/>
        <v>17.875165707899999</v>
      </c>
      <c r="AP203" s="9"/>
      <c r="AQ203" s="22">
        <v>0.828094</v>
      </c>
      <c r="AR203" s="22">
        <v>672.33900000000006</v>
      </c>
      <c r="AS203" s="22">
        <v>-2.052E-2</v>
      </c>
      <c r="AT203" s="22">
        <v>193</v>
      </c>
      <c r="AU203" s="22">
        <v>0.82733199999999996</v>
      </c>
      <c r="AV203">
        <f t="shared" si="32"/>
        <v>20.52</v>
      </c>
      <c r="AW203">
        <f t="shared" si="33"/>
        <v>16.99248888</v>
      </c>
      <c r="AX203" s="9"/>
      <c r="AY203" s="22">
        <v>0.87188699999999997</v>
      </c>
      <c r="AZ203" s="22">
        <v>948.06700000000001</v>
      </c>
      <c r="BA203" s="22">
        <v>-2.0471199999999998E-2</v>
      </c>
      <c r="BB203" s="22">
        <v>193</v>
      </c>
      <c r="BC203" s="22">
        <v>0.87066699999999997</v>
      </c>
      <c r="BD203">
        <f t="shared" si="34"/>
        <v>20.4712</v>
      </c>
      <c r="BE203">
        <f t="shared" si="35"/>
        <v>17.8485731544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245.50200000000001</v>
      </c>
      <c r="I204" s="22">
        <v>-2.0105000000000001E-2</v>
      </c>
      <c r="J204" s="22">
        <v>194</v>
      </c>
      <c r="K204" s="22">
        <v>0.82275399999999999</v>
      </c>
      <c r="L204">
        <f t="shared" ref="L204:L267" si="36">-I204/$F$2*1000</f>
        <v>20.105</v>
      </c>
      <c r="M204">
        <f t="shared" ref="M204:M267" si="37">L204*G204</f>
        <v>16.547601194999999</v>
      </c>
      <c r="N204" s="9"/>
      <c r="O204" s="22">
        <v>0.87692300000000001</v>
      </c>
      <c r="P204" s="22">
        <v>328.43</v>
      </c>
      <c r="Q204" s="22">
        <v>-1.97296E-2</v>
      </c>
      <c r="R204" s="22">
        <v>194</v>
      </c>
      <c r="S204" s="22">
        <v>0.87646500000000005</v>
      </c>
      <c r="T204">
        <f t="shared" ref="T204:T267" si="38">-Q204/$F$2*1000</f>
        <v>19.729600000000001</v>
      </c>
      <c r="U204">
        <f t="shared" ref="U204:U267" si="39">T204*O204</f>
        <v>17.301340020800001</v>
      </c>
      <c r="X204" s="9"/>
      <c r="Y204" s="22">
        <v>0.82305899999999999</v>
      </c>
      <c r="Z204" s="22">
        <v>423.05599999999998</v>
      </c>
      <c r="AA204" s="22">
        <v>5.1950099999999999E-2</v>
      </c>
      <c r="AB204" s="22">
        <v>194</v>
      </c>
      <c r="AC204" s="22">
        <v>8.0963099999999996E-2</v>
      </c>
      <c r="AD204">
        <f t="shared" ref="AD204:AD267" si="40">-AA204/$F$2*1000</f>
        <v>-51.950099999999999</v>
      </c>
      <c r="AE204">
        <f t="shared" ref="AE204:AE267" si="41">AD204*Y204</f>
        <v>-42.757997355899995</v>
      </c>
      <c r="AF204" s="9"/>
      <c r="AG204" s="22">
        <v>0.87692300000000001</v>
      </c>
      <c r="AH204" s="22">
        <v>550.42700000000002</v>
      </c>
      <c r="AI204" s="22">
        <v>-2.0495599999999999E-2</v>
      </c>
      <c r="AJ204" s="22">
        <v>194</v>
      </c>
      <c r="AK204" s="22">
        <v>0.87616000000000005</v>
      </c>
      <c r="AL204">
        <f t="shared" ref="AL204:AL267" si="42">-AI204/$F$2*1000</f>
        <v>20.4956</v>
      </c>
      <c r="AM204">
        <f t="shared" ref="AM204:AM267" si="43">AL204*AG204</f>
        <v>17.973063038799999</v>
      </c>
      <c r="AP204" s="9"/>
      <c r="AQ204" s="22">
        <v>0.82305899999999999</v>
      </c>
      <c r="AR204" s="22">
        <v>672.44</v>
      </c>
      <c r="AS204" s="22">
        <v>-2.05322E-2</v>
      </c>
      <c r="AT204" s="22">
        <v>194</v>
      </c>
      <c r="AU204" s="22">
        <v>0.82244899999999999</v>
      </c>
      <c r="AV204">
        <f t="shared" ref="AV204:AV267" si="44">-AS204/$F$2*1000</f>
        <v>20.5322</v>
      </c>
      <c r="AW204">
        <f t="shared" ref="AW204:AW267" si="45">AV204*AQ204</f>
        <v>16.899211999799999</v>
      </c>
      <c r="AX204" s="9"/>
      <c r="AY204" s="22">
        <v>0.87692300000000001</v>
      </c>
      <c r="AZ204" s="22">
        <v>948.16800000000001</v>
      </c>
      <c r="BA204" s="22">
        <v>-2.0462000000000001E-2</v>
      </c>
      <c r="BB204" s="22">
        <v>194</v>
      </c>
      <c r="BC204" s="22">
        <v>0.87646500000000005</v>
      </c>
      <c r="BD204">
        <f t="shared" ref="BD204:BD267" si="46">-BA204/$F$2*1000</f>
        <v>20.462</v>
      </c>
      <c r="BE204">
        <f t="shared" ref="BE204:BE267" si="47">BD204*AY204</f>
        <v>17.943598426000001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245.60300000000001</v>
      </c>
      <c r="I205" s="22">
        <v>-2.0101899999999999E-2</v>
      </c>
      <c r="J205" s="22">
        <v>195</v>
      </c>
      <c r="K205" s="22">
        <v>0.81664999999999999</v>
      </c>
      <c r="L205">
        <f t="shared" si="36"/>
        <v>20.101900000000001</v>
      </c>
      <c r="M205">
        <f t="shared" si="37"/>
        <v>16.443836645600001</v>
      </c>
      <c r="N205" s="9"/>
      <c r="O205" s="22">
        <v>0.88195800000000002</v>
      </c>
      <c r="P205" s="22">
        <v>328.53</v>
      </c>
      <c r="Q205" s="22">
        <v>-1.97144E-2</v>
      </c>
      <c r="R205" s="22">
        <v>195</v>
      </c>
      <c r="S205" s="22">
        <v>0.88073699999999999</v>
      </c>
      <c r="T205">
        <f t="shared" si="38"/>
        <v>19.714400000000001</v>
      </c>
      <c r="U205">
        <f t="shared" si="39"/>
        <v>17.387272795200001</v>
      </c>
      <c r="X205" s="9"/>
      <c r="Y205" s="22">
        <v>0.81802399999999997</v>
      </c>
      <c r="Z205" s="22">
        <v>423.15699999999998</v>
      </c>
      <c r="AA205" s="22">
        <v>5.17303E-2</v>
      </c>
      <c r="AB205" s="22">
        <v>195</v>
      </c>
      <c r="AC205" s="22">
        <v>8.0963099999999996E-2</v>
      </c>
      <c r="AD205">
        <f t="shared" si="40"/>
        <v>-51.7303</v>
      </c>
      <c r="AE205">
        <f t="shared" si="41"/>
        <v>-42.316626927199998</v>
      </c>
      <c r="AF205" s="9"/>
      <c r="AG205" s="22">
        <v>0.88195800000000002</v>
      </c>
      <c r="AH205" s="22">
        <v>550.52700000000004</v>
      </c>
      <c r="AI205" s="22">
        <v>-2.0486500000000001E-2</v>
      </c>
      <c r="AJ205" s="22">
        <v>195</v>
      </c>
      <c r="AK205" s="22">
        <v>0.88073699999999999</v>
      </c>
      <c r="AL205">
        <f t="shared" si="42"/>
        <v>20.486499999999999</v>
      </c>
      <c r="AM205">
        <f t="shared" si="43"/>
        <v>18.068232566999999</v>
      </c>
      <c r="AP205" s="9"/>
      <c r="AQ205" s="22">
        <v>0.81802399999999997</v>
      </c>
      <c r="AR205" s="22">
        <v>672.54</v>
      </c>
      <c r="AS205" s="22">
        <v>-2.0538299999999999E-2</v>
      </c>
      <c r="AT205" s="22">
        <v>195</v>
      </c>
      <c r="AU205" s="22">
        <v>0.81695600000000002</v>
      </c>
      <c r="AV205">
        <f t="shared" si="44"/>
        <v>20.5383</v>
      </c>
      <c r="AW205">
        <f t="shared" si="45"/>
        <v>16.800822319199998</v>
      </c>
      <c r="AX205" s="9"/>
      <c r="AY205" s="22">
        <v>0.88195800000000002</v>
      </c>
      <c r="AZ205" s="22">
        <v>948.26800000000003</v>
      </c>
      <c r="BA205" s="22">
        <v>-2.0462000000000001E-2</v>
      </c>
      <c r="BB205" s="22">
        <v>195</v>
      </c>
      <c r="BC205" s="22">
        <v>0.88104199999999999</v>
      </c>
      <c r="BD205">
        <f t="shared" si="46"/>
        <v>20.462</v>
      </c>
      <c r="BE205">
        <f t="shared" si="47"/>
        <v>18.046624596000001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245.70400000000001</v>
      </c>
      <c r="I206" s="22">
        <v>-2.0108000000000001E-2</v>
      </c>
      <c r="J206" s="22">
        <v>196</v>
      </c>
      <c r="K206" s="22">
        <v>0.81207300000000004</v>
      </c>
      <c r="L206">
        <f t="shared" si="36"/>
        <v>20.108000000000001</v>
      </c>
      <c r="M206">
        <f t="shared" si="37"/>
        <v>16.347562704000001</v>
      </c>
      <c r="N206" s="9"/>
      <c r="O206" s="22">
        <v>0.88699300000000003</v>
      </c>
      <c r="P206" s="22">
        <v>328.63099999999997</v>
      </c>
      <c r="Q206" s="22">
        <v>-1.9708300000000002E-2</v>
      </c>
      <c r="R206" s="22">
        <v>196</v>
      </c>
      <c r="S206" s="22">
        <v>0.88592499999999996</v>
      </c>
      <c r="T206">
        <f t="shared" si="38"/>
        <v>19.708300000000001</v>
      </c>
      <c r="U206">
        <f t="shared" si="39"/>
        <v>17.481124141900001</v>
      </c>
      <c r="X206" s="9"/>
      <c r="Y206" s="22">
        <v>0.81298800000000004</v>
      </c>
      <c r="Z206" s="22">
        <v>423.25799999999998</v>
      </c>
      <c r="AA206" s="22">
        <v>5.1818799999999998E-2</v>
      </c>
      <c r="AB206" s="22">
        <v>196</v>
      </c>
      <c r="AC206" s="22">
        <v>8.0963099999999996E-2</v>
      </c>
      <c r="AD206">
        <f t="shared" si="40"/>
        <v>-51.818799999999996</v>
      </c>
      <c r="AE206">
        <f t="shared" si="41"/>
        <v>-42.128062574399998</v>
      </c>
      <c r="AF206" s="9"/>
      <c r="AG206" s="22">
        <v>0.88699300000000003</v>
      </c>
      <c r="AH206" s="22">
        <v>550.62800000000004</v>
      </c>
      <c r="AI206" s="22">
        <v>-2.0471199999999998E-2</v>
      </c>
      <c r="AJ206" s="22">
        <v>196</v>
      </c>
      <c r="AK206" s="22">
        <v>0.88653599999999999</v>
      </c>
      <c r="AL206">
        <f t="shared" si="42"/>
        <v>20.4712</v>
      </c>
      <c r="AM206">
        <f t="shared" si="43"/>
        <v>18.1578111016</v>
      </c>
      <c r="AP206" s="9"/>
      <c r="AQ206" s="22">
        <v>0.81298800000000004</v>
      </c>
      <c r="AR206" s="22">
        <v>672.64099999999996</v>
      </c>
      <c r="AS206" s="22">
        <v>-2.0553600000000002E-2</v>
      </c>
      <c r="AT206" s="22">
        <v>196</v>
      </c>
      <c r="AU206" s="22">
        <v>0.81176800000000005</v>
      </c>
      <c r="AV206">
        <f t="shared" si="44"/>
        <v>20.553600000000003</v>
      </c>
      <c r="AW206">
        <f t="shared" si="45"/>
        <v>16.709830156800002</v>
      </c>
      <c r="AX206" s="9"/>
      <c r="AY206" s="22">
        <v>0.88699300000000003</v>
      </c>
      <c r="AZ206" s="22">
        <v>948.36900000000003</v>
      </c>
      <c r="BA206" s="22">
        <v>-2.0446800000000001E-2</v>
      </c>
      <c r="BB206" s="22">
        <v>196</v>
      </c>
      <c r="BC206" s="22">
        <v>0.88622999999999996</v>
      </c>
      <c r="BD206">
        <f t="shared" si="46"/>
        <v>20.4468</v>
      </c>
      <c r="BE206">
        <f t="shared" si="47"/>
        <v>18.136168472400001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245.80500000000001</v>
      </c>
      <c r="I207" s="22">
        <v>-2.01111E-2</v>
      </c>
      <c r="J207" s="22">
        <v>197</v>
      </c>
      <c r="K207" s="22">
        <v>0.80688499999999996</v>
      </c>
      <c r="L207">
        <f t="shared" si="36"/>
        <v>20.1111</v>
      </c>
      <c r="M207">
        <f t="shared" si="37"/>
        <v>16.248823578300001</v>
      </c>
      <c r="N207" s="9"/>
      <c r="O207" s="22">
        <v>0.89202899999999996</v>
      </c>
      <c r="P207" s="22">
        <v>328.73200000000003</v>
      </c>
      <c r="Q207" s="22">
        <v>-1.9696000000000002E-2</v>
      </c>
      <c r="R207" s="22">
        <v>197</v>
      </c>
      <c r="S207" s="22">
        <v>0.89141800000000004</v>
      </c>
      <c r="T207">
        <f t="shared" si="38"/>
        <v>19.696000000000002</v>
      </c>
      <c r="U207">
        <f t="shared" si="39"/>
        <v>17.569403184000002</v>
      </c>
      <c r="X207" s="9"/>
      <c r="Y207" s="22">
        <v>0.80795300000000003</v>
      </c>
      <c r="Z207" s="22">
        <v>423.358</v>
      </c>
      <c r="AA207" s="22">
        <v>5.2291900000000002E-2</v>
      </c>
      <c r="AB207" s="22">
        <v>197</v>
      </c>
      <c r="AC207" s="22">
        <v>8.0932599999999993E-2</v>
      </c>
      <c r="AD207">
        <f t="shared" si="40"/>
        <v>-52.291900000000005</v>
      </c>
      <c r="AE207">
        <f t="shared" si="41"/>
        <v>-42.249397480700004</v>
      </c>
      <c r="AF207" s="9"/>
      <c r="AG207" s="22">
        <v>0.89202899999999996</v>
      </c>
      <c r="AH207" s="22">
        <v>550.72900000000004</v>
      </c>
      <c r="AI207" s="22">
        <v>-2.0468099999999999E-2</v>
      </c>
      <c r="AJ207" s="22">
        <v>197</v>
      </c>
      <c r="AK207" s="22">
        <v>0.88989300000000005</v>
      </c>
      <c r="AL207">
        <f t="shared" si="42"/>
        <v>20.4681</v>
      </c>
      <c r="AM207">
        <f t="shared" si="43"/>
        <v>18.258138774899997</v>
      </c>
      <c r="AP207" s="9"/>
      <c r="AQ207" s="22">
        <v>0.80795300000000003</v>
      </c>
      <c r="AR207" s="22">
        <v>672.74199999999996</v>
      </c>
      <c r="AS207" s="22">
        <v>-2.05627E-2</v>
      </c>
      <c r="AT207" s="22">
        <v>197</v>
      </c>
      <c r="AU207" s="22">
        <v>0.80718999999999996</v>
      </c>
      <c r="AV207">
        <f t="shared" si="44"/>
        <v>20.5627</v>
      </c>
      <c r="AW207">
        <f t="shared" si="45"/>
        <v>16.6136951531</v>
      </c>
      <c r="AX207" s="9"/>
      <c r="AY207" s="22">
        <v>0.89202899999999996</v>
      </c>
      <c r="AZ207" s="22">
        <v>948.47</v>
      </c>
      <c r="BA207" s="22">
        <v>-2.0440699999999999E-2</v>
      </c>
      <c r="BB207" s="22">
        <v>197</v>
      </c>
      <c r="BC207" s="22">
        <v>0.89141800000000004</v>
      </c>
      <c r="BD207">
        <f t="shared" si="46"/>
        <v>20.4407</v>
      </c>
      <c r="BE207">
        <f t="shared" si="47"/>
        <v>18.233697180299998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245.905</v>
      </c>
      <c r="I208" s="22">
        <v>-2.0129399999999999E-2</v>
      </c>
      <c r="J208" s="22">
        <v>198</v>
      </c>
      <c r="K208" s="22">
        <v>0.80200199999999999</v>
      </c>
      <c r="L208">
        <f t="shared" si="36"/>
        <v>20.1294</v>
      </c>
      <c r="M208">
        <f t="shared" si="37"/>
        <v>16.1622374598</v>
      </c>
      <c r="N208" s="9"/>
      <c r="O208" s="22">
        <v>0.89706399999999997</v>
      </c>
      <c r="P208" s="22">
        <v>328.83300000000003</v>
      </c>
      <c r="Q208" s="22">
        <v>-1.9692999999999999E-2</v>
      </c>
      <c r="R208" s="22">
        <v>198</v>
      </c>
      <c r="S208" s="22">
        <v>0.89599600000000001</v>
      </c>
      <c r="T208">
        <f t="shared" si="38"/>
        <v>19.692999999999998</v>
      </c>
      <c r="U208">
        <f t="shared" si="39"/>
        <v>17.665881351999996</v>
      </c>
      <c r="X208" s="9"/>
      <c r="Y208" s="22">
        <v>0.80291699999999999</v>
      </c>
      <c r="Z208" s="22">
        <v>423.459</v>
      </c>
      <c r="AA208" s="22">
        <v>5.22614E-2</v>
      </c>
      <c r="AB208" s="22">
        <v>198</v>
      </c>
      <c r="AC208" s="22">
        <v>8.0963099999999996E-2</v>
      </c>
      <c r="AD208">
        <f t="shared" si="40"/>
        <v>-52.261400000000002</v>
      </c>
      <c r="AE208">
        <f t="shared" si="41"/>
        <v>-41.9615665038</v>
      </c>
      <c r="AF208" s="9"/>
      <c r="AG208" s="22">
        <v>0.89706399999999997</v>
      </c>
      <c r="AH208" s="22">
        <v>550.82899999999995</v>
      </c>
      <c r="AI208" s="22">
        <v>-2.0455899999999999E-2</v>
      </c>
      <c r="AJ208" s="22">
        <v>198</v>
      </c>
      <c r="AK208" s="22">
        <v>0.89599600000000001</v>
      </c>
      <c r="AL208">
        <f t="shared" si="42"/>
        <v>20.4559</v>
      </c>
      <c r="AM208">
        <f t="shared" si="43"/>
        <v>18.350251477600001</v>
      </c>
      <c r="AP208" s="9"/>
      <c r="AQ208" s="22">
        <v>0.80291699999999999</v>
      </c>
      <c r="AR208" s="22">
        <v>672.84199999999998</v>
      </c>
      <c r="AS208" s="22">
        <v>-2.0568800000000002E-2</v>
      </c>
      <c r="AT208" s="22">
        <v>198</v>
      </c>
      <c r="AU208" s="22">
        <v>0.80230699999999999</v>
      </c>
      <c r="AV208">
        <f t="shared" si="44"/>
        <v>20.568800000000003</v>
      </c>
      <c r="AW208">
        <f t="shared" si="45"/>
        <v>16.515039189600003</v>
      </c>
      <c r="AX208" s="9"/>
      <c r="AY208" s="22">
        <v>0.89706399999999997</v>
      </c>
      <c r="AZ208" s="22">
        <v>948.57</v>
      </c>
      <c r="BA208" s="22">
        <v>-2.0431499999999998E-2</v>
      </c>
      <c r="BB208" s="22">
        <v>198</v>
      </c>
      <c r="BC208" s="22">
        <v>0.89660600000000001</v>
      </c>
      <c r="BD208">
        <f t="shared" si="46"/>
        <v>20.4315</v>
      </c>
      <c r="BE208">
        <f t="shared" si="47"/>
        <v>18.328363115999998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246.006</v>
      </c>
      <c r="I209" s="22">
        <v>-2.01385E-2</v>
      </c>
      <c r="J209" s="22">
        <v>199</v>
      </c>
      <c r="K209" s="22">
        <v>0.79650900000000002</v>
      </c>
      <c r="L209">
        <f t="shared" si="36"/>
        <v>20.138500000000001</v>
      </c>
      <c r="M209">
        <f t="shared" si="37"/>
        <v>16.068146657</v>
      </c>
      <c r="N209" s="9"/>
      <c r="O209" s="22">
        <v>0.90210000000000001</v>
      </c>
      <c r="P209" s="22">
        <v>328.93299999999999</v>
      </c>
      <c r="Q209" s="22">
        <v>-1.96747E-2</v>
      </c>
      <c r="R209" s="22">
        <v>199</v>
      </c>
      <c r="S209" s="22">
        <v>0.90118399999999999</v>
      </c>
      <c r="T209">
        <f t="shared" si="38"/>
        <v>19.674700000000001</v>
      </c>
      <c r="U209">
        <f t="shared" si="39"/>
        <v>17.748546870000002</v>
      </c>
      <c r="X209" s="9"/>
      <c r="Y209" s="22">
        <v>0.79788199999999998</v>
      </c>
      <c r="Z209" s="22">
        <v>423.56</v>
      </c>
      <c r="AA209" s="22">
        <v>5.2563499999999999E-2</v>
      </c>
      <c r="AB209" s="22">
        <v>199</v>
      </c>
      <c r="AC209" s="22">
        <v>8.0932599999999993E-2</v>
      </c>
      <c r="AD209">
        <f t="shared" si="40"/>
        <v>-52.563499999999998</v>
      </c>
      <c r="AE209">
        <f t="shared" si="41"/>
        <v>-41.939470506999996</v>
      </c>
      <c r="AF209" s="9"/>
      <c r="AG209" s="22">
        <v>0.90210000000000001</v>
      </c>
      <c r="AH209" s="22">
        <v>550.92999999999995</v>
      </c>
      <c r="AI209" s="22">
        <v>-2.04376E-2</v>
      </c>
      <c r="AJ209" s="22">
        <v>199</v>
      </c>
      <c r="AK209" s="22">
        <v>0.90210000000000001</v>
      </c>
      <c r="AL209">
        <f t="shared" si="42"/>
        <v>20.4376</v>
      </c>
      <c r="AM209">
        <f t="shared" si="43"/>
        <v>18.436758959999999</v>
      </c>
      <c r="AP209" s="9"/>
      <c r="AQ209" s="22">
        <v>0.79788199999999998</v>
      </c>
      <c r="AR209" s="22">
        <v>672.94299999999998</v>
      </c>
      <c r="AS209" s="22">
        <v>-2.0575E-2</v>
      </c>
      <c r="AT209" s="22">
        <v>199</v>
      </c>
      <c r="AU209" s="22">
        <v>0.79803500000000005</v>
      </c>
      <c r="AV209">
        <f t="shared" si="44"/>
        <v>20.574999999999999</v>
      </c>
      <c r="AW209">
        <f t="shared" si="45"/>
        <v>16.416422149999999</v>
      </c>
      <c r="AX209" s="9"/>
      <c r="AY209" s="22">
        <v>0.90210000000000001</v>
      </c>
      <c r="AZ209" s="22">
        <v>948.67100000000005</v>
      </c>
      <c r="BA209" s="22">
        <v>-2.0419300000000001E-2</v>
      </c>
      <c r="BB209" s="22">
        <v>199</v>
      </c>
      <c r="BC209" s="22">
        <v>0.90087899999999999</v>
      </c>
      <c r="BD209">
        <f t="shared" si="46"/>
        <v>20.4193</v>
      </c>
      <c r="BE209">
        <f t="shared" si="47"/>
        <v>18.420250530000001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246.107</v>
      </c>
      <c r="I210" s="22">
        <v>-2.0144700000000001E-2</v>
      </c>
      <c r="J210" s="22">
        <v>200</v>
      </c>
      <c r="K210" s="22">
        <v>0.79254199999999997</v>
      </c>
      <c r="L210">
        <f t="shared" si="36"/>
        <v>20.1447</v>
      </c>
      <c r="M210">
        <f t="shared" si="37"/>
        <v>15.9716649609</v>
      </c>
      <c r="N210" s="9"/>
      <c r="O210" s="22">
        <v>0.90713500000000002</v>
      </c>
      <c r="P210" s="22">
        <v>329.03399999999999</v>
      </c>
      <c r="Q210" s="22">
        <v>-1.9665499999999999E-2</v>
      </c>
      <c r="R210" s="22">
        <v>200</v>
      </c>
      <c r="S210" s="22">
        <v>0.90667699999999996</v>
      </c>
      <c r="T210">
        <f t="shared" si="38"/>
        <v>19.665499999999998</v>
      </c>
      <c r="U210">
        <f t="shared" si="39"/>
        <v>17.839263342499997</v>
      </c>
      <c r="X210" s="9"/>
      <c r="Y210" s="22">
        <v>0.79284699999999997</v>
      </c>
      <c r="Z210" s="22">
        <v>423.661</v>
      </c>
      <c r="AA210" s="22">
        <v>5.2514600000000002E-2</v>
      </c>
      <c r="AB210" s="22">
        <v>200</v>
      </c>
      <c r="AC210" s="22">
        <v>8.0871600000000002E-2</v>
      </c>
      <c r="AD210">
        <f t="shared" si="40"/>
        <v>-52.514600000000002</v>
      </c>
      <c r="AE210">
        <f t="shared" si="41"/>
        <v>-41.636043066200003</v>
      </c>
      <c r="AF210" s="9"/>
      <c r="AG210" s="22">
        <v>0.90713500000000002</v>
      </c>
      <c r="AH210" s="22">
        <v>551.03099999999995</v>
      </c>
      <c r="AI210" s="22">
        <v>-2.0443699999999999E-2</v>
      </c>
      <c r="AJ210" s="22">
        <v>200</v>
      </c>
      <c r="AK210" s="22">
        <v>0.90637199999999996</v>
      </c>
      <c r="AL210">
        <f t="shared" si="42"/>
        <v>20.4437</v>
      </c>
      <c r="AM210">
        <f t="shared" si="43"/>
        <v>18.5451957995</v>
      </c>
      <c r="AP210" s="9"/>
      <c r="AQ210" s="22">
        <v>0.79284699999999997</v>
      </c>
      <c r="AR210" s="22">
        <v>673.04399999999998</v>
      </c>
      <c r="AS210" s="22">
        <v>-2.0577999999999999E-2</v>
      </c>
      <c r="AT210" s="22">
        <v>200</v>
      </c>
      <c r="AU210" s="22">
        <v>0.79193100000000005</v>
      </c>
      <c r="AV210">
        <f t="shared" si="44"/>
        <v>20.577999999999999</v>
      </c>
      <c r="AW210">
        <f t="shared" si="45"/>
        <v>16.315205565999999</v>
      </c>
      <c r="AX210" s="9"/>
      <c r="AY210" s="22">
        <v>0.90713500000000002</v>
      </c>
      <c r="AZ210" s="22">
        <v>948.77200000000005</v>
      </c>
      <c r="BA210" s="22">
        <v>-2.0413199999999999E-2</v>
      </c>
      <c r="BB210" s="22">
        <v>200</v>
      </c>
      <c r="BC210" s="22">
        <v>0.90637199999999996</v>
      </c>
      <c r="BD210">
        <f t="shared" si="46"/>
        <v>20.4132</v>
      </c>
      <c r="BE210">
        <f t="shared" si="47"/>
        <v>18.517528182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246.20699999999999</v>
      </c>
      <c r="I211" s="22">
        <v>-2.0166E-2</v>
      </c>
      <c r="J211" s="22">
        <v>201</v>
      </c>
      <c r="K211" s="22">
        <v>0.78643799999999997</v>
      </c>
      <c r="L211">
        <f t="shared" si="36"/>
        <v>20.166</v>
      </c>
      <c r="M211">
        <f t="shared" si="37"/>
        <v>15.886996626000002</v>
      </c>
      <c r="N211" s="9"/>
      <c r="O211" s="22">
        <v>0.91217000000000004</v>
      </c>
      <c r="P211" s="22">
        <v>329.13499999999999</v>
      </c>
      <c r="Q211" s="22">
        <v>-1.9662499999999999E-2</v>
      </c>
      <c r="R211" s="22">
        <v>201</v>
      </c>
      <c r="S211" s="22">
        <v>0.91125500000000004</v>
      </c>
      <c r="T211">
        <f t="shared" si="38"/>
        <v>19.662499999999998</v>
      </c>
      <c r="U211">
        <f t="shared" si="39"/>
        <v>17.935542625</v>
      </c>
      <c r="X211" s="9"/>
      <c r="Y211" s="22">
        <v>0.78781100000000004</v>
      </c>
      <c r="Z211" s="22">
        <v>423.76100000000002</v>
      </c>
      <c r="AA211" s="22">
        <v>5.2557399999999997E-2</v>
      </c>
      <c r="AB211" s="22">
        <v>201</v>
      </c>
      <c r="AC211" s="22">
        <v>8.0902100000000005E-2</v>
      </c>
      <c r="AD211">
        <f t="shared" si="40"/>
        <v>-52.557399999999994</v>
      </c>
      <c r="AE211">
        <f t="shared" si="41"/>
        <v>-41.4052978514</v>
      </c>
      <c r="AF211" s="9"/>
      <c r="AG211" s="22">
        <v>0.91217000000000004</v>
      </c>
      <c r="AH211" s="22">
        <v>551.13099999999997</v>
      </c>
      <c r="AI211" s="22">
        <v>-2.04254E-2</v>
      </c>
      <c r="AJ211" s="22">
        <v>201</v>
      </c>
      <c r="AK211" s="22">
        <v>0.91095000000000004</v>
      </c>
      <c r="AL211">
        <f t="shared" si="42"/>
        <v>20.4254</v>
      </c>
      <c r="AM211">
        <f t="shared" si="43"/>
        <v>18.631437118000001</v>
      </c>
      <c r="AP211" s="9"/>
      <c r="AQ211" s="22">
        <v>0.78781100000000004</v>
      </c>
      <c r="AR211" s="22">
        <v>673.14499999999998</v>
      </c>
      <c r="AS211" s="22">
        <v>-2.0590199999999999E-2</v>
      </c>
      <c r="AT211" s="22">
        <v>201</v>
      </c>
      <c r="AU211" s="22">
        <v>0.787354</v>
      </c>
      <c r="AV211">
        <f t="shared" si="44"/>
        <v>20.590199999999999</v>
      </c>
      <c r="AW211">
        <f t="shared" si="45"/>
        <v>16.2211860522</v>
      </c>
      <c r="AX211" s="9"/>
      <c r="AY211" s="22">
        <v>0.91217000000000004</v>
      </c>
      <c r="AZ211" s="22">
        <v>948.87199999999996</v>
      </c>
      <c r="BA211" s="22">
        <v>-2.0407100000000001E-2</v>
      </c>
      <c r="BB211" s="22">
        <v>201</v>
      </c>
      <c r="BC211" s="22">
        <v>0.91125500000000004</v>
      </c>
      <c r="BD211">
        <f t="shared" si="46"/>
        <v>20.4071</v>
      </c>
      <c r="BE211">
        <f t="shared" si="47"/>
        <v>18.614744407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246.30799999999999</v>
      </c>
      <c r="I212" s="22">
        <v>-2.0166E-2</v>
      </c>
      <c r="J212" s="22">
        <v>202</v>
      </c>
      <c r="K212" s="22">
        <v>0.78216600000000003</v>
      </c>
      <c r="L212">
        <f t="shared" si="36"/>
        <v>20.166</v>
      </c>
      <c r="M212">
        <f t="shared" si="37"/>
        <v>15.785460816000001</v>
      </c>
      <c r="N212" s="9"/>
      <c r="O212" s="22">
        <v>0.91720599999999997</v>
      </c>
      <c r="P212" s="22">
        <v>329.23500000000001</v>
      </c>
      <c r="Q212" s="22">
        <v>-1.9653299999999999E-2</v>
      </c>
      <c r="R212" s="22">
        <v>202</v>
      </c>
      <c r="S212" s="22">
        <v>0.91674800000000001</v>
      </c>
      <c r="T212">
        <f t="shared" si="38"/>
        <v>19.653299999999998</v>
      </c>
      <c r="U212">
        <f t="shared" si="39"/>
        <v>18.026124679799999</v>
      </c>
      <c r="X212" s="9"/>
      <c r="Y212" s="22">
        <v>0.78277600000000003</v>
      </c>
      <c r="Z212" s="22">
        <v>423.86200000000002</v>
      </c>
      <c r="AA212" s="22">
        <v>5.2636700000000002E-2</v>
      </c>
      <c r="AB212" s="22">
        <v>202</v>
      </c>
      <c r="AC212" s="22">
        <v>8.0871600000000002E-2</v>
      </c>
      <c r="AD212">
        <f t="shared" si="40"/>
        <v>-52.636700000000005</v>
      </c>
      <c r="AE212">
        <f t="shared" si="41"/>
        <v>-41.202745479200004</v>
      </c>
      <c r="AF212" s="9"/>
      <c r="AG212" s="22">
        <v>0.91720599999999997</v>
      </c>
      <c r="AH212" s="22">
        <v>551.23199999999997</v>
      </c>
      <c r="AI212" s="22">
        <v>-2.0413199999999999E-2</v>
      </c>
      <c r="AJ212" s="22">
        <v>202</v>
      </c>
      <c r="AK212" s="22">
        <v>0.91674800000000001</v>
      </c>
      <c r="AL212">
        <f t="shared" si="42"/>
        <v>20.4132</v>
      </c>
      <c r="AM212">
        <f t="shared" si="43"/>
        <v>18.723109519199998</v>
      </c>
      <c r="AP212" s="9"/>
      <c r="AQ212" s="22">
        <v>0.78277600000000003</v>
      </c>
      <c r="AR212" s="22">
        <v>673.245</v>
      </c>
      <c r="AS212" s="22">
        <v>-2.05994E-2</v>
      </c>
      <c r="AT212" s="22">
        <v>202</v>
      </c>
      <c r="AU212" s="22">
        <v>0.78186</v>
      </c>
      <c r="AV212">
        <f t="shared" si="44"/>
        <v>20.599399999999999</v>
      </c>
      <c r="AW212">
        <f t="shared" si="45"/>
        <v>16.124715934400001</v>
      </c>
      <c r="AX212" s="9"/>
      <c r="AY212" s="22">
        <v>0.91720599999999997</v>
      </c>
      <c r="AZ212" s="22">
        <v>948.97299999999996</v>
      </c>
      <c r="BA212" s="22">
        <v>-2.0394900000000001E-2</v>
      </c>
      <c r="BB212" s="22">
        <v>202</v>
      </c>
      <c r="BC212" s="22">
        <v>0.91613800000000001</v>
      </c>
      <c r="BD212">
        <f t="shared" si="46"/>
        <v>20.3949</v>
      </c>
      <c r="BE212">
        <f t="shared" si="47"/>
        <v>18.706324649399999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246.40899999999999</v>
      </c>
      <c r="I213" s="22">
        <v>-2.0184299999999999E-2</v>
      </c>
      <c r="J213" s="22">
        <v>203</v>
      </c>
      <c r="K213" s="22">
        <v>0.77728299999999995</v>
      </c>
      <c r="L213">
        <f t="shared" si="36"/>
        <v>20.1843</v>
      </c>
      <c r="M213">
        <f t="shared" si="37"/>
        <v>15.698137482</v>
      </c>
      <c r="N213" s="9"/>
      <c r="O213" s="22">
        <v>0.92224099999999998</v>
      </c>
      <c r="P213" s="22">
        <v>329.33600000000001</v>
      </c>
      <c r="Q213" s="22">
        <v>-1.9635E-2</v>
      </c>
      <c r="R213" s="22">
        <v>203</v>
      </c>
      <c r="S213" s="22">
        <v>0.92102099999999998</v>
      </c>
      <c r="T213">
        <f t="shared" si="38"/>
        <v>19.634999999999998</v>
      </c>
      <c r="U213">
        <f t="shared" si="39"/>
        <v>18.108202034999998</v>
      </c>
      <c r="X213" s="9"/>
      <c r="Y213" s="22">
        <v>0.77773999999999999</v>
      </c>
      <c r="Z213" s="22">
        <v>423.96300000000002</v>
      </c>
      <c r="AA213" s="22">
        <v>5.2496300000000003E-2</v>
      </c>
      <c r="AB213" s="22">
        <v>203</v>
      </c>
      <c r="AC213" s="22">
        <v>8.0902100000000005E-2</v>
      </c>
      <c r="AD213">
        <f t="shared" si="40"/>
        <v>-52.496300000000005</v>
      </c>
      <c r="AE213">
        <f t="shared" si="41"/>
        <v>-40.828472362000007</v>
      </c>
      <c r="AF213" s="9"/>
      <c r="AG213" s="22">
        <v>0.92224099999999998</v>
      </c>
      <c r="AH213" s="22">
        <v>551.33299999999997</v>
      </c>
      <c r="AI213" s="22">
        <v>-2.0416299999999998E-2</v>
      </c>
      <c r="AJ213" s="22">
        <v>203</v>
      </c>
      <c r="AK213" s="22">
        <v>0.92193599999999998</v>
      </c>
      <c r="AL213">
        <f t="shared" si="42"/>
        <v>20.4163</v>
      </c>
      <c r="AM213">
        <f t="shared" si="43"/>
        <v>18.828748928299998</v>
      </c>
      <c r="AP213" s="9"/>
      <c r="AQ213" s="22">
        <v>0.77773999999999999</v>
      </c>
      <c r="AR213" s="22">
        <v>673.346</v>
      </c>
      <c r="AS213" s="22">
        <v>-2.06146E-2</v>
      </c>
      <c r="AT213" s="22">
        <v>203</v>
      </c>
      <c r="AU213" s="22">
        <v>0.77667200000000003</v>
      </c>
      <c r="AV213">
        <f t="shared" si="44"/>
        <v>20.614599999999999</v>
      </c>
      <c r="AW213">
        <f t="shared" si="45"/>
        <v>16.032799003999997</v>
      </c>
      <c r="AX213" s="9"/>
      <c r="AY213" s="22">
        <v>0.92224099999999998</v>
      </c>
      <c r="AZ213" s="22">
        <v>949.07399999999996</v>
      </c>
      <c r="BA213" s="22">
        <v>-2.03857E-2</v>
      </c>
      <c r="BB213" s="22">
        <v>203</v>
      </c>
      <c r="BC213" s="22">
        <v>0.92193599999999998</v>
      </c>
      <c r="BD213">
        <f t="shared" si="46"/>
        <v>20.3857</v>
      </c>
      <c r="BE213">
        <f t="shared" si="47"/>
        <v>18.800528353699999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246.50899999999999</v>
      </c>
      <c r="I214" s="22">
        <v>-2.0190400000000001E-2</v>
      </c>
      <c r="J214" s="22">
        <v>204</v>
      </c>
      <c r="K214" s="22">
        <v>0.77209499999999998</v>
      </c>
      <c r="L214">
        <f t="shared" si="36"/>
        <v>20.1904</v>
      </c>
      <c r="M214">
        <f t="shared" si="37"/>
        <v>15.601223032</v>
      </c>
      <c r="N214" s="9"/>
      <c r="O214" s="22">
        <v>0.92727700000000002</v>
      </c>
      <c r="P214" s="22">
        <v>329.43700000000001</v>
      </c>
      <c r="Q214" s="22">
        <v>-1.9635E-2</v>
      </c>
      <c r="R214" s="22">
        <v>204</v>
      </c>
      <c r="S214" s="22">
        <v>0.92651399999999995</v>
      </c>
      <c r="T214">
        <f t="shared" si="38"/>
        <v>19.634999999999998</v>
      </c>
      <c r="U214">
        <f t="shared" si="39"/>
        <v>18.207083895</v>
      </c>
      <c r="X214" s="9"/>
      <c r="Y214" s="22">
        <v>0.77270499999999998</v>
      </c>
      <c r="Z214" s="22">
        <v>424.06299999999999</v>
      </c>
      <c r="AA214" s="22">
        <v>5.2459699999999998E-2</v>
      </c>
      <c r="AB214" s="22">
        <v>204</v>
      </c>
      <c r="AC214" s="22">
        <v>8.0841099999999999E-2</v>
      </c>
      <c r="AD214">
        <f t="shared" si="40"/>
        <v>-52.459699999999998</v>
      </c>
      <c r="AE214">
        <f t="shared" si="41"/>
        <v>-40.535872488499997</v>
      </c>
      <c r="AF214" s="9"/>
      <c r="AG214" s="22">
        <v>0.92727700000000002</v>
      </c>
      <c r="AH214" s="22">
        <v>551.43399999999997</v>
      </c>
      <c r="AI214" s="22">
        <v>-2.03979E-2</v>
      </c>
      <c r="AJ214" s="22">
        <v>204</v>
      </c>
      <c r="AK214" s="22">
        <v>0.92620800000000003</v>
      </c>
      <c r="AL214">
        <f t="shared" si="42"/>
        <v>20.3979</v>
      </c>
      <c r="AM214">
        <f t="shared" si="43"/>
        <v>18.914503518300002</v>
      </c>
      <c r="AP214" s="9"/>
      <c r="AQ214" s="22">
        <v>0.77270499999999998</v>
      </c>
      <c r="AR214" s="22">
        <v>673.447</v>
      </c>
      <c r="AS214" s="22">
        <v>-2.0617699999999999E-2</v>
      </c>
      <c r="AT214" s="22">
        <v>204</v>
      </c>
      <c r="AU214" s="22">
        <v>0.77239999999999998</v>
      </c>
      <c r="AV214">
        <f t="shared" si="44"/>
        <v>20.617699999999999</v>
      </c>
      <c r="AW214">
        <f t="shared" si="45"/>
        <v>15.931399878499999</v>
      </c>
      <c r="AX214" s="9"/>
      <c r="AY214" s="22">
        <v>0.92727700000000002</v>
      </c>
      <c r="AZ214" s="22">
        <v>949.17499999999995</v>
      </c>
      <c r="BA214" s="22">
        <v>-2.0373499999999999E-2</v>
      </c>
      <c r="BB214" s="22">
        <v>204</v>
      </c>
      <c r="BC214" s="22">
        <v>0.92651399999999995</v>
      </c>
      <c r="BD214">
        <f t="shared" si="46"/>
        <v>20.3735</v>
      </c>
      <c r="BE214">
        <f t="shared" si="47"/>
        <v>18.8918779595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246.61</v>
      </c>
      <c r="I215" s="22">
        <v>-2.01935E-2</v>
      </c>
      <c r="J215" s="22">
        <v>205</v>
      </c>
      <c r="K215" s="22">
        <v>0.76721200000000001</v>
      </c>
      <c r="L215">
        <f t="shared" si="36"/>
        <v>20.1935</v>
      </c>
      <c r="M215">
        <f t="shared" si="37"/>
        <v>15.501944145</v>
      </c>
      <c r="N215" s="9"/>
      <c r="O215" s="22">
        <v>0.93231200000000003</v>
      </c>
      <c r="P215" s="22">
        <v>329.53800000000001</v>
      </c>
      <c r="Q215" s="22">
        <v>-1.9625900000000002E-2</v>
      </c>
      <c r="R215" s="22">
        <v>205</v>
      </c>
      <c r="S215" s="22">
        <v>0.931091</v>
      </c>
      <c r="T215">
        <f t="shared" si="38"/>
        <v>19.625900000000001</v>
      </c>
      <c r="U215">
        <f t="shared" si="39"/>
        <v>18.297462080800003</v>
      </c>
      <c r="X215" s="9"/>
      <c r="Y215" s="22">
        <v>0.76766999999999996</v>
      </c>
      <c r="Z215" s="22">
        <v>424.16399999999999</v>
      </c>
      <c r="AA215" s="22">
        <v>5.2453600000000003E-2</v>
      </c>
      <c r="AB215" s="22">
        <v>205</v>
      </c>
      <c r="AC215" s="22">
        <v>8.0810499999999993E-2</v>
      </c>
      <c r="AD215">
        <f t="shared" si="40"/>
        <v>-52.453600000000002</v>
      </c>
      <c r="AE215">
        <f t="shared" si="41"/>
        <v>-40.267055112000001</v>
      </c>
      <c r="AF215" s="9"/>
      <c r="AG215" s="22">
        <v>0.93231200000000003</v>
      </c>
      <c r="AH215" s="22">
        <v>551.53399999999999</v>
      </c>
      <c r="AI215" s="22">
        <v>-2.0394900000000001E-2</v>
      </c>
      <c r="AJ215" s="22">
        <v>205</v>
      </c>
      <c r="AK215" s="22">
        <v>0.93170200000000003</v>
      </c>
      <c r="AL215">
        <f t="shared" si="42"/>
        <v>20.3949</v>
      </c>
      <c r="AM215">
        <f t="shared" si="43"/>
        <v>19.014410008799999</v>
      </c>
      <c r="AP215" s="9"/>
      <c r="AQ215" s="22">
        <v>0.76766999999999996</v>
      </c>
      <c r="AR215" s="22">
        <v>673.54700000000003</v>
      </c>
      <c r="AS215" s="22">
        <v>-2.0623800000000001E-2</v>
      </c>
      <c r="AT215" s="22">
        <v>205</v>
      </c>
      <c r="AU215" s="22">
        <v>0.76660200000000001</v>
      </c>
      <c r="AV215">
        <f t="shared" si="44"/>
        <v>20.623800000000003</v>
      </c>
      <c r="AW215">
        <f t="shared" si="45"/>
        <v>15.832272546000002</v>
      </c>
      <c r="AX215" s="9"/>
      <c r="AY215" s="22">
        <v>0.93231200000000003</v>
      </c>
      <c r="AZ215" s="22">
        <v>949.27499999999998</v>
      </c>
      <c r="BA215" s="22">
        <v>-2.0364400000000001E-2</v>
      </c>
      <c r="BB215" s="22">
        <v>205</v>
      </c>
      <c r="BC215" s="22">
        <v>0.931091</v>
      </c>
      <c r="BD215">
        <f t="shared" si="46"/>
        <v>20.3644</v>
      </c>
      <c r="BE215">
        <f t="shared" si="47"/>
        <v>18.9859744928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246.71100000000001</v>
      </c>
      <c r="I216" s="22">
        <v>-2.0202600000000001E-2</v>
      </c>
      <c r="J216" s="22">
        <v>206</v>
      </c>
      <c r="K216" s="22">
        <v>0.76263400000000003</v>
      </c>
      <c r="L216">
        <f t="shared" si="36"/>
        <v>20.2026</v>
      </c>
      <c r="M216">
        <f t="shared" si="37"/>
        <v>15.407189648400001</v>
      </c>
      <c r="N216" s="9"/>
      <c r="O216" s="22">
        <v>0.93734700000000004</v>
      </c>
      <c r="P216" s="22">
        <v>329.63799999999998</v>
      </c>
      <c r="Q216" s="22">
        <v>-1.9613599999999998E-2</v>
      </c>
      <c r="R216" s="22">
        <v>206</v>
      </c>
      <c r="S216" s="22">
        <v>0.93627899999999997</v>
      </c>
      <c r="T216">
        <f t="shared" si="38"/>
        <v>19.613599999999998</v>
      </c>
      <c r="U216">
        <f t="shared" si="39"/>
        <v>18.384749119199999</v>
      </c>
      <c r="X216" s="9"/>
      <c r="Y216" s="22">
        <v>0.76263400000000003</v>
      </c>
      <c r="Z216" s="22">
        <v>424.26499999999999</v>
      </c>
      <c r="AA216" s="22">
        <v>5.2551300000000002E-2</v>
      </c>
      <c r="AB216" s="22">
        <v>206</v>
      </c>
      <c r="AC216" s="22">
        <v>8.0871600000000002E-2</v>
      </c>
      <c r="AD216">
        <f t="shared" si="40"/>
        <v>-52.551300000000005</v>
      </c>
      <c r="AE216">
        <f t="shared" si="41"/>
        <v>-40.077408124200005</v>
      </c>
      <c r="AF216" s="9"/>
      <c r="AG216" s="22">
        <v>0.93734700000000004</v>
      </c>
      <c r="AH216" s="22">
        <v>551.63499999999999</v>
      </c>
      <c r="AI216" s="22">
        <v>-2.03857E-2</v>
      </c>
      <c r="AJ216" s="22">
        <v>206</v>
      </c>
      <c r="AK216" s="22">
        <v>0.937195</v>
      </c>
      <c r="AL216">
        <f t="shared" si="42"/>
        <v>20.3857</v>
      </c>
      <c r="AM216">
        <f t="shared" si="43"/>
        <v>19.1084747379</v>
      </c>
      <c r="AP216" s="9"/>
      <c r="AQ216" s="22">
        <v>0.76263400000000003</v>
      </c>
      <c r="AR216" s="22">
        <v>673.64800000000002</v>
      </c>
      <c r="AS216" s="22">
        <v>-2.06299E-2</v>
      </c>
      <c r="AT216" s="22">
        <v>206</v>
      </c>
      <c r="AU216" s="22">
        <v>0.76110800000000001</v>
      </c>
      <c r="AV216">
        <f t="shared" si="44"/>
        <v>20.629899999999999</v>
      </c>
      <c r="AW216">
        <f t="shared" si="45"/>
        <v>15.7330631566</v>
      </c>
      <c r="AX216" s="9"/>
      <c r="AY216" s="22">
        <v>0.93734700000000004</v>
      </c>
      <c r="AZ216" s="22">
        <v>949.37599999999998</v>
      </c>
      <c r="BA216" s="22">
        <v>-2.03552E-2</v>
      </c>
      <c r="BB216" s="22">
        <v>206</v>
      </c>
      <c r="BC216" s="22">
        <v>0.93689</v>
      </c>
      <c r="BD216">
        <f t="shared" si="46"/>
        <v>20.3552</v>
      </c>
      <c r="BE216">
        <f t="shared" si="47"/>
        <v>19.079885654400002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246.81200000000001</v>
      </c>
      <c r="I217" s="22">
        <v>-2.0202600000000001E-2</v>
      </c>
      <c r="J217" s="22">
        <v>207</v>
      </c>
      <c r="K217" s="22">
        <v>0.75683599999999995</v>
      </c>
      <c r="L217">
        <f t="shared" si="36"/>
        <v>20.2026</v>
      </c>
      <c r="M217">
        <f t="shared" si="37"/>
        <v>15.3054695574</v>
      </c>
      <c r="N217" s="9"/>
      <c r="O217" s="22">
        <v>0.94238299999999997</v>
      </c>
      <c r="P217" s="22">
        <v>329.73899999999998</v>
      </c>
      <c r="Q217" s="22">
        <v>-1.95953E-2</v>
      </c>
      <c r="R217" s="22">
        <v>207</v>
      </c>
      <c r="S217" s="22">
        <v>0.94146700000000005</v>
      </c>
      <c r="T217">
        <f t="shared" si="38"/>
        <v>19.595299999999998</v>
      </c>
      <c r="U217">
        <f t="shared" si="39"/>
        <v>18.466277599899996</v>
      </c>
      <c r="X217" s="9"/>
      <c r="Y217" s="22">
        <v>0.75759900000000002</v>
      </c>
      <c r="Z217" s="22">
        <v>424.36599999999999</v>
      </c>
      <c r="AA217" s="22">
        <v>5.26306E-2</v>
      </c>
      <c r="AB217" s="22">
        <v>207</v>
      </c>
      <c r="AC217" s="22">
        <v>8.0871600000000002E-2</v>
      </c>
      <c r="AD217">
        <f t="shared" si="40"/>
        <v>-52.630600000000001</v>
      </c>
      <c r="AE217">
        <f t="shared" si="41"/>
        <v>-39.872889929400003</v>
      </c>
      <c r="AF217" s="9"/>
      <c r="AG217" s="22">
        <v>0.94238299999999997</v>
      </c>
      <c r="AH217" s="22">
        <v>551.73599999999999</v>
      </c>
      <c r="AI217" s="22">
        <v>-2.0367400000000001E-2</v>
      </c>
      <c r="AJ217" s="22">
        <v>207</v>
      </c>
      <c r="AK217" s="22">
        <v>0.94085700000000005</v>
      </c>
      <c r="AL217">
        <f t="shared" si="42"/>
        <v>20.3674</v>
      </c>
      <c r="AM217">
        <f t="shared" si="43"/>
        <v>19.193891514200001</v>
      </c>
      <c r="AP217" s="9"/>
      <c r="AQ217" s="22">
        <v>0.75759900000000002</v>
      </c>
      <c r="AR217" s="22">
        <v>673.74900000000002</v>
      </c>
      <c r="AS217" s="22">
        <v>-2.06421E-2</v>
      </c>
      <c r="AT217" s="22">
        <v>207</v>
      </c>
      <c r="AU217" s="22">
        <v>0.75683599999999995</v>
      </c>
      <c r="AV217">
        <f t="shared" si="44"/>
        <v>20.642099999999999</v>
      </c>
      <c r="AW217">
        <f t="shared" si="45"/>
        <v>15.6384343179</v>
      </c>
      <c r="AX217" s="9"/>
      <c r="AY217" s="22">
        <v>0.94238299999999997</v>
      </c>
      <c r="AZ217" s="22">
        <v>949.47699999999998</v>
      </c>
      <c r="BA217" s="22">
        <v>-2.0352200000000001E-2</v>
      </c>
      <c r="BB217" s="22">
        <v>207</v>
      </c>
      <c r="BC217" s="22">
        <v>0.94207799999999997</v>
      </c>
      <c r="BD217">
        <f t="shared" si="46"/>
        <v>20.3522</v>
      </c>
      <c r="BE217">
        <f t="shared" si="47"/>
        <v>19.179567292599998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246.91200000000001</v>
      </c>
      <c r="I218" s="22">
        <v>-2.02209E-2</v>
      </c>
      <c r="J218" s="22">
        <v>208</v>
      </c>
      <c r="K218" s="22">
        <v>0.75103799999999998</v>
      </c>
      <c r="L218">
        <f t="shared" si="36"/>
        <v>20.2209</v>
      </c>
      <c r="M218">
        <f t="shared" si="37"/>
        <v>15.2175011667</v>
      </c>
      <c r="N218" s="9"/>
      <c r="O218" s="22">
        <v>0.94741799999999998</v>
      </c>
      <c r="P218" s="22">
        <v>329.84</v>
      </c>
      <c r="Q218" s="22">
        <v>-1.9598399999999998E-2</v>
      </c>
      <c r="R218" s="22">
        <v>208</v>
      </c>
      <c r="S218" s="22">
        <v>0.94604500000000002</v>
      </c>
      <c r="T218">
        <f t="shared" si="38"/>
        <v>19.598399999999998</v>
      </c>
      <c r="U218">
        <f t="shared" si="39"/>
        <v>18.567876931199997</v>
      </c>
      <c r="X218" s="9"/>
      <c r="Y218" s="22">
        <v>0.75256299999999998</v>
      </c>
      <c r="Z218" s="22">
        <v>424.46600000000001</v>
      </c>
      <c r="AA218" s="22">
        <v>5.2688600000000002E-2</v>
      </c>
      <c r="AB218" s="22">
        <v>208</v>
      </c>
      <c r="AC218" s="22">
        <v>8.0871600000000002E-2</v>
      </c>
      <c r="AD218">
        <f t="shared" si="40"/>
        <v>-52.688600000000001</v>
      </c>
      <c r="AE218">
        <f t="shared" si="41"/>
        <v>-39.651490881800001</v>
      </c>
      <c r="AF218" s="9"/>
      <c r="AG218" s="22">
        <v>0.94741799999999998</v>
      </c>
      <c r="AH218" s="22">
        <v>551.83600000000001</v>
      </c>
      <c r="AI218" s="22">
        <v>-2.0361299999999999E-2</v>
      </c>
      <c r="AJ218" s="22">
        <v>208</v>
      </c>
      <c r="AK218" s="22">
        <v>0.94665500000000002</v>
      </c>
      <c r="AL218">
        <f t="shared" si="42"/>
        <v>20.3613</v>
      </c>
      <c r="AM218">
        <f t="shared" si="43"/>
        <v>19.290662123400001</v>
      </c>
      <c r="AP218" s="9"/>
      <c r="AQ218" s="22">
        <v>0.75256299999999998</v>
      </c>
      <c r="AR218" s="22">
        <v>673.85</v>
      </c>
      <c r="AS218" s="22">
        <v>-2.0651200000000001E-2</v>
      </c>
      <c r="AT218" s="22">
        <v>208</v>
      </c>
      <c r="AU218" s="22">
        <v>0.75134299999999998</v>
      </c>
      <c r="AV218">
        <f t="shared" si="44"/>
        <v>20.651200000000003</v>
      </c>
      <c r="AW218">
        <f t="shared" si="45"/>
        <v>15.541329025600001</v>
      </c>
      <c r="AX218" s="9"/>
      <c r="AY218" s="22">
        <v>0.94741799999999998</v>
      </c>
      <c r="AZ218" s="22">
        <v>949.577</v>
      </c>
      <c r="BA218" s="22">
        <v>-2.0343E-2</v>
      </c>
      <c r="BB218" s="22">
        <v>208</v>
      </c>
      <c r="BC218" s="22">
        <v>0.94635000000000002</v>
      </c>
      <c r="BD218">
        <f t="shared" si="46"/>
        <v>20.343</v>
      </c>
      <c r="BE218">
        <f t="shared" si="47"/>
        <v>19.273324374000001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247.01300000000001</v>
      </c>
      <c r="I219" s="22">
        <v>-2.0227100000000001E-2</v>
      </c>
      <c r="J219" s="22">
        <v>209</v>
      </c>
      <c r="K219" s="22">
        <v>0.74670400000000003</v>
      </c>
      <c r="L219">
        <f t="shared" si="36"/>
        <v>20.2271</v>
      </c>
      <c r="M219">
        <f t="shared" si="37"/>
        <v>15.1203236088</v>
      </c>
      <c r="N219" s="9"/>
      <c r="O219" s="22">
        <v>0.95245400000000002</v>
      </c>
      <c r="P219" s="22">
        <v>329.94</v>
      </c>
      <c r="Q219" s="22">
        <v>-1.95953E-2</v>
      </c>
      <c r="R219" s="22">
        <v>209</v>
      </c>
      <c r="S219" s="22">
        <v>0.95184299999999999</v>
      </c>
      <c r="T219">
        <f t="shared" si="38"/>
        <v>19.595299999999998</v>
      </c>
      <c r="U219">
        <f t="shared" si="39"/>
        <v>18.6636218662</v>
      </c>
      <c r="X219" s="9"/>
      <c r="Y219" s="22">
        <v>0.74752799999999997</v>
      </c>
      <c r="Z219" s="22">
        <v>424.56700000000001</v>
      </c>
      <c r="AA219" s="22">
        <v>5.2841199999999998E-2</v>
      </c>
      <c r="AB219" s="22">
        <v>209</v>
      </c>
      <c r="AC219" s="22">
        <v>8.0902100000000005E-2</v>
      </c>
      <c r="AD219">
        <f t="shared" si="40"/>
        <v>-52.841200000000001</v>
      </c>
      <c r="AE219">
        <f t="shared" si="41"/>
        <v>-39.500276553599996</v>
      </c>
      <c r="AF219" s="9"/>
      <c r="AG219" s="22">
        <v>0.95245400000000002</v>
      </c>
      <c r="AH219" s="22">
        <v>551.93700000000001</v>
      </c>
      <c r="AI219" s="22">
        <v>-2.0358299999999999E-2</v>
      </c>
      <c r="AJ219" s="22">
        <v>209</v>
      </c>
      <c r="AK219" s="22">
        <v>0.95153799999999999</v>
      </c>
      <c r="AL219">
        <f t="shared" si="42"/>
        <v>20.3583</v>
      </c>
      <c r="AM219">
        <f t="shared" si="43"/>
        <v>19.3903442682</v>
      </c>
      <c r="AP219" s="9"/>
      <c r="AQ219" s="22">
        <v>0.74752799999999997</v>
      </c>
      <c r="AR219" s="22">
        <v>673.95</v>
      </c>
      <c r="AS219" s="22">
        <v>-2.06573E-2</v>
      </c>
      <c r="AT219" s="22">
        <v>209</v>
      </c>
      <c r="AU219" s="22">
        <v>0.74694799999999995</v>
      </c>
      <c r="AV219">
        <f t="shared" si="44"/>
        <v>20.657299999999999</v>
      </c>
      <c r="AW219">
        <f t="shared" si="45"/>
        <v>15.441910154399999</v>
      </c>
      <c r="AX219" s="9"/>
      <c r="AY219" s="22">
        <v>0.95245400000000002</v>
      </c>
      <c r="AZ219" s="22">
        <v>949.678</v>
      </c>
      <c r="BA219" s="22">
        <v>-2.0336900000000002E-2</v>
      </c>
      <c r="BB219" s="22">
        <v>209</v>
      </c>
      <c r="BC219" s="22">
        <v>0.95153799999999999</v>
      </c>
      <c r="BD219">
        <f t="shared" si="46"/>
        <v>20.3369</v>
      </c>
      <c r="BE219">
        <f t="shared" si="47"/>
        <v>19.369961752600002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247.114</v>
      </c>
      <c r="I220" s="22">
        <v>-2.0242300000000001E-2</v>
      </c>
      <c r="J220" s="22">
        <v>210</v>
      </c>
      <c r="K220" s="22">
        <v>0.74191300000000004</v>
      </c>
      <c r="L220">
        <f t="shared" si="36"/>
        <v>20.2423</v>
      </c>
      <c r="M220">
        <f t="shared" si="37"/>
        <v>15.0297660539</v>
      </c>
      <c r="N220" s="9"/>
      <c r="O220" s="22">
        <v>0.95748900000000003</v>
      </c>
      <c r="P220" s="22">
        <v>330.041</v>
      </c>
      <c r="Q220" s="22">
        <v>-1.9567899999999999E-2</v>
      </c>
      <c r="R220" s="22">
        <v>210</v>
      </c>
      <c r="S220" s="22">
        <v>0.95703099999999997</v>
      </c>
      <c r="T220">
        <f t="shared" si="38"/>
        <v>19.567899999999998</v>
      </c>
      <c r="U220">
        <f t="shared" si="39"/>
        <v>18.7360490031</v>
      </c>
      <c r="X220" s="9"/>
      <c r="Y220" s="22">
        <v>0.74249299999999996</v>
      </c>
      <c r="Z220" s="22">
        <v>424.66800000000001</v>
      </c>
      <c r="AA220" s="22">
        <v>5.26306E-2</v>
      </c>
      <c r="AB220" s="22">
        <v>210</v>
      </c>
      <c r="AC220" s="22">
        <v>8.0902100000000005E-2</v>
      </c>
      <c r="AD220">
        <f t="shared" si="40"/>
        <v>-52.630600000000001</v>
      </c>
      <c r="AE220">
        <f t="shared" si="41"/>
        <v>-39.077852085799996</v>
      </c>
      <c r="AF220" s="9"/>
      <c r="AG220" s="22">
        <v>0.95748900000000003</v>
      </c>
      <c r="AH220" s="22">
        <v>552.03800000000001</v>
      </c>
      <c r="AI220" s="22">
        <v>-2.0349099999999998E-2</v>
      </c>
      <c r="AJ220" s="22">
        <v>210</v>
      </c>
      <c r="AK220" s="22">
        <v>0.95642099999999997</v>
      </c>
      <c r="AL220">
        <f t="shared" si="42"/>
        <v>20.3491</v>
      </c>
      <c r="AM220">
        <f t="shared" si="43"/>
        <v>19.484039409899999</v>
      </c>
      <c r="AP220" s="9"/>
      <c r="AQ220" s="22">
        <v>0.74249299999999996</v>
      </c>
      <c r="AR220" s="22">
        <v>674.05100000000004</v>
      </c>
      <c r="AS220" s="22">
        <v>-2.0666500000000001E-2</v>
      </c>
      <c r="AT220" s="22">
        <v>210</v>
      </c>
      <c r="AU220" s="22">
        <v>0.74175999999999997</v>
      </c>
      <c r="AV220">
        <f t="shared" si="44"/>
        <v>20.666499999999999</v>
      </c>
      <c r="AW220">
        <f t="shared" si="45"/>
        <v>15.344731584499998</v>
      </c>
      <c r="AX220" s="9"/>
      <c r="AY220" s="22">
        <v>0.95748900000000003</v>
      </c>
      <c r="AZ220" s="22">
        <v>949.779</v>
      </c>
      <c r="BA220" s="22">
        <v>-2.03278E-2</v>
      </c>
      <c r="BB220" s="22">
        <v>210</v>
      </c>
      <c r="BC220" s="22">
        <v>0.95611599999999997</v>
      </c>
      <c r="BD220">
        <f t="shared" si="46"/>
        <v>20.3278</v>
      </c>
      <c r="BE220">
        <f t="shared" si="47"/>
        <v>19.463644894200002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247.214</v>
      </c>
      <c r="I221" s="22">
        <v>-2.02454E-2</v>
      </c>
      <c r="J221" s="22">
        <v>211</v>
      </c>
      <c r="K221" s="22">
        <v>0.73669399999999996</v>
      </c>
      <c r="L221">
        <f t="shared" si="36"/>
        <v>20.2454</v>
      </c>
      <c r="M221">
        <f t="shared" si="37"/>
        <v>14.9301119478</v>
      </c>
      <c r="N221" s="9"/>
      <c r="O221" s="22">
        <v>0.96252400000000005</v>
      </c>
      <c r="P221" s="22">
        <v>330.142</v>
      </c>
      <c r="Q221" s="22">
        <v>-1.9561800000000001E-2</v>
      </c>
      <c r="R221" s="22">
        <v>211</v>
      </c>
      <c r="S221" s="22">
        <v>0.96130400000000005</v>
      </c>
      <c r="T221">
        <f t="shared" si="38"/>
        <v>19.561800000000002</v>
      </c>
      <c r="U221">
        <f t="shared" si="39"/>
        <v>18.828701983200002</v>
      </c>
      <c r="X221" s="9"/>
      <c r="Y221" s="22">
        <v>0.73745700000000003</v>
      </c>
      <c r="Z221" s="22">
        <v>424.76799999999997</v>
      </c>
      <c r="AA221" s="22">
        <v>5.2578699999999999E-2</v>
      </c>
      <c r="AB221" s="22">
        <v>211</v>
      </c>
      <c r="AC221" s="22">
        <v>8.0871600000000002E-2</v>
      </c>
      <c r="AD221">
        <f t="shared" si="40"/>
        <v>-52.578699999999998</v>
      </c>
      <c r="AE221">
        <f t="shared" si="41"/>
        <v>-38.774530365899999</v>
      </c>
      <c r="AF221" s="9"/>
      <c r="AG221" s="22">
        <v>0.96252400000000005</v>
      </c>
      <c r="AH221" s="22">
        <v>552.13900000000001</v>
      </c>
      <c r="AI221" s="22">
        <v>-2.034E-2</v>
      </c>
      <c r="AJ221" s="22">
        <v>211</v>
      </c>
      <c r="AK221" s="22">
        <v>0.96130400000000005</v>
      </c>
      <c r="AL221">
        <f t="shared" si="42"/>
        <v>20.34</v>
      </c>
      <c r="AM221">
        <f t="shared" si="43"/>
        <v>19.577738159999999</v>
      </c>
      <c r="AP221" s="9"/>
      <c r="AQ221" s="22">
        <v>0.73745700000000003</v>
      </c>
      <c r="AR221" s="22">
        <v>674.15200000000004</v>
      </c>
      <c r="AS221" s="22">
        <v>-2.0675700000000002E-2</v>
      </c>
      <c r="AT221" s="22">
        <v>211</v>
      </c>
      <c r="AU221" s="22">
        <v>0.73672499999999996</v>
      </c>
      <c r="AV221">
        <f t="shared" si="44"/>
        <v>20.675700000000003</v>
      </c>
      <c r="AW221">
        <f t="shared" si="45"/>
        <v>15.247439694900002</v>
      </c>
      <c r="AX221" s="9"/>
      <c r="AY221" s="22">
        <v>0.96252400000000005</v>
      </c>
      <c r="AZ221" s="22">
        <v>949.88</v>
      </c>
      <c r="BA221" s="22">
        <v>-2.0321700000000002E-2</v>
      </c>
      <c r="BB221" s="22">
        <v>211</v>
      </c>
      <c r="BC221" s="22">
        <v>0.96191400000000005</v>
      </c>
      <c r="BD221">
        <f t="shared" si="46"/>
        <v>20.3217</v>
      </c>
      <c r="BE221">
        <f t="shared" si="47"/>
        <v>19.560123970799999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247.315</v>
      </c>
      <c r="I222" s="22">
        <v>-2.0251499999999999E-2</v>
      </c>
      <c r="J222" s="22">
        <v>212</v>
      </c>
      <c r="K222" s="22">
        <v>0.73168900000000003</v>
      </c>
      <c r="L222">
        <f t="shared" si="36"/>
        <v>20.2515</v>
      </c>
      <c r="M222">
        <f t="shared" si="37"/>
        <v>14.832644133000001</v>
      </c>
      <c r="N222" s="9"/>
      <c r="O222" s="22">
        <v>0.96755999999999998</v>
      </c>
      <c r="P222" s="22">
        <v>330.24299999999999</v>
      </c>
      <c r="Q222" s="22">
        <v>-1.9555699999999999E-2</v>
      </c>
      <c r="R222" s="22">
        <v>212</v>
      </c>
      <c r="S222" s="22">
        <v>0.96679700000000002</v>
      </c>
      <c r="T222">
        <f t="shared" si="38"/>
        <v>19.555699999999998</v>
      </c>
      <c r="U222">
        <f t="shared" si="39"/>
        <v>18.921313091999998</v>
      </c>
      <c r="X222" s="9"/>
      <c r="Y222" s="22">
        <v>0.73242200000000002</v>
      </c>
      <c r="Z222" s="22">
        <v>424.86900000000003</v>
      </c>
      <c r="AA222" s="22">
        <v>5.2395600000000001E-2</v>
      </c>
      <c r="AB222" s="22">
        <v>212</v>
      </c>
      <c r="AC222" s="22">
        <v>8.0932599999999993E-2</v>
      </c>
      <c r="AD222">
        <f t="shared" si="40"/>
        <v>-52.395600000000002</v>
      </c>
      <c r="AE222">
        <f t="shared" si="41"/>
        <v>-38.375690143200003</v>
      </c>
      <c r="AF222" s="9"/>
      <c r="AG222" s="22">
        <v>0.96755999999999998</v>
      </c>
      <c r="AH222" s="22">
        <v>552.23900000000003</v>
      </c>
      <c r="AI222" s="22">
        <v>-2.0321700000000002E-2</v>
      </c>
      <c r="AJ222" s="22">
        <v>212</v>
      </c>
      <c r="AK222" s="22">
        <v>0.96588099999999999</v>
      </c>
      <c r="AL222">
        <f t="shared" si="42"/>
        <v>20.3217</v>
      </c>
      <c r="AM222">
        <f t="shared" si="43"/>
        <v>19.662464052000001</v>
      </c>
      <c r="AP222" s="9"/>
      <c r="AQ222" s="22">
        <v>0.73242200000000002</v>
      </c>
      <c r="AR222" s="22">
        <v>674.25199999999995</v>
      </c>
      <c r="AS222" s="22">
        <v>-2.0678700000000001E-2</v>
      </c>
      <c r="AT222" s="22">
        <v>212</v>
      </c>
      <c r="AU222" s="22">
        <v>0.73181200000000002</v>
      </c>
      <c r="AV222">
        <f t="shared" si="44"/>
        <v>20.678700000000003</v>
      </c>
      <c r="AW222">
        <f t="shared" si="45"/>
        <v>15.145534811400003</v>
      </c>
      <c r="AX222" s="9"/>
      <c r="AY222" s="22">
        <v>0.96755999999999998</v>
      </c>
      <c r="AZ222" s="22">
        <v>949.98</v>
      </c>
      <c r="BA222" s="22">
        <v>-2.0309399999999998E-2</v>
      </c>
      <c r="BB222" s="22">
        <v>212</v>
      </c>
      <c r="BC222" s="22">
        <v>0.96710200000000002</v>
      </c>
      <c r="BD222">
        <f t="shared" si="46"/>
        <v>20.309399999999997</v>
      </c>
      <c r="BE222">
        <f t="shared" si="47"/>
        <v>19.650563063999996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247.416</v>
      </c>
      <c r="I223" s="22">
        <v>-2.0263699999999999E-2</v>
      </c>
      <c r="J223" s="22">
        <v>213</v>
      </c>
      <c r="K223" s="22">
        <v>0.72711199999999998</v>
      </c>
      <c r="L223">
        <f t="shared" si="36"/>
        <v>20.2637</v>
      </c>
      <c r="M223">
        <f t="shared" si="37"/>
        <v>14.7395316882</v>
      </c>
      <c r="N223" s="9"/>
      <c r="O223" s="22">
        <v>0.97259499999999999</v>
      </c>
      <c r="P223" s="22">
        <v>330.34300000000002</v>
      </c>
      <c r="Q223" s="22">
        <v>-1.9546500000000001E-2</v>
      </c>
      <c r="R223" s="22">
        <v>213</v>
      </c>
      <c r="S223" s="22">
        <v>0.97167999999999999</v>
      </c>
      <c r="T223">
        <f t="shared" si="38"/>
        <v>19.546500000000002</v>
      </c>
      <c r="U223">
        <f t="shared" si="39"/>
        <v>19.010828167500001</v>
      </c>
      <c r="X223" s="9"/>
      <c r="Y223" s="22">
        <v>0.72738599999999998</v>
      </c>
      <c r="Z223" s="22">
        <v>424.97</v>
      </c>
      <c r="AA223" s="22">
        <v>5.25177E-2</v>
      </c>
      <c r="AB223" s="22">
        <v>213</v>
      </c>
      <c r="AC223" s="22">
        <v>8.0963099999999996E-2</v>
      </c>
      <c r="AD223">
        <f t="shared" si="40"/>
        <v>-52.517699999999998</v>
      </c>
      <c r="AE223">
        <f t="shared" si="41"/>
        <v>-38.200639732199996</v>
      </c>
      <c r="AF223" s="9"/>
      <c r="AG223" s="22">
        <v>0.97259499999999999</v>
      </c>
      <c r="AH223" s="22">
        <v>552.34</v>
      </c>
      <c r="AI223" s="22">
        <v>-2.0321700000000002E-2</v>
      </c>
      <c r="AJ223" s="22">
        <v>213</v>
      </c>
      <c r="AK223" s="22">
        <v>0.97137499999999999</v>
      </c>
      <c r="AL223">
        <f t="shared" si="42"/>
        <v>20.3217</v>
      </c>
      <c r="AM223">
        <f t="shared" si="43"/>
        <v>19.764783811499999</v>
      </c>
      <c r="AP223" s="9"/>
      <c r="AQ223" s="22">
        <v>0.72738599999999998</v>
      </c>
      <c r="AR223" s="22">
        <v>674.35299999999995</v>
      </c>
      <c r="AS223" s="22">
        <v>-2.0687899999999999E-2</v>
      </c>
      <c r="AT223" s="22">
        <v>213</v>
      </c>
      <c r="AU223" s="22">
        <v>0.72656299999999996</v>
      </c>
      <c r="AV223">
        <f t="shared" si="44"/>
        <v>20.687899999999999</v>
      </c>
      <c r="AW223">
        <f t="shared" si="45"/>
        <v>15.048088829399999</v>
      </c>
      <c r="AX223" s="9"/>
      <c r="AY223" s="22">
        <v>0.97259499999999999</v>
      </c>
      <c r="AZ223" s="22">
        <v>950.08100000000002</v>
      </c>
      <c r="BA223" s="22">
        <v>-2.0297200000000001E-2</v>
      </c>
      <c r="BB223" s="22">
        <v>213</v>
      </c>
      <c r="BC223" s="22">
        <v>0.97259499999999999</v>
      </c>
      <c r="BD223">
        <f t="shared" si="46"/>
        <v>20.2972</v>
      </c>
      <c r="BE223">
        <f t="shared" si="47"/>
        <v>19.740955234000001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247.517</v>
      </c>
      <c r="I224" s="22">
        <v>-2.0272800000000001E-2</v>
      </c>
      <c r="J224" s="22">
        <v>214</v>
      </c>
      <c r="K224" s="22">
        <v>0.72143599999999997</v>
      </c>
      <c r="L224">
        <f t="shared" si="36"/>
        <v>20.2728</v>
      </c>
      <c r="M224">
        <f t="shared" si="37"/>
        <v>14.6440773528</v>
      </c>
      <c r="N224" s="9"/>
      <c r="O224" s="22">
        <v>0.97763100000000003</v>
      </c>
      <c r="P224" s="22">
        <v>330.44400000000002</v>
      </c>
      <c r="Q224" s="22">
        <v>-1.9540399999999999E-2</v>
      </c>
      <c r="R224" s="22">
        <v>214</v>
      </c>
      <c r="S224" s="22">
        <v>0.97656299999999996</v>
      </c>
      <c r="T224">
        <f t="shared" si="38"/>
        <v>19.540399999999998</v>
      </c>
      <c r="U224">
        <f t="shared" si="39"/>
        <v>19.103300792399999</v>
      </c>
      <c r="X224" s="9"/>
      <c r="Y224" s="22">
        <v>0.72235099999999997</v>
      </c>
      <c r="Z224" s="22">
        <v>425.07</v>
      </c>
      <c r="AA224" s="22">
        <v>5.2533000000000003E-2</v>
      </c>
      <c r="AB224" s="22">
        <v>214</v>
      </c>
      <c r="AC224" s="22">
        <v>8.0932599999999993E-2</v>
      </c>
      <c r="AD224">
        <f t="shared" si="40"/>
        <v>-52.533000000000001</v>
      </c>
      <c r="AE224">
        <f t="shared" si="41"/>
        <v>-37.947265082999998</v>
      </c>
      <c r="AF224" s="9"/>
      <c r="AG224" s="22">
        <v>0.97763100000000003</v>
      </c>
      <c r="AH224" s="22">
        <v>552.44100000000003</v>
      </c>
      <c r="AI224" s="22">
        <v>-2.0306399999999999E-2</v>
      </c>
      <c r="AJ224" s="22">
        <v>214</v>
      </c>
      <c r="AK224" s="22">
        <v>0.97747799999999996</v>
      </c>
      <c r="AL224">
        <f t="shared" si="42"/>
        <v>20.3064</v>
      </c>
      <c r="AM224">
        <f t="shared" si="43"/>
        <v>19.852166138400001</v>
      </c>
      <c r="AP224" s="9"/>
      <c r="AQ224" s="22">
        <v>0.72235099999999997</v>
      </c>
      <c r="AR224" s="22">
        <v>674.45399999999995</v>
      </c>
      <c r="AS224" s="22">
        <v>-2.0706200000000001E-2</v>
      </c>
      <c r="AT224" s="22">
        <v>214</v>
      </c>
      <c r="AU224" s="22">
        <v>0.72158800000000001</v>
      </c>
      <c r="AV224">
        <f t="shared" si="44"/>
        <v>20.706200000000003</v>
      </c>
      <c r="AW224">
        <f t="shared" si="45"/>
        <v>14.957144276200001</v>
      </c>
      <c r="AX224" s="9"/>
      <c r="AY224" s="22">
        <v>0.97763100000000003</v>
      </c>
      <c r="AZ224" s="22">
        <v>950.18200000000002</v>
      </c>
      <c r="BA224" s="22">
        <v>-2.02881E-2</v>
      </c>
      <c r="BB224" s="22">
        <v>214</v>
      </c>
      <c r="BC224" s="22">
        <v>0.97686799999999996</v>
      </c>
      <c r="BD224">
        <f t="shared" si="46"/>
        <v>20.2881</v>
      </c>
      <c r="BE224">
        <f t="shared" si="47"/>
        <v>19.834275491100001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247.61699999999999</v>
      </c>
      <c r="I225" s="22">
        <v>-2.02881E-2</v>
      </c>
      <c r="J225" s="22">
        <v>215</v>
      </c>
      <c r="K225" s="22">
        <v>0.71664399999999995</v>
      </c>
      <c r="L225">
        <f t="shared" si="36"/>
        <v>20.2881</v>
      </c>
      <c r="M225">
        <f t="shared" si="37"/>
        <v>14.552978739599999</v>
      </c>
      <c r="N225" s="9"/>
      <c r="O225" s="22">
        <v>0.98266600000000004</v>
      </c>
      <c r="P225" s="22">
        <v>330.54500000000002</v>
      </c>
      <c r="Q225" s="22">
        <v>-1.9522100000000001E-2</v>
      </c>
      <c r="R225" s="22">
        <v>215</v>
      </c>
      <c r="S225" s="22">
        <v>0.98175000000000001</v>
      </c>
      <c r="T225">
        <f t="shared" si="38"/>
        <v>19.522100000000002</v>
      </c>
      <c r="U225">
        <f t="shared" si="39"/>
        <v>19.183703918600003</v>
      </c>
      <c r="X225" s="9"/>
      <c r="Y225" s="22">
        <v>0.71731599999999995</v>
      </c>
      <c r="Z225" s="22">
        <v>425.17099999999999</v>
      </c>
      <c r="AA225" s="22">
        <v>5.2477999999999997E-2</v>
      </c>
      <c r="AB225" s="22">
        <v>215</v>
      </c>
      <c r="AC225" s="22">
        <v>8.0932599999999993E-2</v>
      </c>
      <c r="AD225">
        <f t="shared" si="40"/>
        <v>-52.477999999999994</v>
      </c>
      <c r="AE225">
        <f t="shared" si="41"/>
        <v>-37.643309047999992</v>
      </c>
      <c r="AF225" s="9"/>
      <c r="AG225" s="22">
        <v>0.98266600000000004</v>
      </c>
      <c r="AH225" s="22">
        <v>552.54100000000005</v>
      </c>
      <c r="AI225" s="22">
        <v>-2.0294199999999998E-2</v>
      </c>
      <c r="AJ225" s="22">
        <v>215</v>
      </c>
      <c r="AK225" s="22">
        <v>0.98175000000000001</v>
      </c>
      <c r="AL225">
        <f t="shared" si="42"/>
        <v>20.2942</v>
      </c>
      <c r="AM225">
        <f t="shared" si="43"/>
        <v>19.942420337200002</v>
      </c>
      <c r="AP225" s="9"/>
      <c r="AQ225" s="22">
        <v>0.71731599999999995</v>
      </c>
      <c r="AR225" s="22">
        <v>674.55399999999997</v>
      </c>
      <c r="AS225" s="22">
        <v>-2.0715299999999999E-2</v>
      </c>
      <c r="AT225" s="22">
        <v>215</v>
      </c>
      <c r="AU225" s="22">
        <v>0.71673600000000004</v>
      </c>
      <c r="AV225">
        <f t="shared" si="44"/>
        <v>20.715299999999999</v>
      </c>
      <c r="AW225">
        <f t="shared" si="45"/>
        <v>14.859416134799998</v>
      </c>
      <c r="AX225" s="9"/>
      <c r="AY225" s="22">
        <v>0.98266600000000004</v>
      </c>
      <c r="AZ225" s="22">
        <v>950.28200000000004</v>
      </c>
      <c r="BA225" s="22">
        <v>-2.0278899999999999E-2</v>
      </c>
      <c r="BB225" s="22">
        <v>215</v>
      </c>
      <c r="BC225" s="22">
        <v>0.98114000000000001</v>
      </c>
      <c r="BD225">
        <f t="shared" si="46"/>
        <v>20.2789</v>
      </c>
      <c r="BE225">
        <f t="shared" si="47"/>
        <v>19.9273855474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247.71799999999999</v>
      </c>
      <c r="I226" s="22">
        <v>-2.02881E-2</v>
      </c>
      <c r="J226" s="22">
        <v>216</v>
      </c>
      <c r="K226" s="22">
        <v>0.711426</v>
      </c>
      <c r="L226">
        <f t="shared" si="36"/>
        <v>20.2881</v>
      </c>
      <c r="M226">
        <f t="shared" si="37"/>
        <v>14.450807868</v>
      </c>
      <c r="N226" s="9"/>
      <c r="O226" s="22">
        <v>0.98770100000000005</v>
      </c>
      <c r="P226" s="22">
        <v>330.64499999999998</v>
      </c>
      <c r="Q226" s="22">
        <v>-1.95129E-2</v>
      </c>
      <c r="R226" s="22">
        <v>216</v>
      </c>
      <c r="S226" s="22">
        <v>0.98663299999999998</v>
      </c>
      <c r="T226">
        <f t="shared" si="38"/>
        <v>19.512899999999998</v>
      </c>
      <c r="U226">
        <f t="shared" si="39"/>
        <v>19.2729108429</v>
      </c>
      <c r="X226" s="9"/>
      <c r="Y226" s="22">
        <v>0.71228000000000002</v>
      </c>
      <c r="Z226" s="22">
        <v>425.27199999999999</v>
      </c>
      <c r="AA226" s="22">
        <v>5.2859499999999997E-2</v>
      </c>
      <c r="AB226" s="22">
        <v>216</v>
      </c>
      <c r="AC226" s="22">
        <v>8.0871600000000002E-2</v>
      </c>
      <c r="AD226">
        <f t="shared" si="40"/>
        <v>-52.859499999999997</v>
      </c>
      <c r="AE226">
        <f t="shared" si="41"/>
        <v>-37.65076466</v>
      </c>
      <c r="AF226" s="9"/>
      <c r="AG226" s="22">
        <v>0.98770100000000005</v>
      </c>
      <c r="AH226" s="22">
        <v>552.64200000000005</v>
      </c>
      <c r="AI226" s="22">
        <v>-2.0291099999999999E-2</v>
      </c>
      <c r="AJ226" s="22">
        <v>216</v>
      </c>
      <c r="AK226" s="22">
        <v>0.98602299999999998</v>
      </c>
      <c r="AL226">
        <f t="shared" si="42"/>
        <v>20.2911</v>
      </c>
      <c r="AM226">
        <f t="shared" si="43"/>
        <v>20.041539761100001</v>
      </c>
      <c r="AP226" s="9"/>
      <c r="AQ226" s="22">
        <v>0.71228000000000002</v>
      </c>
      <c r="AR226" s="22">
        <v>674.65499999999997</v>
      </c>
      <c r="AS226" s="22">
        <v>-2.0715299999999999E-2</v>
      </c>
      <c r="AT226" s="22">
        <v>216</v>
      </c>
      <c r="AU226" s="22">
        <v>0.71157800000000004</v>
      </c>
      <c r="AV226">
        <f t="shared" si="44"/>
        <v>20.715299999999999</v>
      </c>
      <c r="AW226">
        <f t="shared" si="45"/>
        <v>14.755093884000001</v>
      </c>
      <c r="AX226" s="9"/>
      <c r="AY226" s="22">
        <v>0.98770100000000005</v>
      </c>
      <c r="AZ226" s="22">
        <v>950.38300000000004</v>
      </c>
      <c r="BA226" s="22">
        <v>-2.0269800000000001E-2</v>
      </c>
      <c r="BB226" s="22">
        <v>216</v>
      </c>
      <c r="BC226" s="22">
        <v>0.98663299999999998</v>
      </c>
      <c r="BD226">
        <f t="shared" si="46"/>
        <v>20.2698</v>
      </c>
      <c r="BE226">
        <f t="shared" si="47"/>
        <v>20.020501729799999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247.81899999999999</v>
      </c>
      <c r="I227" s="22">
        <v>-2.0291099999999999E-2</v>
      </c>
      <c r="J227" s="22">
        <v>217</v>
      </c>
      <c r="K227" s="22">
        <v>0.70663500000000001</v>
      </c>
      <c r="L227">
        <f t="shared" si="36"/>
        <v>20.2911</v>
      </c>
      <c r="M227">
        <f t="shared" si="37"/>
        <v>14.350779019500001</v>
      </c>
      <c r="N227" s="9"/>
      <c r="O227" s="22">
        <v>0.99273699999999998</v>
      </c>
      <c r="P227" s="22">
        <v>330.74599999999998</v>
      </c>
      <c r="Q227" s="22">
        <v>-1.9500699999999999E-2</v>
      </c>
      <c r="R227" s="22">
        <v>217</v>
      </c>
      <c r="S227" s="22">
        <v>0.99151599999999995</v>
      </c>
      <c r="T227">
        <f t="shared" si="38"/>
        <v>19.500699999999998</v>
      </c>
      <c r="U227">
        <f t="shared" si="39"/>
        <v>19.359066415899999</v>
      </c>
      <c r="X227" s="9"/>
      <c r="Y227" s="22">
        <v>0.70724500000000001</v>
      </c>
      <c r="Z227" s="22">
        <v>425.37299999999999</v>
      </c>
      <c r="AA227" s="22">
        <v>5.2883899999999998E-2</v>
      </c>
      <c r="AB227" s="22">
        <v>217</v>
      </c>
      <c r="AC227" s="22">
        <v>8.0932599999999993E-2</v>
      </c>
      <c r="AD227">
        <f t="shared" si="40"/>
        <v>-52.883899999999997</v>
      </c>
      <c r="AE227">
        <f t="shared" si="41"/>
        <v>-37.4018738555</v>
      </c>
      <c r="AF227" s="9"/>
      <c r="AG227" s="22">
        <v>0.99273699999999998</v>
      </c>
      <c r="AH227" s="22">
        <v>552.74300000000005</v>
      </c>
      <c r="AI227" s="22">
        <v>-2.0272800000000001E-2</v>
      </c>
      <c r="AJ227" s="22">
        <v>217</v>
      </c>
      <c r="AK227" s="22">
        <v>0.99182099999999995</v>
      </c>
      <c r="AL227">
        <f t="shared" si="42"/>
        <v>20.2728</v>
      </c>
      <c r="AM227">
        <f t="shared" si="43"/>
        <v>20.125558653599999</v>
      </c>
      <c r="AP227" s="9"/>
      <c r="AQ227" s="22">
        <v>0.70724500000000001</v>
      </c>
      <c r="AR227" s="22">
        <v>674.75599999999997</v>
      </c>
      <c r="AS227" s="22">
        <v>-2.0730599999999998E-2</v>
      </c>
      <c r="AT227" s="22">
        <v>217</v>
      </c>
      <c r="AU227" s="22">
        <v>0.70690900000000001</v>
      </c>
      <c r="AV227">
        <f t="shared" si="44"/>
        <v>20.730599999999999</v>
      </c>
      <c r="AW227">
        <f t="shared" si="45"/>
        <v>14.661613196999999</v>
      </c>
      <c r="AX227" s="9"/>
      <c r="AY227" s="22">
        <v>0.99273699999999998</v>
      </c>
      <c r="AZ227" s="22">
        <v>950.48400000000004</v>
      </c>
      <c r="BA227" s="22">
        <v>-2.0266699999999999E-2</v>
      </c>
      <c r="BB227" s="22">
        <v>217</v>
      </c>
      <c r="BC227" s="22">
        <v>0.99212599999999995</v>
      </c>
      <c r="BD227">
        <f t="shared" si="46"/>
        <v>20.2667</v>
      </c>
      <c r="BE227">
        <f t="shared" si="47"/>
        <v>20.1195029579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247.91900000000001</v>
      </c>
      <c r="I228" s="22">
        <v>-2.03033E-2</v>
      </c>
      <c r="J228" s="22">
        <v>218</v>
      </c>
      <c r="K228" s="22">
        <v>0.70135499999999995</v>
      </c>
      <c r="L228">
        <f t="shared" si="36"/>
        <v>20.3033</v>
      </c>
      <c r="M228">
        <f t="shared" si="37"/>
        <v>14.2571599897</v>
      </c>
      <c r="N228" s="9"/>
      <c r="O228" s="22">
        <v>0.99777199999999999</v>
      </c>
      <c r="P228" s="22">
        <v>330.84699999999998</v>
      </c>
      <c r="Q228" s="22">
        <v>-1.9491600000000001E-2</v>
      </c>
      <c r="R228" s="22">
        <v>218</v>
      </c>
      <c r="S228" s="22">
        <v>0.99578900000000004</v>
      </c>
      <c r="T228">
        <f t="shared" si="38"/>
        <v>19.491600000000002</v>
      </c>
      <c r="U228">
        <f t="shared" si="39"/>
        <v>19.448172715200002</v>
      </c>
      <c r="X228" s="9"/>
      <c r="Y228" s="22">
        <v>0.70220899999999997</v>
      </c>
      <c r="Z228" s="22">
        <v>425.47300000000001</v>
      </c>
      <c r="AA228" s="22">
        <v>5.2258300000000001E-2</v>
      </c>
      <c r="AB228" s="22">
        <v>218</v>
      </c>
      <c r="AC228" s="22">
        <v>8.0963099999999996E-2</v>
      </c>
      <c r="AD228">
        <f t="shared" si="40"/>
        <v>-52.258299999999998</v>
      </c>
      <c r="AE228">
        <f t="shared" si="41"/>
        <v>-36.696248584699994</v>
      </c>
      <c r="AF228" s="9"/>
      <c r="AG228" s="22">
        <v>0.99777199999999999</v>
      </c>
      <c r="AH228" s="22">
        <v>552.84400000000005</v>
      </c>
      <c r="AI228" s="22">
        <v>-2.0269800000000001E-2</v>
      </c>
      <c r="AJ228" s="22">
        <v>218</v>
      </c>
      <c r="AK228" s="22">
        <v>0.99670400000000003</v>
      </c>
      <c r="AL228">
        <f t="shared" si="42"/>
        <v>20.2698</v>
      </c>
      <c r="AM228">
        <f t="shared" si="43"/>
        <v>20.224638885600001</v>
      </c>
      <c r="AP228" s="9"/>
      <c r="AQ228" s="22">
        <v>0.70220899999999997</v>
      </c>
      <c r="AR228" s="22">
        <v>674.85699999999997</v>
      </c>
      <c r="AS228" s="22">
        <v>-2.0730599999999998E-2</v>
      </c>
      <c r="AT228" s="22">
        <v>218</v>
      </c>
      <c r="AU228" s="22">
        <v>0.70132399999999995</v>
      </c>
      <c r="AV228">
        <f t="shared" si="44"/>
        <v>20.730599999999999</v>
      </c>
      <c r="AW228">
        <f t="shared" si="45"/>
        <v>14.557213895399999</v>
      </c>
      <c r="AX228" s="9"/>
      <c r="AY228" s="22">
        <v>0.99777199999999999</v>
      </c>
      <c r="AZ228" s="22">
        <v>950.58500000000004</v>
      </c>
      <c r="BA228" s="22">
        <v>-2.02484E-2</v>
      </c>
      <c r="BB228" s="22">
        <v>218</v>
      </c>
      <c r="BC228" s="22">
        <v>0.99731400000000003</v>
      </c>
      <c r="BD228">
        <f t="shared" si="46"/>
        <v>20.2484</v>
      </c>
      <c r="BE228">
        <f t="shared" si="47"/>
        <v>20.203286564799999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248.02</v>
      </c>
      <c r="I229" s="22">
        <v>-2.03033E-2</v>
      </c>
      <c r="J229" s="22">
        <v>219</v>
      </c>
      <c r="K229" s="22">
        <v>0.696411</v>
      </c>
      <c r="L229">
        <f t="shared" si="36"/>
        <v>20.3033</v>
      </c>
      <c r="M229">
        <f t="shared" si="37"/>
        <v>14.1549328742</v>
      </c>
      <c r="N229" s="9"/>
      <c r="O229" s="22">
        <v>1.00281</v>
      </c>
      <c r="P229" s="22">
        <v>330.947</v>
      </c>
      <c r="Q229" s="22">
        <v>-1.9491600000000001E-2</v>
      </c>
      <c r="R229" s="22">
        <v>219</v>
      </c>
      <c r="S229" s="22">
        <v>1.00159</v>
      </c>
      <c r="T229">
        <f t="shared" si="38"/>
        <v>19.491600000000002</v>
      </c>
      <c r="U229">
        <f t="shared" si="39"/>
        <v>19.546371396000001</v>
      </c>
      <c r="X229" s="9"/>
      <c r="Y229" s="22">
        <v>0.69717399999999996</v>
      </c>
      <c r="Z229" s="22">
        <v>425.57400000000001</v>
      </c>
      <c r="AA229" s="22">
        <v>5.2416999999999998E-2</v>
      </c>
      <c r="AB229" s="22">
        <v>219</v>
      </c>
      <c r="AC229" s="22">
        <v>8.0993700000000002E-2</v>
      </c>
      <c r="AD229">
        <f t="shared" si="40"/>
        <v>-52.417000000000002</v>
      </c>
      <c r="AE229">
        <f t="shared" si="41"/>
        <v>-36.543769558000001</v>
      </c>
      <c r="AF229" s="9"/>
      <c r="AG229" s="22">
        <v>1.00281</v>
      </c>
      <c r="AH229" s="22">
        <v>552.94399999999996</v>
      </c>
      <c r="AI229" s="22">
        <v>-2.0251499999999999E-2</v>
      </c>
      <c r="AJ229" s="22">
        <v>219</v>
      </c>
      <c r="AK229" s="22">
        <v>1.00159</v>
      </c>
      <c r="AL229">
        <f t="shared" si="42"/>
        <v>20.2515</v>
      </c>
      <c r="AM229">
        <f t="shared" si="43"/>
        <v>20.308406715</v>
      </c>
      <c r="AP229" s="9"/>
      <c r="AQ229" s="22">
        <v>0.69717399999999996</v>
      </c>
      <c r="AR229" s="22">
        <v>674.95699999999999</v>
      </c>
      <c r="AS229" s="22">
        <v>-2.0742799999999999E-2</v>
      </c>
      <c r="AT229" s="22">
        <v>219</v>
      </c>
      <c r="AU229" s="22">
        <v>0.696411</v>
      </c>
      <c r="AV229">
        <f t="shared" si="44"/>
        <v>20.742799999999999</v>
      </c>
      <c r="AW229">
        <f t="shared" si="45"/>
        <v>14.461340847199999</v>
      </c>
      <c r="AX229" s="9"/>
      <c r="AY229" s="22">
        <v>1.00281</v>
      </c>
      <c r="AZ229" s="22">
        <v>950.68499999999995</v>
      </c>
      <c r="BA229" s="22">
        <v>-2.0236199999999999E-2</v>
      </c>
      <c r="BB229" s="22">
        <v>219</v>
      </c>
      <c r="BC229" s="22">
        <v>1.00159</v>
      </c>
      <c r="BD229">
        <f t="shared" si="46"/>
        <v>20.2362</v>
      </c>
      <c r="BE229">
        <f t="shared" si="47"/>
        <v>20.293063721999999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248.12100000000001</v>
      </c>
      <c r="I230" s="22">
        <v>-2.0321700000000002E-2</v>
      </c>
      <c r="J230" s="22">
        <v>220</v>
      </c>
      <c r="K230" s="22">
        <v>0.69146700000000005</v>
      </c>
      <c r="L230">
        <f t="shared" si="36"/>
        <v>20.3217</v>
      </c>
      <c r="M230">
        <f t="shared" si="37"/>
        <v>14.065441116299999</v>
      </c>
      <c r="N230" s="9"/>
      <c r="O230" s="22">
        <v>1.0078400000000001</v>
      </c>
      <c r="P230" s="22">
        <v>331.048</v>
      </c>
      <c r="Q230" s="22">
        <v>-1.9485499999999999E-2</v>
      </c>
      <c r="R230" s="22">
        <v>220</v>
      </c>
      <c r="S230" s="22">
        <v>1.0067699999999999</v>
      </c>
      <c r="T230">
        <f t="shared" si="38"/>
        <v>19.485499999999998</v>
      </c>
      <c r="U230">
        <f t="shared" si="39"/>
        <v>19.63826632</v>
      </c>
      <c r="X230" s="9"/>
      <c r="Y230" s="22">
        <v>0.69213899999999995</v>
      </c>
      <c r="Z230" s="22">
        <v>425.67500000000001</v>
      </c>
      <c r="AA230" s="22">
        <v>5.19897E-2</v>
      </c>
      <c r="AB230" s="22">
        <v>220</v>
      </c>
      <c r="AC230" s="22">
        <v>8.0993700000000002E-2</v>
      </c>
      <c r="AD230">
        <f t="shared" si="40"/>
        <v>-51.989699999999999</v>
      </c>
      <c r="AE230">
        <f t="shared" si="41"/>
        <v>-35.984098968299996</v>
      </c>
      <c r="AF230" s="9"/>
      <c r="AG230" s="22">
        <v>1.0078400000000001</v>
      </c>
      <c r="AH230" s="22">
        <v>553.04499999999996</v>
      </c>
      <c r="AI230" s="22">
        <v>-2.02454E-2</v>
      </c>
      <c r="AJ230" s="22">
        <v>220</v>
      </c>
      <c r="AK230" s="22">
        <v>1.00708</v>
      </c>
      <c r="AL230">
        <f t="shared" si="42"/>
        <v>20.2454</v>
      </c>
      <c r="AM230">
        <f t="shared" si="43"/>
        <v>20.404123936000001</v>
      </c>
      <c r="AP230" s="9"/>
      <c r="AQ230" s="22">
        <v>0.69213899999999995</v>
      </c>
      <c r="AR230" s="22">
        <v>675.05799999999999</v>
      </c>
      <c r="AS230" s="22">
        <v>-2.0754999999999999E-2</v>
      </c>
      <c r="AT230" s="22">
        <v>220</v>
      </c>
      <c r="AU230" s="22">
        <v>0.69152800000000003</v>
      </c>
      <c r="AV230">
        <f t="shared" si="44"/>
        <v>20.754999999999999</v>
      </c>
      <c r="AW230">
        <f t="shared" si="45"/>
        <v>14.365344944999999</v>
      </c>
      <c r="AX230" s="9"/>
      <c r="AY230" s="22">
        <v>1.0078400000000001</v>
      </c>
      <c r="AZ230" s="22">
        <v>950.78599999999994</v>
      </c>
      <c r="BA230" s="22">
        <v>-2.0230100000000001E-2</v>
      </c>
      <c r="BB230" s="22">
        <v>220</v>
      </c>
      <c r="BC230" s="22">
        <v>1.00647</v>
      </c>
      <c r="BD230">
        <f t="shared" si="46"/>
        <v>20.2301</v>
      </c>
      <c r="BE230">
        <f t="shared" si="47"/>
        <v>20.388703984000003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248.22200000000001</v>
      </c>
      <c r="I231" s="22">
        <v>-2.03278E-2</v>
      </c>
      <c r="J231" s="22">
        <v>221</v>
      </c>
      <c r="K231" s="22">
        <v>0.68646200000000002</v>
      </c>
      <c r="L231">
        <f t="shared" si="36"/>
        <v>20.3278</v>
      </c>
      <c r="M231">
        <f t="shared" si="37"/>
        <v>13.9672923634</v>
      </c>
      <c r="N231" s="9"/>
      <c r="O231" s="22">
        <v>1.01288</v>
      </c>
      <c r="P231" s="22">
        <v>331.149</v>
      </c>
      <c r="Q231" s="22">
        <v>-1.9476299999999998E-2</v>
      </c>
      <c r="R231" s="22">
        <v>221</v>
      </c>
      <c r="S231" s="22">
        <v>1.01196</v>
      </c>
      <c r="T231">
        <f t="shared" si="38"/>
        <v>19.476299999999998</v>
      </c>
      <c r="U231">
        <f t="shared" si="39"/>
        <v>19.727154744</v>
      </c>
      <c r="X231" s="9"/>
      <c r="Y231" s="22">
        <v>0.68710300000000002</v>
      </c>
      <c r="Z231" s="22">
        <v>425.77499999999998</v>
      </c>
      <c r="AA231" s="22">
        <v>5.2221700000000003E-2</v>
      </c>
      <c r="AB231" s="22">
        <v>221</v>
      </c>
      <c r="AC231" s="22">
        <v>8.0932599999999993E-2</v>
      </c>
      <c r="AD231">
        <f t="shared" si="40"/>
        <v>-52.221700000000006</v>
      </c>
      <c r="AE231">
        <f t="shared" si="41"/>
        <v>-35.881686735100004</v>
      </c>
      <c r="AF231" s="9"/>
      <c r="AG231" s="22">
        <v>1.01288</v>
      </c>
      <c r="AH231" s="22">
        <v>553.14599999999996</v>
      </c>
      <c r="AI231" s="22">
        <v>-2.0239300000000002E-2</v>
      </c>
      <c r="AJ231" s="22">
        <v>221</v>
      </c>
      <c r="AK231" s="22">
        <v>1.01288</v>
      </c>
      <c r="AL231">
        <f t="shared" si="42"/>
        <v>20.2393</v>
      </c>
      <c r="AM231">
        <f t="shared" si="43"/>
        <v>20.499982184</v>
      </c>
      <c r="AP231" s="9"/>
      <c r="AQ231" s="22">
        <v>0.68710300000000002</v>
      </c>
      <c r="AR231" s="22">
        <v>675.15899999999999</v>
      </c>
      <c r="AS231" s="22">
        <v>-2.07672E-2</v>
      </c>
      <c r="AT231" s="22">
        <v>221</v>
      </c>
      <c r="AU231" s="22">
        <v>0.68658399999999997</v>
      </c>
      <c r="AV231">
        <f t="shared" si="44"/>
        <v>20.767199999999999</v>
      </c>
      <c r="AW231">
        <f t="shared" si="45"/>
        <v>14.269205421599999</v>
      </c>
      <c r="AX231" s="9"/>
      <c r="AY231" s="22">
        <v>1.01288</v>
      </c>
      <c r="AZ231" s="22">
        <v>950.88699999999994</v>
      </c>
      <c r="BA231" s="22">
        <v>-2.0227100000000001E-2</v>
      </c>
      <c r="BB231" s="22">
        <v>221</v>
      </c>
      <c r="BC231" s="22">
        <v>1.01196</v>
      </c>
      <c r="BD231">
        <f t="shared" si="46"/>
        <v>20.2271</v>
      </c>
      <c r="BE231">
        <f t="shared" si="47"/>
        <v>20.487625048000002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248.322</v>
      </c>
      <c r="I232" s="22">
        <v>-2.034E-2</v>
      </c>
      <c r="J232" s="22">
        <v>222</v>
      </c>
      <c r="K232" s="22">
        <v>0.68115199999999998</v>
      </c>
      <c r="L232">
        <f t="shared" si="36"/>
        <v>20.34</v>
      </c>
      <c r="M232">
        <f t="shared" si="37"/>
        <v>13.873263120000001</v>
      </c>
      <c r="N232" s="9"/>
      <c r="O232" s="22">
        <v>1.0179100000000001</v>
      </c>
      <c r="P232" s="22">
        <v>331.25</v>
      </c>
      <c r="Q232" s="22">
        <v>-1.9476299999999998E-2</v>
      </c>
      <c r="R232" s="22">
        <v>222</v>
      </c>
      <c r="S232" s="22">
        <v>1.01654</v>
      </c>
      <c r="T232">
        <f t="shared" si="38"/>
        <v>19.476299999999998</v>
      </c>
      <c r="U232">
        <f t="shared" si="39"/>
        <v>19.825120533</v>
      </c>
      <c r="X232" s="9"/>
      <c r="Y232" s="22">
        <v>0.68206800000000001</v>
      </c>
      <c r="Z232" s="22">
        <v>425.87599999999998</v>
      </c>
      <c r="AA232" s="22">
        <v>5.24933E-2</v>
      </c>
      <c r="AB232" s="22">
        <v>222</v>
      </c>
      <c r="AC232" s="22">
        <v>8.0993700000000002E-2</v>
      </c>
      <c r="AD232">
        <f t="shared" si="40"/>
        <v>-52.493299999999998</v>
      </c>
      <c r="AE232">
        <f t="shared" si="41"/>
        <v>-35.8040001444</v>
      </c>
      <c r="AF232" s="9"/>
      <c r="AG232" s="22">
        <v>1.0179100000000001</v>
      </c>
      <c r="AH232" s="22">
        <v>553.24599999999998</v>
      </c>
      <c r="AI232" s="22">
        <v>-2.02332E-2</v>
      </c>
      <c r="AJ232" s="22">
        <v>222</v>
      </c>
      <c r="AK232" s="22">
        <v>1.01715</v>
      </c>
      <c r="AL232">
        <f t="shared" si="42"/>
        <v>20.2332</v>
      </c>
      <c r="AM232">
        <f t="shared" si="43"/>
        <v>20.595576612000002</v>
      </c>
      <c r="AP232" s="9"/>
      <c r="AQ232" s="22">
        <v>0.68206800000000001</v>
      </c>
      <c r="AR232" s="22">
        <v>675.25900000000001</v>
      </c>
      <c r="AS232" s="22">
        <v>-2.07642E-2</v>
      </c>
      <c r="AT232" s="22">
        <v>222</v>
      </c>
      <c r="AU232" s="22">
        <v>0.68145800000000001</v>
      </c>
      <c r="AV232">
        <f t="shared" si="44"/>
        <v>20.764199999999999</v>
      </c>
      <c r="AW232">
        <f t="shared" si="45"/>
        <v>14.162596365599999</v>
      </c>
      <c r="AX232" s="9"/>
      <c r="AY232" s="22">
        <v>1.0179100000000001</v>
      </c>
      <c r="AZ232" s="22">
        <v>950.98699999999997</v>
      </c>
      <c r="BA232" s="22">
        <v>-2.02087E-2</v>
      </c>
      <c r="BB232" s="22">
        <v>222</v>
      </c>
      <c r="BC232" s="22">
        <v>1.01746</v>
      </c>
      <c r="BD232">
        <f t="shared" si="46"/>
        <v>20.2087</v>
      </c>
      <c r="BE232">
        <f t="shared" si="47"/>
        <v>20.570637817000001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248.423</v>
      </c>
      <c r="I233" s="22">
        <v>-2.0349099999999998E-2</v>
      </c>
      <c r="J233" s="22">
        <v>223</v>
      </c>
      <c r="K233" s="22">
        <v>0.67627000000000004</v>
      </c>
      <c r="L233">
        <f t="shared" si="36"/>
        <v>20.3491</v>
      </c>
      <c r="M233">
        <f t="shared" si="37"/>
        <v>13.7769918712</v>
      </c>
      <c r="N233" s="9"/>
      <c r="O233" s="22">
        <v>1.02295</v>
      </c>
      <c r="P233" s="22">
        <v>331.35</v>
      </c>
      <c r="Q233" s="22">
        <v>-1.9451900000000001E-2</v>
      </c>
      <c r="R233" s="22">
        <v>223</v>
      </c>
      <c r="S233" s="22">
        <v>1.02203</v>
      </c>
      <c r="T233">
        <f t="shared" si="38"/>
        <v>19.451900000000002</v>
      </c>
      <c r="U233">
        <f t="shared" si="39"/>
        <v>19.898321105000001</v>
      </c>
      <c r="X233" s="9"/>
      <c r="Y233" s="22">
        <v>0.67703199999999997</v>
      </c>
      <c r="Z233" s="22">
        <v>425.97699999999998</v>
      </c>
      <c r="AA233" s="22">
        <v>5.2053799999999997E-2</v>
      </c>
      <c r="AB233" s="22">
        <v>223</v>
      </c>
      <c r="AC233" s="22">
        <v>8.0932599999999993E-2</v>
      </c>
      <c r="AD233">
        <f t="shared" si="40"/>
        <v>-52.053799999999995</v>
      </c>
      <c r="AE233">
        <f t="shared" si="41"/>
        <v>-35.242088321599994</v>
      </c>
      <c r="AF233" s="9"/>
      <c r="AG233" s="22">
        <v>1.02295</v>
      </c>
      <c r="AH233" s="22">
        <v>553.34699999999998</v>
      </c>
      <c r="AI233" s="22">
        <v>-2.02209E-2</v>
      </c>
      <c r="AJ233" s="22">
        <v>223</v>
      </c>
      <c r="AK233" s="22">
        <v>1.02142</v>
      </c>
      <c r="AL233">
        <f t="shared" si="42"/>
        <v>20.2209</v>
      </c>
      <c r="AM233">
        <f t="shared" si="43"/>
        <v>20.684969655</v>
      </c>
      <c r="AP233" s="9"/>
      <c r="AQ233" s="22">
        <v>0.67703199999999997</v>
      </c>
      <c r="AR233" s="22">
        <v>675.36</v>
      </c>
      <c r="AS233" s="22">
        <v>-2.07672E-2</v>
      </c>
      <c r="AT233" s="22">
        <v>223</v>
      </c>
      <c r="AU233" s="22">
        <v>0.67627000000000004</v>
      </c>
      <c r="AV233">
        <f t="shared" si="44"/>
        <v>20.767199999999999</v>
      </c>
      <c r="AW233">
        <f t="shared" si="45"/>
        <v>14.060058950399998</v>
      </c>
      <c r="AX233" s="9"/>
      <c r="AY233" s="22">
        <v>1.02295</v>
      </c>
      <c r="AZ233" s="22">
        <v>951.08799999999997</v>
      </c>
      <c r="BA233" s="22">
        <v>-2.02087E-2</v>
      </c>
      <c r="BB233" s="22">
        <v>223</v>
      </c>
      <c r="BC233" s="22">
        <v>1.02142</v>
      </c>
      <c r="BD233">
        <f t="shared" si="46"/>
        <v>20.2087</v>
      </c>
      <c r="BE233">
        <f t="shared" si="47"/>
        <v>20.672489665000001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248.524</v>
      </c>
      <c r="I234" s="22">
        <v>-2.0349099999999998E-2</v>
      </c>
      <c r="J234" s="22">
        <v>224</v>
      </c>
      <c r="K234" s="22">
        <v>0.67120400000000002</v>
      </c>
      <c r="L234">
        <f t="shared" si="36"/>
        <v>20.3491</v>
      </c>
      <c r="M234">
        <f t="shared" si="37"/>
        <v>13.6745341527</v>
      </c>
      <c r="N234" s="9"/>
      <c r="O234" s="22">
        <v>1.0279799999999999</v>
      </c>
      <c r="P234" s="22">
        <v>331.45100000000002</v>
      </c>
      <c r="Q234" s="22">
        <v>-1.94427E-2</v>
      </c>
      <c r="R234" s="22">
        <v>224</v>
      </c>
      <c r="S234" s="22">
        <v>1.02661</v>
      </c>
      <c r="T234">
        <f t="shared" si="38"/>
        <v>19.442699999999999</v>
      </c>
      <c r="U234">
        <f t="shared" si="39"/>
        <v>19.986706745999996</v>
      </c>
      <c r="X234" s="9"/>
      <c r="Y234" s="22">
        <v>0.67199699999999996</v>
      </c>
      <c r="Z234" s="22">
        <v>426.07799999999997</v>
      </c>
      <c r="AA234" s="22">
        <v>5.2297999999999997E-2</v>
      </c>
      <c r="AB234" s="22">
        <v>224</v>
      </c>
      <c r="AC234" s="22">
        <v>8.0932599999999993E-2</v>
      </c>
      <c r="AD234">
        <f t="shared" si="40"/>
        <v>-52.297999999999995</v>
      </c>
      <c r="AE234">
        <f t="shared" si="41"/>
        <v>-35.144099105999992</v>
      </c>
      <c r="AF234" s="9"/>
      <c r="AG234" s="22">
        <v>1.0279799999999999</v>
      </c>
      <c r="AH234" s="22">
        <v>553.44799999999998</v>
      </c>
      <c r="AI234" s="22">
        <v>-2.0214800000000002E-2</v>
      </c>
      <c r="AJ234" s="22">
        <v>224</v>
      </c>
      <c r="AK234" s="22">
        <v>1.02661</v>
      </c>
      <c r="AL234">
        <f t="shared" si="42"/>
        <v>20.2148</v>
      </c>
      <c r="AM234">
        <f t="shared" si="43"/>
        <v>20.780410103999998</v>
      </c>
      <c r="AP234" s="9"/>
      <c r="AQ234" s="22">
        <v>0.67199699999999996</v>
      </c>
      <c r="AR234" s="22">
        <v>675.46100000000001</v>
      </c>
      <c r="AS234" s="22">
        <v>-2.07794E-2</v>
      </c>
      <c r="AT234" s="22">
        <v>224</v>
      </c>
      <c r="AU234" s="22">
        <v>0.67135599999999995</v>
      </c>
      <c r="AV234">
        <f t="shared" si="44"/>
        <v>20.779399999999999</v>
      </c>
      <c r="AW234">
        <f t="shared" si="45"/>
        <v>13.963694461799998</v>
      </c>
      <c r="AX234" s="9"/>
      <c r="AY234" s="22">
        <v>1.0279799999999999</v>
      </c>
      <c r="AZ234" s="22">
        <v>951.18899999999996</v>
      </c>
      <c r="BA234" s="22">
        <v>-2.0199600000000002E-2</v>
      </c>
      <c r="BB234" s="22">
        <v>224</v>
      </c>
      <c r="BC234" s="22">
        <v>1.02722</v>
      </c>
      <c r="BD234">
        <f t="shared" si="46"/>
        <v>20.1996</v>
      </c>
      <c r="BE234">
        <f t="shared" si="47"/>
        <v>20.764784807999998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248.624</v>
      </c>
      <c r="I235" s="22">
        <v>-2.0352200000000001E-2</v>
      </c>
      <c r="J235" s="22">
        <v>225</v>
      </c>
      <c r="K235" s="22">
        <v>0.66619899999999999</v>
      </c>
      <c r="L235">
        <f t="shared" si="36"/>
        <v>20.3522</v>
      </c>
      <c r="M235">
        <f t="shared" si="37"/>
        <v>13.574144016400002</v>
      </c>
      <c r="N235" s="9"/>
      <c r="O235" s="22">
        <v>1.03302</v>
      </c>
      <c r="P235" s="22">
        <v>331.55200000000002</v>
      </c>
      <c r="Q235" s="22">
        <v>-1.9436599999999998E-2</v>
      </c>
      <c r="R235" s="22">
        <v>225</v>
      </c>
      <c r="S235" s="22">
        <v>1.0321</v>
      </c>
      <c r="T235">
        <f t="shared" si="38"/>
        <v>19.436599999999999</v>
      </c>
      <c r="U235">
        <f t="shared" si="39"/>
        <v>20.078396531999999</v>
      </c>
      <c r="X235" s="9"/>
      <c r="Y235" s="22">
        <v>0.66696200000000005</v>
      </c>
      <c r="Z235" s="22">
        <v>426.178</v>
      </c>
      <c r="AA235" s="22">
        <v>5.2401700000000002E-2</v>
      </c>
      <c r="AB235" s="22">
        <v>225</v>
      </c>
      <c r="AC235" s="22">
        <v>8.0902100000000005E-2</v>
      </c>
      <c r="AD235">
        <f t="shared" si="40"/>
        <v>-52.401700000000005</v>
      </c>
      <c r="AE235">
        <f t="shared" si="41"/>
        <v>-34.949942635400006</v>
      </c>
      <c r="AF235" s="9"/>
      <c r="AG235" s="22">
        <v>1.03302</v>
      </c>
      <c r="AH235" s="22">
        <v>553.548</v>
      </c>
      <c r="AI235" s="22">
        <v>-2.0196499999999999E-2</v>
      </c>
      <c r="AJ235" s="22">
        <v>225</v>
      </c>
      <c r="AK235" s="22">
        <v>1.03149</v>
      </c>
      <c r="AL235">
        <f t="shared" si="42"/>
        <v>20.1965</v>
      </c>
      <c r="AM235">
        <f t="shared" si="43"/>
        <v>20.863388430000001</v>
      </c>
      <c r="AP235" s="9"/>
      <c r="AQ235" s="22">
        <v>0.66696200000000005</v>
      </c>
      <c r="AR235" s="22">
        <v>675.56200000000001</v>
      </c>
      <c r="AS235" s="22">
        <v>-2.0785499999999998E-2</v>
      </c>
      <c r="AT235" s="22">
        <v>225</v>
      </c>
      <c r="AU235" s="22">
        <v>0.66619899999999999</v>
      </c>
      <c r="AV235">
        <f t="shared" si="44"/>
        <v>20.785499999999999</v>
      </c>
      <c r="AW235">
        <f t="shared" si="45"/>
        <v>13.863138651</v>
      </c>
      <c r="AX235" s="9"/>
      <c r="AY235" s="22">
        <v>1.03302</v>
      </c>
      <c r="AZ235" s="22">
        <v>951.28899999999999</v>
      </c>
      <c r="BA235" s="22">
        <v>-2.0181299999999999E-2</v>
      </c>
      <c r="BB235" s="22">
        <v>225</v>
      </c>
      <c r="BC235" s="22">
        <v>1.03149</v>
      </c>
      <c r="BD235">
        <f t="shared" si="46"/>
        <v>20.1813</v>
      </c>
      <c r="BE235">
        <f t="shared" si="47"/>
        <v>20.847686526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248.72499999999999</v>
      </c>
      <c r="I236" s="22">
        <v>-2.0352200000000001E-2</v>
      </c>
      <c r="J236" s="22">
        <v>226</v>
      </c>
      <c r="K236" s="22">
        <v>0.66101100000000002</v>
      </c>
      <c r="L236">
        <f t="shared" si="36"/>
        <v>20.3522</v>
      </c>
      <c r="M236">
        <f t="shared" si="37"/>
        <v>13.4716503372</v>
      </c>
      <c r="N236" s="9"/>
      <c r="O236" s="22">
        <v>1.03806</v>
      </c>
      <c r="P236" s="22">
        <v>331.65199999999999</v>
      </c>
      <c r="Q236" s="22">
        <v>-1.94275E-2</v>
      </c>
      <c r="R236" s="22">
        <v>226</v>
      </c>
      <c r="S236" s="22">
        <v>1.0369900000000001</v>
      </c>
      <c r="T236">
        <f t="shared" si="38"/>
        <v>19.427500000000002</v>
      </c>
      <c r="U236">
        <f t="shared" si="39"/>
        <v>20.166910650000002</v>
      </c>
      <c r="X236" s="9"/>
      <c r="Y236" s="22">
        <v>0.66192600000000001</v>
      </c>
      <c r="Z236" s="22">
        <v>426.279</v>
      </c>
      <c r="AA236" s="22">
        <v>5.2432300000000001E-2</v>
      </c>
      <c r="AB236" s="22">
        <v>226</v>
      </c>
      <c r="AC236" s="22">
        <v>8.0993700000000002E-2</v>
      </c>
      <c r="AD236">
        <f t="shared" si="40"/>
        <v>-52.432299999999998</v>
      </c>
      <c r="AE236">
        <f t="shared" si="41"/>
        <v>-34.706302609799998</v>
      </c>
      <c r="AF236" s="9"/>
      <c r="AG236" s="22">
        <v>1.03806</v>
      </c>
      <c r="AH236" s="22">
        <v>553.649</v>
      </c>
      <c r="AI236" s="22">
        <v>-2.0184299999999999E-2</v>
      </c>
      <c r="AJ236" s="22">
        <v>226</v>
      </c>
      <c r="AK236" s="22">
        <v>1.0369900000000001</v>
      </c>
      <c r="AL236">
        <f t="shared" si="42"/>
        <v>20.1843</v>
      </c>
      <c r="AM236">
        <f t="shared" si="43"/>
        <v>20.952514458</v>
      </c>
      <c r="AP236" s="9"/>
      <c r="AQ236" s="22">
        <v>0.66192600000000001</v>
      </c>
      <c r="AR236" s="22">
        <v>675.66200000000003</v>
      </c>
      <c r="AS236" s="22">
        <v>-2.0803800000000001E-2</v>
      </c>
      <c r="AT236" s="22">
        <v>226</v>
      </c>
      <c r="AU236" s="22">
        <v>0.66119399999999995</v>
      </c>
      <c r="AV236">
        <f t="shared" si="44"/>
        <v>20.803800000000003</v>
      </c>
      <c r="AW236">
        <f t="shared" si="45"/>
        <v>13.770576118800001</v>
      </c>
      <c r="AX236" s="9"/>
      <c r="AY236" s="22">
        <v>1.03806</v>
      </c>
      <c r="AZ236" s="22">
        <v>951.39</v>
      </c>
      <c r="BA236" s="22">
        <v>-2.0172099999999998E-2</v>
      </c>
      <c r="BB236" s="22">
        <v>226</v>
      </c>
      <c r="BC236" s="22">
        <v>1.03729</v>
      </c>
      <c r="BD236">
        <f t="shared" si="46"/>
        <v>20.172099999999997</v>
      </c>
      <c r="BE236">
        <f t="shared" si="47"/>
        <v>20.939850125999996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248.82599999999999</v>
      </c>
      <c r="I237" s="22">
        <v>-2.0336900000000002E-2</v>
      </c>
      <c r="J237" s="22">
        <v>227</v>
      </c>
      <c r="K237" s="22">
        <v>0.65582300000000004</v>
      </c>
      <c r="L237">
        <f t="shared" si="36"/>
        <v>20.3369</v>
      </c>
      <c r="M237">
        <f t="shared" si="37"/>
        <v>13.3591265779</v>
      </c>
      <c r="N237" s="9"/>
      <c r="O237" s="22">
        <v>1.0430900000000001</v>
      </c>
      <c r="P237" s="22">
        <v>331.75299999999999</v>
      </c>
      <c r="Q237" s="22">
        <v>-1.9418299999999999E-2</v>
      </c>
      <c r="R237" s="22">
        <v>227</v>
      </c>
      <c r="S237" s="22">
        <v>1.0421800000000001</v>
      </c>
      <c r="T237">
        <f t="shared" si="38"/>
        <v>19.418299999999999</v>
      </c>
      <c r="U237">
        <f t="shared" si="39"/>
        <v>20.255034547000001</v>
      </c>
      <c r="X237" s="9"/>
      <c r="Y237" s="22">
        <v>0.656891</v>
      </c>
      <c r="Z237" s="22">
        <v>426.38</v>
      </c>
      <c r="AA237" s="22">
        <v>5.2883899999999998E-2</v>
      </c>
      <c r="AB237" s="22">
        <v>227</v>
      </c>
      <c r="AC237" s="22">
        <v>8.0963099999999996E-2</v>
      </c>
      <c r="AD237">
        <f t="shared" si="40"/>
        <v>-52.883899999999997</v>
      </c>
      <c r="AE237">
        <f t="shared" si="41"/>
        <v>-34.738957954899995</v>
      </c>
      <c r="AF237" s="9"/>
      <c r="AG237" s="22">
        <v>1.0430900000000001</v>
      </c>
      <c r="AH237" s="22">
        <v>553.75</v>
      </c>
      <c r="AI237" s="22">
        <v>-2.0175200000000001E-2</v>
      </c>
      <c r="AJ237" s="22">
        <v>227</v>
      </c>
      <c r="AK237" s="22">
        <v>1.0421800000000001</v>
      </c>
      <c r="AL237">
        <f t="shared" si="42"/>
        <v>20.1752</v>
      </c>
      <c r="AM237">
        <f t="shared" si="43"/>
        <v>21.044549368000002</v>
      </c>
      <c r="AP237" s="9"/>
      <c r="AQ237" s="22">
        <v>0.656891</v>
      </c>
      <c r="AR237" s="22">
        <v>675.76300000000003</v>
      </c>
      <c r="AS237" s="22">
        <v>-2.0809899999999999E-2</v>
      </c>
      <c r="AT237" s="22">
        <v>227</v>
      </c>
      <c r="AU237" s="22">
        <v>0.65652500000000003</v>
      </c>
      <c r="AV237">
        <f t="shared" si="44"/>
        <v>20.809899999999999</v>
      </c>
      <c r="AW237">
        <f t="shared" si="45"/>
        <v>13.6698360209</v>
      </c>
      <c r="AX237" s="9"/>
      <c r="AY237" s="22">
        <v>1.0430900000000001</v>
      </c>
      <c r="AZ237" s="22">
        <v>951.49099999999999</v>
      </c>
      <c r="BA237" s="22">
        <v>-2.0172099999999998E-2</v>
      </c>
      <c r="BB237" s="22">
        <v>227</v>
      </c>
      <c r="BC237" s="22">
        <v>1.0421800000000001</v>
      </c>
      <c r="BD237">
        <f t="shared" si="46"/>
        <v>20.172099999999997</v>
      </c>
      <c r="BE237">
        <f t="shared" si="47"/>
        <v>21.041315788999999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248.92599999999999</v>
      </c>
      <c r="I238" s="22">
        <v>-2.0336900000000002E-2</v>
      </c>
      <c r="J238" s="22">
        <v>228</v>
      </c>
      <c r="K238" s="22">
        <v>0.65032999999999996</v>
      </c>
      <c r="L238">
        <f t="shared" si="36"/>
        <v>20.3369</v>
      </c>
      <c r="M238">
        <f t="shared" si="37"/>
        <v>13.256709949499999</v>
      </c>
      <c r="N238" s="9"/>
      <c r="O238" s="22">
        <v>1.04813</v>
      </c>
      <c r="P238" s="22">
        <v>331.85399999999998</v>
      </c>
      <c r="Q238" s="22">
        <v>-1.94153E-2</v>
      </c>
      <c r="R238" s="22">
        <v>228</v>
      </c>
      <c r="S238" s="22">
        <v>1.0473600000000001</v>
      </c>
      <c r="T238">
        <f t="shared" si="38"/>
        <v>19.415299999999998</v>
      </c>
      <c r="U238">
        <f t="shared" si="39"/>
        <v>20.349758388999998</v>
      </c>
      <c r="X238" s="9"/>
      <c r="Y238" s="22">
        <v>0.65185499999999996</v>
      </c>
      <c r="Z238" s="22">
        <v>426.48</v>
      </c>
      <c r="AA238" s="22">
        <v>5.2264400000000003E-2</v>
      </c>
      <c r="AB238" s="22">
        <v>228</v>
      </c>
      <c r="AC238" s="22">
        <v>8.0963099999999996E-2</v>
      </c>
      <c r="AD238">
        <f t="shared" si="40"/>
        <v>-52.264400000000002</v>
      </c>
      <c r="AE238">
        <f t="shared" si="41"/>
        <v>-34.068810462000002</v>
      </c>
      <c r="AF238" s="9"/>
      <c r="AG238" s="22">
        <v>1.04813</v>
      </c>
      <c r="AH238" s="22">
        <v>553.851</v>
      </c>
      <c r="AI238" s="22">
        <v>-2.0163E-2</v>
      </c>
      <c r="AJ238" s="22">
        <v>228</v>
      </c>
      <c r="AK238" s="22">
        <v>1.0476700000000001</v>
      </c>
      <c r="AL238">
        <f t="shared" si="42"/>
        <v>20.163</v>
      </c>
      <c r="AM238">
        <f t="shared" si="43"/>
        <v>21.13344519</v>
      </c>
      <c r="AP238" s="9"/>
      <c r="AQ238" s="22">
        <v>0.65185499999999996</v>
      </c>
      <c r="AR238" s="22">
        <v>675.86400000000003</v>
      </c>
      <c r="AS238" s="22">
        <v>-2.08191E-2</v>
      </c>
      <c r="AT238" s="22">
        <v>228</v>
      </c>
      <c r="AU238" s="22">
        <v>0.65124499999999996</v>
      </c>
      <c r="AV238">
        <f t="shared" si="44"/>
        <v>20.819099999999999</v>
      </c>
      <c r="AW238">
        <f t="shared" si="45"/>
        <v>13.571034430499999</v>
      </c>
      <c r="AX238" s="9"/>
      <c r="AY238" s="22">
        <v>1.04813</v>
      </c>
      <c r="AZ238" s="22">
        <v>951.59199999999998</v>
      </c>
      <c r="BA238" s="22">
        <v>-2.0156899999999998E-2</v>
      </c>
      <c r="BB238" s="22">
        <v>228</v>
      </c>
      <c r="BC238" s="22">
        <v>1.0470600000000001</v>
      </c>
      <c r="BD238">
        <f t="shared" si="46"/>
        <v>20.156899999999997</v>
      </c>
      <c r="BE238">
        <f t="shared" si="47"/>
        <v>21.127051596999998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249.02699999999999</v>
      </c>
      <c r="I239" s="22">
        <v>-2.0346099999999999E-2</v>
      </c>
      <c r="J239" s="22">
        <v>229</v>
      </c>
      <c r="K239" s="22">
        <v>0.64596600000000004</v>
      </c>
      <c r="L239">
        <f t="shared" si="36"/>
        <v>20.3461</v>
      </c>
      <c r="M239">
        <f t="shared" si="37"/>
        <v>13.160264401999999</v>
      </c>
      <c r="N239" s="9"/>
      <c r="O239" s="22">
        <v>1.0531600000000001</v>
      </c>
      <c r="P239" s="22">
        <v>331.95499999999998</v>
      </c>
      <c r="Q239" s="22">
        <v>-1.9400000000000001E-2</v>
      </c>
      <c r="R239" s="22">
        <v>229</v>
      </c>
      <c r="S239" s="22">
        <v>1.0522499999999999</v>
      </c>
      <c r="T239">
        <f t="shared" si="38"/>
        <v>19.400000000000002</v>
      </c>
      <c r="U239">
        <f t="shared" si="39"/>
        <v>20.431304000000004</v>
      </c>
      <c r="X239" s="9"/>
      <c r="Y239" s="22">
        <v>0.64681999999999995</v>
      </c>
      <c r="Z239" s="22">
        <v>426.58100000000002</v>
      </c>
      <c r="AA239" s="22">
        <v>5.2157599999999998E-2</v>
      </c>
      <c r="AB239" s="22">
        <v>229</v>
      </c>
      <c r="AC239" s="22">
        <v>8.0932599999999993E-2</v>
      </c>
      <c r="AD239">
        <f t="shared" si="40"/>
        <v>-52.157599999999995</v>
      </c>
      <c r="AE239">
        <f t="shared" si="41"/>
        <v>-33.736578831999992</v>
      </c>
      <c r="AF239" s="9"/>
      <c r="AG239" s="22">
        <v>1.0531600000000001</v>
      </c>
      <c r="AH239" s="22">
        <v>553.95100000000002</v>
      </c>
      <c r="AI239" s="22">
        <v>-2.0169099999999999E-2</v>
      </c>
      <c r="AJ239" s="22">
        <v>229</v>
      </c>
      <c r="AK239" s="22">
        <v>1.0522499999999999</v>
      </c>
      <c r="AL239">
        <f t="shared" si="42"/>
        <v>20.1691</v>
      </c>
      <c r="AM239">
        <f t="shared" si="43"/>
        <v>21.241289356000003</v>
      </c>
      <c r="AP239" s="9"/>
      <c r="AQ239" s="22">
        <v>0.64681999999999995</v>
      </c>
      <c r="AR239" s="22">
        <v>675.96400000000006</v>
      </c>
      <c r="AS239" s="22">
        <v>-2.0828200000000002E-2</v>
      </c>
      <c r="AT239" s="22">
        <v>229</v>
      </c>
      <c r="AU239" s="22">
        <v>0.64578199999999997</v>
      </c>
      <c r="AV239">
        <f t="shared" si="44"/>
        <v>20.828200000000002</v>
      </c>
      <c r="AW239">
        <f t="shared" si="45"/>
        <v>13.472096324000001</v>
      </c>
      <c r="AX239" s="9"/>
      <c r="AY239" s="22">
        <v>1.0531600000000001</v>
      </c>
      <c r="AZ239" s="22">
        <v>951.69200000000001</v>
      </c>
      <c r="BA239" s="22">
        <v>-2.0147700000000001E-2</v>
      </c>
      <c r="BB239" s="22">
        <v>229</v>
      </c>
      <c r="BC239" s="22">
        <v>1.0525500000000001</v>
      </c>
      <c r="BD239">
        <f t="shared" si="46"/>
        <v>20.1477</v>
      </c>
      <c r="BE239">
        <f t="shared" si="47"/>
        <v>21.218751732000001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249.12799999999999</v>
      </c>
      <c r="I240" s="22">
        <v>-2.0358299999999999E-2</v>
      </c>
      <c r="J240" s="22">
        <v>230</v>
      </c>
      <c r="K240" s="22">
        <v>0.64099099999999998</v>
      </c>
      <c r="L240">
        <f t="shared" si="36"/>
        <v>20.3583</v>
      </c>
      <c r="M240">
        <f t="shared" si="37"/>
        <v>13.065651565500001</v>
      </c>
      <c r="N240" s="9"/>
      <c r="O240" s="22">
        <v>1.0582</v>
      </c>
      <c r="P240" s="22">
        <v>332.05500000000001</v>
      </c>
      <c r="Q240" s="22">
        <v>-1.9397000000000001E-2</v>
      </c>
      <c r="R240" s="22">
        <v>230</v>
      </c>
      <c r="S240" s="22">
        <v>1.0571299999999999</v>
      </c>
      <c r="T240">
        <f t="shared" si="38"/>
        <v>19.397000000000002</v>
      </c>
      <c r="U240">
        <f t="shared" si="39"/>
        <v>20.525905400000003</v>
      </c>
      <c r="X240" s="9"/>
      <c r="Y240" s="22">
        <v>0.64178500000000005</v>
      </c>
      <c r="Z240" s="22">
        <v>426.68200000000002</v>
      </c>
      <c r="AA240" s="22">
        <v>5.2835100000000003E-2</v>
      </c>
      <c r="AB240" s="22">
        <v>230</v>
      </c>
      <c r="AC240" s="22">
        <v>8.0963099999999996E-2</v>
      </c>
      <c r="AD240">
        <f t="shared" si="40"/>
        <v>-52.835100000000004</v>
      </c>
      <c r="AE240">
        <f t="shared" si="41"/>
        <v>-33.908774653500004</v>
      </c>
      <c r="AF240" s="9"/>
      <c r="AG240" s="22">
        <v>1.0582</v>
      </c>
      <c r="AH240" s="22">
        <v>554.05200000000002</v>
      </c>
      <c r="AI240" s="22">
        <v>-2.0153799999999999E-2</v>
      </c>
      <c r="AJ240" s="22">
        <v>230</v>
      </c>
      <c r="AK240" s="22">
        <v>1.0577399999999999</v>
      </c>
      <c r="AL240">
        <f t="shared" si="42"/>
        <v>20.1538</v>
      </c>
      <c r="AM240">
        <f t="shared" si="43"/>
        <v>21.326751160000001</v>
      </c>
      <c r="AP240" s="9"/>
      <c r="AQ240" s="22">
        <v>0.64178500000000005</v>
      </c>
      <c r="AR240" s="22">
        <v>676.06500000000005</v>
      </c>
      <c r="AS240" s="22">
        <v>-2.0837399999999999E-2</v>
      </c>
      <c r="AT240" s="22">
        <v>230</v>
      </c>
      <c r="AU240" s="22">
        <v>0.64129599999999998</v>
      </c>
      <c r="AV240">
        <f t="shared" si="44"/>
        <v>20.837399999999999</v>
      </c>
      <c r="AW240">
        <f t="shared" si="45"/>
        <v>13.373130759</v>
      </c>
      <c r="AX240" s="9"/>
      <c r="AY240" s="22">
        <v>1.0582</v>
      </c>
      <c r="AZ240" s="22">
        <v>951.79300000000001</v>
      </c>
      <c r="BA240" s="22">
        <v>-2.0135500000000001E-2</v>
      </c>
      <c r="BB240" s="22">
        <v>230</v>
      </c>
      <c r="BC240" s="22">
        <v>1.0568200000000001</v>
      </c>
      <c r="BD240">
        <f t="shared" si="46"/>
        <v>20.1355</v>
      </c>
      <c r="BE240">
        <f t="shared" si="47"/>
        <v>21.307386100000002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249.22900000000001</v>
      </c>
      <c r="I241" s="22">
        <v>-2.0364400000000001E-2</v>
      </c>
      <c r="J241" s="22">
        <v>231</v>
      </c>
      <c r="K241" s="22">
        <v>0.63555899999999999</v>
      </c>
      <c r="L241">
        <f t="shared" si="36"/>
        <v>20.3644</v>
      </c>
      <c r="M241">
        <f t="shared" si="37"/>
        <v>12.967011335600001</v>
      </c>
      <c r="N241" s="9"/>
      <c r="O241" s="22">
        <v>1.0632299999999999</v>
      </c>
      <c r="P241" s="22">
        <v>332.15600000000001</v>
      </c>
      <c r="Q241" s="22">
        <v>-1.93878E-2</v>
      </c>
      <c r="R241" s="22">
        <v>231</v>
      </c>
      <c r="S241" s="22">
        <v>1.0623199999999999</v>
      </c>
      <c r="T241">
        <f t="shared" si="38"/>
        <v>19.387799999999999</v>
      </c>
      <c r="U241">
        <f t="shared" si="39"/>
        <v>20.613690593999998</v>
      </c>
      <c r="X241" s="9"/>
      <c r="Y241" s="22">
        <v>0.63674900000000001</v>
      </c>
      <c r="Z241" s="22">
        <v>426.78300000000002</v>
      </c>
      <c r="AA241" s="22">
        <v>7.3889200000000002E-2</v>
      </c>
      <c r="AB241" s="22">
        <v>231</v>
      </c>
      <c r="AC241" s="22">
        <v>8.1146200000000002E-2</v>
      </c>
      <c r="AD241">
        <f t="shared" si="40"/>
        <v>-73.889200000000002</v>
      </c>
      <c r="AE241">
        <f t="shared" si="41"/>
        <v>-47.048874210800001</v>
      </c>
      <c r="AF241" s="9"/>
      <c r="AG241" s="22">
        <v>1.0632299999999999</v>
      </c>
      <c r="AH241" s="22">
        <v>554.15300000000002</v>
      </c>
      <c r="AI241" s="22">
        <v>-2.0144700000000001E-2</v>
      </c>
      <c r="AJ241" s="22">
        <v>231</v>
      </c>
      <c r="AK241" s="22">
        <v>1.0623199999999999</v>
      </c>
      <c r="AL241">
        <f t="shared" si="42"/>
        <v>20.1447</v>
      </c>
      <c r="AM241">
        <f t="shared" si="43"/>
        <v>21.418449380999999</v>
      </c>
      <c r="AP241" s="9"/>
      <c r="AQ241" s="22">
        <v>0.63674900000000001</v>
      </c>
      <c r="AR241" s="22">
        <v>676.16600000000005</v>
      </c>
      <c r="AS241" s="22">
        <v>-2.08466E-2</v>
      </c>
      <c r="AT241" s="22">
        <v>231</v>
      </c>
      <c r="AU241" s="22">
        <v>0.63577300000000003</v>
      </c>
      <c r="AV241">
        <f t="shared" si="44"/>
        <v>20.846599999999999</v>
      </c>
      <c r="AW241">
        <f t="shared" si="45"/>
        <v>13.2740517034</v>
      </c>
      <c r="AX241" s="9"/>
      <c r="AY241" s="22">
        <v>1.0632299999999999</v>
      </c>
      <c r="AZ241" s="22">
        <v>951.89400000000001</v>
      </c>
      <c r="BA241" s="22">
        <v>-2.0135500000000001E-2</v>
      </c>
      <c r="BB241" s="22">
        <v>231</v>
      </c>
      <c r="BC241" s="22">
        <v>1.0623199999999999</v>
      </c>
      <c r="BD241">
        <f t="shared" si="46"/>
        <v>20.1355</v>
      </c>
      <c r="BE241">
        <f t="shared" si="47"/>
        <v>21.408667664999999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249.32900000000001</v>
      </c>
      <c r="I242" s="22">
        <v>-2.0373499999999999E-2</v>
      </c>
      <c r="J242" s="22">
        <v>232</v>
      </c>
      <c r="K242" s="22">
        <v>0.63113399999999997</v>
      </c>
      <c r="L242">
        <f t="shared" si="36"/>
        <v>20.3735</v>
      </c>
      <c r="M242">
        <f t="shared" si="37"/>
        <v>12.870225179</v>
      </c>
      <c r="N242" s="9"/>
      <c r="O242" s="22">
        <v>1.0682700000000001</v>
      </c>
      <c r="P242" s="22">
        <v>332.25700000000001</v>
      </c>
      <c r="Q242" s="22">
        <v>-1.93726E-2</v>
      </c>
      <c r="R242" s="22">
        <v>232</v>
      </c>
      <c r="S242" s="22">
        <v>1.0678099999999999</v>
      </c>
      <c r="T242">
        <f t="shared" si="38"/>
        <v>19.372599999999998</v>
      </c>
      <c r="U242">
        <f t="shared" si="39"/>
        <v>20.695167401999999</v>
      </c>
      <c r="X242" s="9"/>
      <c r="Y242" s="22">
        <v>0.631714</v>
      </c>
      <c r="Z242" s="22">
        <v>426.88299999999998</v>
      </c>
      <c r="AA242" s="22">
        <v>7.3617600000000005E-2</v>
      </c>
      <c r="AB242" s="22">
        <v>232</v>
      </c>
      <c r="AC242" s="22">
        <v>8.1207299999999996E-2</v>
      </c>
      <c r="AD242">
        <f t="shared" si="40"/>
        <v>-73.61760000000001</v>
      </c>
      <c r="AE242">
        <f t="shared" si="41"/>
        <v>-46.505268566400005</v>
      </c>
      <c r="AF242" s="9"/>
      <c r="AG242" s="22">
        <v>1.0682700000000001</v>
      </c>
      <c r="AH242" s="22">
        <v>554.25300000000004</v>
      </c>
      <c r="AI242" s="22">
        <v>-2.01385E-2</v>
      </c>
      <c r="AJ242" s="22">
        <v>232</v>
      </c>
      <c r="AK242" s="22">
        <v>1.0671999999999999</v>
      </c>
      <c r="AL242">
        <f t="shared" si="42"/>
        <v>20.138500000000001</v>
      </c>
      <c r="AM242">
        <f t="shared" si="43"/>
        <v>21.513355395000001</v>
      </c>
      <c r="AP242" s="9"/>
      <c r="AQ242" s="22">
        <v>0.631714</v>
      </c>
      <c r="AR242" s="22">
        <v>676.26700000000005</v>
      </c>
      <c r="AS242" s="22">
        <v>-2.0852699999999998E-2</v>
      </c>
      <c r="AT242" s="22">
        <v>232</v>
      </c>
      <c r="AU242" s="22">
        <v>0.63113399999999997</v>
      </c>
      <c r="AV242">
        <f t="shared" si="44"/>
        <v>20.852699999999999</v>
      </c>
      <c r="AW242">
        <f t="shared" si="45"/>
        <v>13.172942527799998</v>
      </c>
      <c r="AX242" s="9"/>
      <c r="AY242" s="22">
        <v>1.0682700000000001</v>
      </c>
      <c r="AZ242" s="22">
        <v>951.99400000000003</v>
      </c>
      <c r="BA242" s="22">
        <v>-2.01233E-2</v>
      </c>
      <c r="BB242" s="22">
        <v>232</v>
      </c>
      <c r="BC242" s="22">
        <v>1.0671999999999999</v>
      </c>
      <c r="BD242">
        <f t="shared" si="46"/>
        <v>20.1233</v>
      </c>
      <c r="BE242">
        <f t="shared" si="47"/>
        <v>21.497117691000003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249.43</v>
      </c>
      <c r="I243" s="22">
        <v>-2.0379600000000001E-2</v>
      </c>
      <c r="J243" s="22">
        <v>233</v>
      </c>
      <c r="K243" s="22">
        <v>0.62570199999999998</v>
      </c>
      <c r="L243">
        <f t="shared" si="36"/>
        <v>20.3796</v>
      </c>
      <c r="M243">
        <f t="shared" si="37"/>
        <v>12.771446968799999</v>
      </c>
      <c r="N243" s="9"/>
      <c r="O243" s="22">
        <v>1.0732999999999999</v>
      </c>
      <c r="P243" s="22">
        <v>332.35700000000003</v>
      </c>
      <c r="Q243" s="22">
        <v>-1.93604E-2</v>
      </c>
      <c r="R243" s="22">
        <v>233</v>
      </c>
      <c r="S243" s="22">
        <v>1.07178</v>
      </c>
      <c r="T243">
        <f t="shared" si="38"/>
        <v>19.360399999999998</v>
      </c>
      <c r="U243">
        <f t="shared" si="39"/>
        <v>20.779517319999997</v>
      </c>
      <c r="X243" s="9"/>
      <c r="Y243" s="22">
        <v>0.62667799999999996</v>
      </c>
      <c r="Z243" s="22">
        <v>426.98399999999998</v>
      </c>
      <c r="AA243" s="22">
        <v>7.3703000000000005E-2</v>
      </c>
      <c r="AB243" s="22">
        <v>233</v>
      </c>
      <c r="AC243" s="22">
        <v>8.1115699999999999E-2</v>
      </c>
      <c r="AD243">
        <f t="shared" si="40"/>
        <v>-73.703000000000003</v>
      </c>
      <c r="AE243">
        <f t="shared" si="41"/>
        <v>-46.188048633999998</v>
      </c>
      <c r="AF243" s="9"/>
      <c r="AG243" s="22">
        <v>1.0732999999999999</v>
      </c>
      <c r="AH243" s="22">
        <v>554.35400000000004</v>
      </c>
      <c r="AI243" s="22">
        <v>-2.0129399999999999E-2</v>
      </c>
      <c r="AJ243" s="22">
        <v>233</v>
      </c>
      <c r="AK243" s="22">
        <v>1.0720799999999999</v>
      </c>
      <c r="AL243">
        <f t="shared" si="42"/>
        <v>20.1294</v>
      </c>
      <c r="AM243">
        <f t="shared" si="43"/>
        <v>21.604885019999998</v>
      </c>
      <c r="AP243" s="9"/>
      <c r="AQ243" s="22">
        <v>0.62667799999999996</v>
      </c>
      <c r="AR243" s="22">
        <v>676.36699999999996</v>
      </c>
      <c r="AS243" s="22">
        <v>-2.08618E-2</v>
      </c>
      <c r="AT243" s="22">
        <v>233</v>
      </c>
      <c r="AU243" s="22">
        <v>0.62612900000000005</v>
      </c>
      <c r="AV243">
        <f t="shared" si="44"/>
        <v>20.861799999999999</v>
      </c>
      <c r="AW243">
        <f t="shared" si="45"/>
        <v>13.073631100399998</v>
      </c>
      <c r="AX243" s="9"/>
      <c r="AY243" s="22">
        <v>1.0732999999999999</v>
      </c>
      <c r="AZ243" s="22">
        <v>952.09500000000003</v>
      </c>
      <c r="BA243" s="22">
        <v>-2.0114099999999999E-2</v>
      </c>
      <c r="BB243" s="22">
        <v>233</v>
      </c>
      <c r="BC243" s="22">
        <v>1.07239</v>
      </c>
      <c r="BD243">
        <f t="shared" si="46"/>
        <v>20.114100000000001</v>
      </c>
      <c r="BE243">
        <f t="shared" si="47"/>
        <v>21.588463529999999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249.53100000000001</v>
      </c>
      <c r="I244" s="22">
        <v>-2.03827E-2</v>
      </c>
      <c r="J244" s="22">
        <v>234</v>
      </c>
      <c r="K244" s="22">
        <v>0.62103299999999995</v>
      </c>
      <c r="L244">
        <f t="shared" si="36"/>
        <v>20.3827</v>
      </c>
      <c r="M244">
        <f t="shared" si="37"/>
        <v>12.670762776099998</v>
      </c>
      <c r="N244" s="9"/>
      <c r="O244" s="22">
        <v>1.0783400000000001</v>
      </c>
      <c r="P244" s="22">
        <v>332.45800000000003</v>
      </c>
      <c r="Q244" s="22">
        <v>-1.9357300000000001E-2</v>
      </c>
      <c r="R244" s="22">
        <v>234</v>
      </c>
      <c r="S244" s="22">
        <v>1.07697</v>
      </c>
      <c r="T244">
        <f t="shared" si="38"/>
        <v>19.357300000000002</v>
      </c>
      <c r="U244">
        <f t="shared" si="39"/>
        <v>20.873750882000003</v>
      </c>
      <c r="X244" s="9"/>
      <c r="Y244" s="22">
        <v>0.62164299999999995</v>
      </c>
      <c r="Z244" s="22">
        <v>427.08499999999998</v>
      </c>
      <c r="AA244" s="22">
        <v>7.3492399999999999E-2</v>
      </c>
      <c r="AB244" s="22">
        <v>234</v>
      </c>
      <c r="AC244" s="22">
        <v>8.1146200000000002E-2</v>
      </c>
      <c r="AD244">
        <f t="shared" si="40"/>
        <v>-73.492400000000004</v>
      </c>
      <c r="AE244">
        <f t="shared" si="41"/>
        <v>-45.686036013199995</v>
      </c>
      <c r="AF244" s="9"/>
      <c r="AG244" s="22">
        <v>1.0783400000000001</v>
      </c>
      <c r="AH244" s="22">
        <v>554.45500000000004</v>
      </c>
      <c r="AI244" s="22">
        <v>-2.0117199999999998E-2</v>
      </c>
      <c r="AJ244" s="22">
        <v>234</v>
      </c>
      <c r="AK244" s="22">
        <v>1.0778799999999999</v>
      </c>
      <c r="AL244">
        <f t="shared" si="42"/>
        <v>20.117199999999997</v>
      </c>
      <c r="AM244">
        <f t="shared" si="43"/>
        <v>21.693181447999997</v>
      </c>
      <c r="AP244" s="9"/>
      <c r="AQ244" s="22">
        <v>0.62164299999999995</v>
      </c>
      <c r="AR244" s="22">
        <v>676.46799999999996</v>
      </c>
      <c r="AS244" s="22">
        <v>-2.0877099999999999E-2</v>
      </c>
      <c r="AT244" s="22">
        <v>234</v>
      </c>
      <c r="AU244" s="22">
        <v>0.62106300000000003</v>
      </c>
      <c r="AV244">
        <f t="shared" si="44"/>
        <v>20.877099999999999</v>
      </c>
      <c r="AW244">
        <f t="shared" si="45"/>
        <v>12.978103075299998</v>
      </c>
      <c r="AX244" s="9"/>
      <c r="AY244" s="22">
        <v>1.0783400000000001</v>
      </c>
      <c r="AZ244" s="22">
        <v>952.19600000000003</v>
      </c>
      <c r="BA244" s="22">
        <v>-2.0101899999999999E-2</v>
      </c>
      <c r="BB244" s="22">
        <v>234</v>
      </c>
      <c r="BC244" s="22">
        <v>1.07666</v>
      </c>
      <c r="BD244">
        <f t="shared" si="46"/>
        <v>20.101900000000001</v>
      </c>
      <c r="BE244">
        <f t="shared" si="47"/>
        <v>21.676682846000002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249.631</v>
      </c>
      <c r="I245" s="22">
        <v>-2.0400999999999999E-2</v>
      </c>
      <c r="J245" s="22">
        <v>235</v>
      </c>
      <c r="K245" s="22">
        <v>0.61575299999999999</v>
      </c>
      <c r="L245">
        <f t="shared" si="36"/>
        <v>20.401</v>
      </c>
      <c r="M245">
        <f t="shared" si="37"/>
        <v>12.579419808000001</v>
      </c>
      <c r="N245" s="9"/>
      <c r="O245" s="22">
        <v>1.0833699999999999</v>
      </c>
      <c r="P245" s="22">
        <v>332.55900000000003</v>
      </c>
      <c r="Q245" s="22">
        <v>-1.93451E-2</v>
      </c>
      <c r="R245" s="22">
        <v>235</v>
      </c>
      <c r="S245" s="22">
        <v>1.08307</v>
      </c>
      <c r="T245">
        <f t="shared" si="38"/>
        <v>19.345100000000002</v>
      </c>
      <c r="U245">
        <f t="shared" si="39"/>
        <v>20.957900987000002</v>
      </c>
      <c r="X245" s="9"/>
      <c r="Y245" s="22">
        <v>0.61660800000000004</v>
      </c>
      <c r="Z245" s="22">
        <v>427.185</v>
      </c>
      <c r="AA245" s="22">
        <v>6.9595299999999999E-2</v>
      </c>
      <c r="AB245" s="22">
        <v>235</v>
      </c>
      <c r="AC245" s="22">
        <v>8.1054699999999993E-2</v>
      </c>
      <c r="AD245">
        <f t="shared" si="40"/>
        <v>-69.595299999999995</v>
      </c>
      <c r="AE245">
        <f t="shared" si="41"/>
        <v>-42.913018742399998</v>
      </c>
      <c r="AF245" s="9"/>
      <c r="AG245" s="22">
        <v>1.0833699999999999</v>
      </c>
      <c r="AH245" s="22">
        <v>554.55600000000004</v>
      </c>
      <c r="AI245" s="22">
        <v>-2.0101899999999999E-2</v>
      </c>
      <c r="AJ245" s="22">
        <v>235</v>
      </c>
      <c r="AK245" s="22">
        <v>1.08246</v>
      </c>
      <c r="AL245">
        <f t="shared" si="42"/>
        <v>20.101900000000001</v>
      </c>
      <c r="AM245">
        <f t="shared" si="43"/>
        <v>21.777795402999999</v>
      </c>
      <c r="AP245" s="9"/>
      <c r="AQ245" s="22">
        <v>0.61660800000000004</v>
      </c>
      <c r="AR245" s="22">
        <v>676.56899999999996</v>
      </c>
      <c r="AS245" s="22">
        <v>-2.0877099999999999E-2</v>
      </c>
      <c r="AT245" s="22">
        <v>235</v>
      </c>
      <c r="AU245" s="22">
        <v>0.615784</v>
      </c>
      <c r="AV245">
        <f t="shared" si="44"/>
        <v>20.877099999999999</v>
      </c>
      <c r="AW245">
        <f t="shared" si="45"/>
        <v>12.872986876800001</v>
      </c>
      <c r="AX245" s="9"/>
      <c r="AY245" s="22">
        <v>1.0833699999999999</v>
      </c>
      <c r="AZ245" s="22">
        <v>952.29700000000003</v>
      </c>
      <c r="BA245" s="22">
        <v>-2.0098899999999999E-2</v>
      </c>
      <c r="BB245" s="22">
        <v>235</v>
      </c>
      <c r="BC245" s="22">
        <v>1.08246</v>
      </c>
      <c r="BD245">
        <f t="shared" si="46"/>
        <v>20.0989</v>
      </c>
      <c r="BE245">
        <f t="shared" si="47"/>
        <v>21.774545292999999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249.732</v>
      </c>
      <c r="I246" s="22">
        <v>-2.0404100000000001E-2</v>
      </c>
      <c r="J246" s="22">
        <v>236</v>
      </c>
      <c r="K246" s="22">
        <v>0.61108399999999996</v>
      </c>
      <c r="L246">
        <f t="shared" si="36"/>
        <v>20.4041</v>
      </c>
      <c r="M246">
        <f t="shared" si="37"/>
        <v>12.478576245199999</v>
      </c>
      <c r="N246" s="9"/>
      <c r="O246" s="22">
        <v>1.0884100000000001</v>
      </c>
      <c r="P246" s="22">
        <v>332.65899999999999</v>
      </c>
      <c r="Q246" s="22">
        <v>-1.9338999999999999E-2</v>
      </c>
      <c r="R246" s="22">
        <v>236</v>
      </c>
      <c r="S246" s="22">
        <v>1.08734</v>
      </c>
      <c r="T246">
        <f t="shared" si="38"/>
        <v>19.338999999999999</v>
      </c>
      <c r="U246">
        <f t="shared" si="39"/>
        <v>21.048760990000002</v>
      </c>
      <c r="X246" s="9"/>
      <c r="Y246" s="22">
        <v>0.611572</v>
      </c>
      <c r="Z246" s="22">
        <v>427.286</v>
      </c>
      <c r="AA246" s="22">
        <v>6.9476300000000005E-2</v>
      </c>
      <c r="AB246" s="22">
        <v>236</v>
      </c>
      <c r="AC246" s="22">
        <v>8.1024200000000005E-2</v>
      </c>
      <c r="AD246">
        <f t="shared" si="40"/>
        <v>-69.476300000000009</v>
      </c>
      <c r="AE246">
        <f t="shared" si="41"/>
        <v>-42.489759743600004</v>
      </c>
      <c r="AF246" s="9"/>
      <c r="AG246" s="22">
        <v>1.0884100000000001</v>
      </c>
      <c r="AH246" s="22">
        <v>554.65599999999995</v>
      </c>
      <c r="AI246" s="22">
        <v>-2.0101899999999999E-2</v>
      </c>
      <c r="AJ246" s="22">
        <v>236</v>
      </c>
      <c r="AK246" s="22">
        <v>1.08765</v>
      </c>
      <c r="AL246">
        <f t="shared" si="42"/>
        <v>20.101900000000001</v>
      </c>
      <c r="AM246">
        <f t="shared" si="43"/>
        <v>21.879108979000002</v>
      </c>
      <c r="AP246" s="9"/>
      <c r="AQ246" s="22">
        <v>0.611572</v>
      </c>
      <c r="AR246" s="22">
        <v>676.66899999999998</v>
      </c>
      <c r="AS246" s="22">
        <v>-2.0883200000000001E-2</v>
      </c>
      <c r="AT246" s="22">
        <v>236</v>
      </c>
      <c r="AU246" s="22">
        <v>0.61099199999999998</v>
      </c>
      <c r="AV246">
        <f t="shared" si="44"/>
        <v>20.883200000000002</v>
      </c>
      <c r="AW246">
        <f t="shared" si="45"/>
        <v>12.771580390400002</v>
      </c>
      <c r="AX246" s="9"/>
      <c r="AY246" s="22">
        <v>1.0884100000000001</v>
      </c>
      <c r="AZ246" s="22">
        <v>952.39700000000005</v>
      </c>
      <c r="BA246" s="22">
        <v>-2.0092800000000001E-2</v>
      </c>
      <c r="BB246" s="22">
        <v>236</v>
      </c>
      <c r="BC246" s="22">
        <v>1.08795</v>
      </c>
      <c r="BD246">
        <f t="shared" si="46"/>
        <v>20.0928</v>
      </c>
      <c r="BE246">
        <f t="shared" si="47"/>
        <v>21.869204448000001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249.833</v>
      </c>
      <c r="I247" s="22">
        <v>-2.0416299999999998E-2</v>
      </c>
      <c r="J247" s="22">
        <v>237</v>
      </c>
      <c r="K247" s="22">
        <v>0.60574300000000003</v>
      </c>
      <c r="L247">
        <f t="shared" si="36"/>
        <v>20.4163</v>
      </c>
      <c r="M247">
        <f t="shared" si="37"/>
        <v>12.383241353099999</v>
      </c>
      <c r="N247" s="9"/>
      <c r="O247" s="22">
        <v>1.09344</v>
      </c>
      <c r="P247" s="22">
        <v>332.76</v>
      </c>
      <c r="Q247" s="22">
        <v>-1.9326800000000002E-2</v>
      </c>
      <c r="R247" s="22">
        <v>237</v>
      </c>
      <c r="S247" s="22">
        <v>1.09192</v>
      </c>
      <c r="T247">
        <f t="shared" si="38"/>
        <v>19.326800000000002</v>
      </c>
      <c r="U247">
        <f t="shared" si="39"/>
        <v>21.132696192000001</v>
      </c>
      <c r="X247" s="9"/>
      <c r="Y247" s="22">
        <v>0.60653699999999999</v>
      </c>
      <c r="Z247" s="22">
        <v>427.387</v>
      </c>
      <c r="AA247" s="22">
        <v>6.9326799999999994E-2</v>
      </c>
      <c r="AB247" s="22">
        <v>237</v>
      </c>
      <c r="AC247" s="22">
        <v>8.1054699999999993E-2</v>
      </c>
      <c r="AD247">
        <f t="shared" si="40"/>
        <v>-69.326799999999992</v>
      </c>
      <c r="AE247">
        <f t="shared" si="41"/>
        <v>-42.049269291599991</v>
      </c>
      <c r="AF247" s="9"/>
      <c r="AG247" s="22">
        <v>1.09344</v>
      </c>
      <c r="AH247" s="22">
        <v>554.75699999999995</v>
      </c>
      <c r="AI247" s="22">
        <v>-2.00836E-2</v>
      </c>
      <c r="AJ247" s="22">
        <v>237</v>
      </c>
      <c r="AK247" s="22">
        <v>1.09222</v>
      </c>
      <c r="AL247">
        <f t="shared" si="42"/>
        <v>20.083600000000001</v>
      </c>
      <c r="AM247">
        <f t="shared" si="43"/>
        <v>21.960211584</v>
      </c>
      <c r="AP247" s="9"/>
      <c r="AQ247" s="22">
        <v>0.60653699999999999</v>
      </c>
      <c r="AR247" s="22">
        <v>676.77</v>
      </c>
      <c r="AS247" s="22">
        <v>-2.0898400000000001E-2</v>
      </c>
      <c r="AT247" s="22">
        <v>237</v>
      </c>
      <c r="AU247" s="22">
        <v>0.60555999999999999</v>
      </c>
      <c r="AV247">
        <f t="shared" si="44"/>
        <v>20.898400000000002</v>
      </c>
      <c r="AW247">
        <f t="shared" si="45"/>
        <v>12.675652840800002</v>
      </c>
      <c r="AX247" s="9"/>
      <c r="AY247" s="22">
        <v>1.09344</v>
      </c>
      <c r="AZ247" s="22">
        <v>952.49800000000005</v>
      </c>
      <c r="BA247" s="22">
        <v>-2.00684E-2</v>
      </c>
      <c r="BB247" s="22">
        <v>237</v>
      </c>
      <c r="BC247" s="22">
        <v>1.09283</v>
      </c>
      <c r="BD247">
        <f t="shared" si="46"/>
        <v>20.0684</v>
      </c>
      <c r="BE247">
        <f t="shared" si="47"/>
        <v>21.943591296000001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249.934</v>
      </c>
      <c r="I248" s="22">
        <v>-2.0428499999999999E-2</v>
      </c>
      <c r="J248" s="22">
        <v>238</v>
      </c>
      <c r="K248" s="22">
        <v>0.60086099999999998</v>
      </c>
      <c r="L248">
        <f t="shared" si="36"/>
        <v>20.4285</v>
      </c>
      <c r="M248">
        <f t="shared" si="37"/>
        <v>12.287763178499999</v>
      </c>
      <c r="N248" s="9"/>
      <c r="O248" s="22">
        <v>1.0984799999999999</v>
      </c>
      <c r="P248" s="22">
        <v>332.86099999999999</v>
      </c>
      <c r="Q248" s="22">
        <v>-1.9314600000000001E-2</v>
      </c>
      <c r="R248" s="22">
        <v>238</v>
      </c>
      <c r="S248" s="22">
        <v>1.09741</v>
      </c>
      <c r="T248">
        <f t="shared" si="38"/>
        <v>19.314600000000002</v>
      </c>
      <c r="U248">
        <f t="shared" si="39"/>
        <v>21.216701808</v>
      </c>
      <c r="X248" s="9"/>
      <c r="Y248" s="22">
        <v>0.60150099999999995</v>
      </c>
      <c r="Z248" s="22">
        <v>427.48700000000002</v>
      </c>
      <c r="AA248" s="22">
        <v>6.9320699999999999E-2</v>
      </c>
      <c r="AB248" s="22">
        <v>238</v>
      </c>
      <c r="AC248" s="22">
        <v>8.1054699999999993E-2</v>
      </c>
      <c r="AD248">
        <f t="shared" si="40"/>
        <v>-69.320700000000002</v>
      </c>
      <c r="AE248">
        <f t="shared" si="41"/>
        <v>-41.696470370699998</v>
      </c>
      <c r="AF248" s="9"/>
      <c r="AG248" s="22">
        <v>1.0984799999999999</v>
      </c>
      <c r="AH248" s="22">
        <v>554.85799999999995</v>
      </c>
      <c r="AI248" s="22">
        <v>-2.0074499999999999E-2</v>
      </c>
      <c r="AJ248" s="22">
        <v>238</v>
      </c>
      <c r="AK248" s="22">
        <v>1.09772</v>
      </c>
      <c r="AL248">
        <f t="shared" si="42"/>
        <v>20.074499999999997</v>
      </c>
      <c r="AM248">
        <f t="shared" si="43"/>
        <v>22.051436759999994</v>
      </c>
      <c r="AP248" s="9"/>
      <c r="AQ248" s="22">
        <v>0.60150099999999995</v>
      </c>
      <c r="AR248" s="22">
        <v>676.87099999999998</v>
      </c>
      <c r="AS248" s="22">
        <v>-2.0898400000000001E-2</v>
      </c>
      <c r="AT248" s="22">
        <v>238</v>
      </c>
      <c r="AU248" s="22">
        <v>0.60134900000000002</v>
      </c>
      <c r="AV248">
        <f t="shared" si="44"/>
        <v>20.898400000000002</v>
      </c>
      <c r="AW248">
        <f t="shared" si="45"/>
        <v>12.570408498400001</v>
      </c>
      <c r="AX248" s="9"/>
      <c r="AY248" s="22">
        <v>1.0984799999999999</v>
      </c>
      <c r="AZ248" s="22">
        <v>952.59900000000005</v>
      </c>
      <c r="BA248" s="22">
        <v>-2.0062300000000002E-2</v>
      </c>
      <c r="BB248" s="22">
        <v>238</v>
      </c>
      <c r="BC248" s="22">
        <v>1.09741</v>
      </c>
      <c r="BD248">
        <f t="shared" si="46"/>
        <v>20.0623</v>
      </c>
      <c r="BE248">
        <f t="shared" si="47"/>
        <v>22.038035303999997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250.03399999999999</v>
      </c>
      <c r="I249" s="22">
        <v>-2.0431499999999998E-2</v>
      </c>
      <c r="J249" s="22">
        <v>239</v>
      </c>
      <c r="K249" s="22">
        <v>0.595642</v>
      </c>
      <c r="L249">
        <f t="shared" si="36"/>
        <v>20.4315</v>
      </c>
      <c r="M249">
        <f t="shared" si="37"/>
        <v>12.186695079000001</v>
      </c>
      <c r="N249" s="9"/>
      <c r="O249" s="22">
        <v>1.1035200000000001</v>
      </c>
      <c r="P249" s="22">
        <v>332.96199999999999</v>
      </c>
      <c r="Q249" s="22">
        <v>-1.9308499999999999E-2</v>
      </c>
      <c r="R249" s="22">
        <v>239</v>
      </c>
      <c r="S249" s="22">
        <v>1.1029100000000001</v>
      </c>
      <c r="T249">
        <f t="shared" si="38"/>
        <v>19.308499999999999</v>
      </c>
      <c r="U249">
        <f t="shared" si="39"/>
        <v>21.307315920000001</v>
      </c>
      <c r="X249" s="9"/>
      <c r="Y249" s="22">
        <v>0.59646600000000005</v>
      </c>
      <c r="Z249" s="22">
        <v>427.58800000000002</v>
      </c>
      <c r="AA249" s="22">
        <v>6.9616700000000004E-2</v>
      </c>
      <c r="AB249" s="22">
        <v>239</v>
      </c>
      <c r="AC249" s="22">
        <v>8.0993700000000002E-2</v>
      </c>
      <c r="AD249">
        <f t="shared" si="40"/>
        <v>-69.616700000000009</v>
      </c>
      <c r="AE249">
        <f t="shared" si="41"/>
        <v>-41.523994582200011</v>
      </c>
      <c r="AF249" s="9"/>
      <c r="AG249" s="22">
        <v>1.1035200000000001</v>
      </c>
      <c r="AH249" s="22">
        <v>554.95799999999997</v>
      </c>
      <c r="AI249" s="22">
        <v>-2.0062300000000002E-2</v>
      </c>
      <c r="AJ249" s="22">
        <v>239</v>
      </c>
      <c r="AK249" s="22">
        <v>1.1026</v>
      </c>
      <c r="AL249">
        <f t="shared" si="42"/>
        <v>20.0623</v>
      </c>
      <c r="AM249">
        <f t="shared" si="43"/>
        <v>22.139149296000003</v>
      </c>
      <c r="AP249" s="9"/>
      <c r="AQ249" s="22">
        <v>0.59646600000000005</v>
      </c>
      <c r="AR249" s="22">
        <v>676.971</v>
      </c>
      <c r="AS249" s="22">
        <v>-2.0907599999999998E-2</v>
      </c>
      <c r="AT249" s="22">
        <v>239</v>
      </c>
      <c r="AU249" s="22">
        <v>0.595642</v>
      </c>
      <c r="AV249">
        <f t="shared" si="44"/>
        <v>20.907599999999999</v>
      </c>
      <c r="AW249">
        <f t="shared" si="45"/>
        <v>12.470672541600001</v>
      </c>
      <c r="AX249" s="9"/>
      <c r="AY249" s="22">
        <v>1.1035200000000001</v>
      </c>
      <c r="AZ249" s="22">
        <v>952.69899999999996</v>
      </c>
      <c r="BA249" s="22">
        <v>-2.00562E-2</v>
      </c>
      <c r="BB249" s="22">
        <v>239</v>
      </c>
      <c r="BC249" s="22">
        <v>1.10229</v>
      </c>
      <c r="BD249">
        <f t="shared" si="46"/>
        <v>20.0562</v>
      </c>
      <c r="BE249">
        <f t="shared" si="47"/>
        <v>22.132417824000001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250.13499999999999</v>
      </c>
      <c r="I250" s="22">
        <v>-2.0440699999999999E-2</v>
      </c>
      <c r="J250" s="22">
        <v>240</v>
      </c>
      <c r="K250" s="22">
        <v>0.59066799999999997</v>
      </c>
      <c r="L250">
        <f t="shared" si="36"/>
        <v>20.4407</v>
      </c>
      <c r="M250">
        <f t="shared" si="37"/>
        <v>12.089263641700001</v>
      </c>
      <c r="N250" s="9"/>
      <c r="O250" s="22">
        <v>1.1085499999999999</v>
      </c>
      <c r="P250" s="22">
        <v>333.06200000000001</v>
      </c>
      <c r="Q250" s="22">
        <v>-1.9299299999999998E-2</v>
      </c>
      <c r="R250" s="22">
        <v>240</v>
      </c>
      <c r="S250" s="22">
        <v>1.10809</v>
      </c>
      <c r="T250">
        <f t="shared" si="38"/>
        <v>19.299299999999999</v>
      </c>
      <c r="U250">
        <f t="shared" si="39"/>
        <v>21.394239014999997</v>
      </c>
      <c r="X250" s="9"/>
      <c r="Y250" s="22">
        <v>0.59143100000000004</v>
      </c>
      <c r="Z250" s="22">
        <v>427.68900000000002</v>
      </c>
      <c r="AA250" s="22">
        <v>6.9619799999999996E-2</v>
      </c>
      <c r="AB250" s="22">
        <v>240</v>
      </c>
      <c r="AC250" s="22">
        <v>8.0993700000000002E-2</v>
      </c>
      <c r="AD250">
        <f t="shared" si="40"/>
        <v>-69.619799999999998</v>
      </c>
      <c r="AE250">
        <f t="shared" si="41"/>
        <v>-41.175307933799999</v>
      </c>
      <c r="AF250" s="9"/>
      <c r="AG250" s="22">
        <v>1.1085499999999999</v>
      </c>
      <c r="AH250" s="22">
        <v>555.05899999999997</v>
      </c>
      <c r="AI250" s="22">
        <v>-2.0049999999999998E-2</v>
      </c>
      <c r="AJ250" s="22">
        <v>240</v>
      </c>
      <c r="AK250" s="22">
        <v>1.10748</v>
      </c>
      <c r="AL250">
        <f t="shared" si="42"/>
        <v>20.049999999999997</v>
      </c>
      <c r="AM250">
        <f t="shared" si="43"/>
        <v>22.226427499999996</v>
      </c>
      <c r="AP250" s="9"/>
      <c r="AQ250" s="22">
        <v>0.59143100000000004</v>
      </c>
      <c r="AR250" s="22">
        <v>677.072</v>
      </c>
      <c r="AS250" s="22">
        <v>-2.0919799999999999E-2</v>
      </c>
      <c r="AT250" s="22">
        <v>240</v>
      </c>
      <c r="AU250" s="22">
        <v>0.59039299999999995</v>
      </c>
      <c r="AV250">
        <f t="shared" si="44"/>
        <v>20.919799999999999</v>
      </c>
      <c r="AW250">
        <f t="shared" si="45"/>
        <v>12.372618233800001</v>
      </c>
      <c r="AX250" s="9"/>
      <c r="AY250" s="22">
        <v>1.1085499999999999</v>
      </c>
      <c r="AZ250" s="22">
        <v>952.8</v>
      </c>
      <c r="BA250" s="22">
        <v>-2.00409E-2</v>
      </c>
      <c r="BB250" s="22">
        <v>240</v>
      </c>
      <c r="BC250" s="22">
        <v>1.1077900000000001</v>
      </c>
      <c r="BD250">
        <f t="shared" si="46"/>
        <v>20.040900000000001</v>
      </c>
      <c r="BE250">
        <f t="shared" si="47"/>
        <v>22.216339694999998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250.23599999999999</v>
      </c>
      <c r="I251" s="22">
        <v>-2.0449800000000001E-2</v>
      </c>
      <c r="J251" s="22">
        <v>241</v>
      </c>
      <c r="K251" s="22">
        <v>0.58596800000000004</v>
      </c>
      <c r="L251">
        <f t="shared" si="36"/>
        <v>20.4498</v>
      </c>
      <c r="M251">
        <f t="shared" si="37"/>
        <v>11.991660470999999</v>
      </c>
      <c r="N251" s="9"/>
      <c r="O251" s="22">
        <v>1.1135900000000001</v>
      </c>
      <c r="P251" s="22">
        <v>333.16300000000001</v>
      </c>
      <c r="Q251" s="22">
        <v>-1.92902E-2</v>
      </c>
      <c r="R251" s="22">
        <v>241</v>
      </c>
      <c r="S251" s="22">
        <v>1.1123700000000001</v>
      </c>
      <c r="T251">
        <f t="shared" si="38"/>
        <v>19.290199999999999</v>
      </c>
      <c r="U251">
        <f t="shared" si="39"/>
        <v>21.481373818000002</v>
      </c>
      <c r="X251" s="9"/>
      <c r="Y251" s="22">
        <v>0.586395</v>
      </c>
      <c r="Z251" s="22">
        <v>427.79</v>
      </c>
      <c r="AA251" s="22">
        <v>6.9598400000000005E-2</v>
      </c>
      <c r="AB251" s="22">
        <v>241</v>
      </c>
      <c r="AC251" s="22">
        <v>8.0963099999999996E-2</v>
      </c>
      <c r="AD251">
        <f t="shared" si="40"/>
        <v>-69.598399999999998</v>
      </c>
      <c r="AE251">
        <f t="shared" si="41"/>
        <v>-40.812153768000002</v>
      </c>
      <c r="AF251" s="9"/>
      <c r="AG251" s="22">
        <v>1.1135900000000001</v>
      </c>
      <c r="AH251" s="22">
        <v>555.16</v>
      </c>
      <c r="AI251" s="22">
        <v>-2.00439E-2</v>
      </c>
      <c r="AJ251" s="22">
        <v>241</v>
      </c>
      <c r="AK251" s="22">
        <v>1.11267</v>
      </c>
      <c r="AL251">
        <f t="shared" si="42"/>
        <v>20.043900000000001</v>
      </c>
      <c r="AM251">
        <f t="shared" si="43"/>
        <v>22.320686601000002</v>
      </c>
      <c r="AP251" s="9"/>
      <c r="AQ251" s="22">
        <v>0.586395</v>
      </c>
      <c r="AR251" s="22">
        <v>677.173</v>
      </c>
      <c r="AS251" s="22">
        <v>-2.0935100000000002E-2</v>
      </c>
      <c r="AT251" s="22">
        <v>241</v>
      </c>
      <c r="AU251" s="22">
        <v>0.58596800000000004</v>
      </c>
      <c r="AV251">
        <f t="shared" si="44"/>
        <v>20.935100000000002</v>
      </c>
      <c r="AW251">
        <f t="shared" si="45"/>
        <v>12.276237964500002</v>
      </c>
      <c r="AX251" s="9"/>
      <c r="AY251" s="22">
        <v>1.1135900000000001</v>
      </c>
      <c r="AZ251" s="22">
        <v>952.90099999999995</v>
      </c>
      <c r="BA251" s="22">
        <v>-2.00317E-2</v>
      </c>
      <c r="BB251" s="22">
        <v>241</v>
      </c>
      <c r="BC251" s="22">
        <v>1.1129800000000001</v>
      </c>
      <c r="BD251">
        <f t="shared" si="46"/>
        <v>20.031700000000001</v>
      </c>
      <c r="BE251">
        <f t="shared" si="47"/>
        <v>22.307100803000001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250.33600000000001</v>
      </c>
      <c r="I252" s="22">
        <v>-2.0462000000000001E-2</v>
      </c>
      <c r="J252" s="22">
        <v>242</v>
      </c>
      <c r="K252" s="22">
        <v>0.580627</v>
      </c>
      <c r="L252">
        <f t="shared" si="36"/>
        <v>20.462</v>
      </c>
      <c r="M252">
        <f t="shared" si="37"/>
        <v>11.895788319999999</v>
      </c>
      <c r="N252" s="9"/>
      <c r="O252" s="22">
        <v>1.1186199999999999</v>
      </c>
      <c r="P252" s="22">
        <v>333.26400000000001</v>
      </c>
      <c r="Q252" s="22">
        <v>-1.9278E-2</v>
      </c>
      <c r="R252" s="22">
        <v>242</v>
      </c>
      <c r="S252" s="22">
        <v>1.1178600000000001</v>
      </c>
      <c r="T252">
        <f t="shared" si="38"/>
        <v>19.277999999999999</v>
      </c>
      <c r="U252">
        <f t="shared" si="39"/>
        <v>21.564756359999997</v>
      </c>
      <c r="X252" s="9"/>
      <c r="Y252" s="22">
        <v>0.58135999999999999</v>
      </c>
      <c r="Z252" s="22">
        <v>427.89</v>
      </c>
      <c r="AA252" s="22">
        <v>6.9778400000000004E-2</v>
      </c>
      <c r="AB252" s="22">
        <v>242</v>
      </c>
      <c r="AC252" s="22">
        <v>8.0932599999999993E-2</v>
      </c>
      <c r="AD252">
        <f t="shared" si="40"/>
        <v>-69.778400000000005</v>
      </c>
      <c r="AE252">
        <f t="shared" si="41"/>
        <v>-40.566370624000001</v>
      </c>
      <c r="AF252" s="9"/>
      <c r="AG252" s="22">
        <v>1.1186199999999999</v>
      </c>
      <c r="AH252" s="22">
        <v>555.26099999999997</v>
      </c>
      <c r="AI252" s="22">
        <v>-2.00317E-2</v>
      </c>
      <c r="AJ252" s="22">
        <v>242</v>
      </c>
      <c r="AK252" s="22">
        <v>1.11816</v>
      </c>
      <c r="AL252">
        <f t="shared" si="42"/>
        <v>20.031700000000001</v>
      </c>
      <c r="AM252">
        <f t="shared" si="43"/>
        <v>22.407860253999999</v>
      </c>
      <c r="AP252" s="9"/>
      <c r="AQ252" s="22">
        <v>0.58135999999999999</v>
      </c>
      <c r="AR252" s="22">
        <v>677.274</v>
      </c>
      <c r="AS252" s="22">
        <v>-2.09412E-2</v>
      </c>
      <c r="AT252" s="22">
        <v>242</v>
      </c>
      <c r="AU252" s="22">
        <v>0.58071899999999999</v>
      </c>
      <c r="AV252">
        <f t="shared" si="44"/>
        <v>20.941199999999998</v>
      </c>
      <c r="AW252">
        <f t="shared" si="45"/>
        <v>12.174376032</v>
      </c>
      <c r="AX252" s="9"/>
      <c r="AY252" s="22">
        <v>1.1186199999999999</v>
      </c>
      <c r="AZ252" s="22">
        <v>953.00199999999995</v>
      </c>
      <c r="BA252" s="22">
        <v>-2.0025600000000001E-2</v>
      </c>
      <c r="BB252" s="22">
        <v>242</v>
      </c>
      <c r="BC252" s="22">
        <v>1.1178600000000001</v>
      </c>
      <c r="BD252">
        <f t="shared" si="46"/>
        <v>20.025600000000001</v>
      </c>
      <c r="BE252">
        <f t="shared" si="47"/>
        <v>22.401036672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250.43700000000001</v>
      </c>
      <c r="I253" s="22">
        <v>-2.0468099999999999E-2</v>
      </c>
      <c r="J253" s="22">
        <v>243</v>
      </c>
      <c r="K253" s="22">
        <v>0.57537799999999995</v>
      </c>
      <c r="L253">
        <f t="shared" si="36"/>
        <v>20.4681</v>
      </c>
      <c r="M253">
        <f t="shared" si="37"/>
        <v>11.796257264399999</v>
      </c>
      <c r="N253" s="9"/>
      <c r="O253" s="22">
        <v>1.1236600000000001</v>
      </c>
      <c r="P253" s="22">
        <v>333.36399999999998</v>
      </c>
      <c r="Q253" s="22">
        <v>-1.9271900000000002E-2</v>
      </c>
      <c r="R253" s="22">
        <v>243</v>
      </c>
      <c r="S253" s="22">
        <v>1.1224400000000001</v>
      </c>
      <c r="T253">
        <f t="shared" si="38"/>
        <v>19.271900000000002</v>
      </c>
      <c r="U253">
        <f t="shared" si="39"/>
        <v>21.655063154000004</v>
      </c>
      <c r="X253" s="9"/>
      <c r="Y253" s="22">
        <v>0.57632399999999995</v>
      </c>
      <c r="Z253" s="22">
        <v>427.99099999999999</v>
      </c>
      <c r="AA253" s="22">
        <v>6.9882200000000005E-2</v>
      </c>
      <c r="AB253" s="22">
        <v>243</v>
      </c>
      <c r="AC253" s="22">
        <v>8.0902100000000005E-2</v>
      </c>
      <c r="AD253">
        <f t="shared" si="40"/>
        <v>-69.882200000000012</v>
      </c>
      <c r="AE253">
        <f t="shared" si="41"/>
        <v>-40.274789032800001</v>
      </c>
      <c r="AF253" s="9"/>
      <c r="AG253" s="22">
        <v>1.1236600000000001</v>
      </c>
      <c r="AH253" s="22">
        <v>555.36099999999999</v>
      </c>
      <c r="AI253" s="22">
        <v>-2.0022600000000002E-2</v>
      </c>
      <c r="AJ253" s="22">
        <v>243</v>
      </c>
      <c r="AK253" s="22">
        <v>1.1224400000000001</v>
      </c>
      <c r="AL253">
        <f t="shared" si="42"/>
        <v>20.022600000000001</v>
      </c>
      <c r="AM253">
        <f t="shared" si="43"/>
        <v>22.498594716000003</v>
      </c>
      <c r="AP253" s="9"/>
      <c r="AQ253" s="22">
        <v>0.57632399999999995</v>
      </c>
      <c r="AR253" s="22">
        <v>677.37400000000002</v>
      </c>
      <c r="AS253" s="22">
        <v>-2.0950300000000002E-2</v>
      </c>
      <c r="AT253" s="22">
        <v>243</v>
      </c>
      <c r="AU253" s="22">
        <v>0.57601899999999995</v>
      </c>
      <c r="AV253">
        <f t="shared" si="44"/>
        <v>20.950300000000002</v>
      </c>
      <c r="AW253">
        <f t="shared" si="45"/>
        <v>12.0741606972</v>
      </c>
      <c r="AX253" s="9"/>
      <c r="AY253" s="22">
        <v>1.1236600000000001</v>
      </c>
      <c r="AZ253" s="22">
        <v>953.10199999999998</v>
      </c>
      <c r="BA253" s="22">
        <v>-2.00165E-2</v>
      </c>
      <c r="BB253" s="22">
        <v>243</v>
      </c>
      <c r="BC253" s="22">
        <v>1.1230500000000001</v>
      </c>
      <c r="BD253">
        <f t="shared" si="46"/>
        <v>20.016500000000001</v>
      </c>
      <c r="BE253">
        <f t="shared" si="47"/>
        <v>22.491740390000004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250.53800000000001</v>
      </c>
      <c r="I254" s="22">
        <v>-2.0486500000000001E-2</v>
      </c>
      <c r="J254" s="22">
        <v>244</v>
      </c>
      <c r="K254" s="22">
        <v>0.57055699999999998</v>
      </c>
      <c r="L254">
        <f t="shared" si="36"/>
        <v>20.486499999999999</v>
      </c>
      <c r="M254">
        <f t="shared" si="37"/>
        <v>11.7037120985</v>
      </c>
      <c r="N254" s="9"/>
      <c r="O254" s="22">
        <v>1.12869</v>
      </c>
      <c r="P254" s="22">
        <v>333.46499999999997</v>
      </c>
      <c r="Q254" s="22">
        <v>-1.9259600000000002E-2</v>
      </c>
      <c r="R254" s="22">
        <v>244</v>
      </c>
      <c r="S254" s="22">
        <v>1.1273200000000001</v>
      </c>
      <c r="T254">
        <f t="shared" si="38"/>
        <v>19.259600000000002</v>
      </c>
      <c r="U254">
        <f t="shared" si="39"/>
        <v>21.738117924000001</v>
      </c>
      <c r="X254" s="9"/>
      <c r="Y254" s="22">
        <v>0.57128900000000005</v>
      </c>
      <c r="Z254" s="22">
        <v>428.09199999999998</v>
      </c>
      <c r="AA254" s="22">
        <v>7.0108000000000004E-2</v>
      </c>
      <c r="AB254" s="22">
        <v>244</v>
      </c>
      <c r="AC254" s="22">
        <v>8.0963099999999996E-2</v>
      </c>
      <c r="AD254">
        <f t="shared" si="40"/>
        <v>-70.108000000000004</v>
      </c>
      <c r="AE254">
        <f t="shared" si="41"/>
        <v>-40.051929212000005</v>
      </c>
      <c r="AF254" s="9"/>
      <c r="AG254" s="22">
        <v>1.12869</v>
      </c>
      <c r="AH254" s="22">
        <v>555.46199999999999</v>
      </c>
      <c r="AI254" s="22">
        <v>-2.00165E-2</v>
      </c>
      <c r="AJ254" s="22">
        <v>244</v>
      </c>
      <c r="AK254" s="22">
        <v>1.1279300000000001</v>
      </c>
      <c r="AL254">
        <f t="shared" si="42"/>
        <v>20.016500000000001</v>
      </c>
      <c r="AM254">
        <f t="shared" si="43"/>
        <v>22.592423385</v>
      </c>
      <c r="AP254" s="9"/>
      <c r="AQ254" s="22">
        <v>0.57128900000000005</v>
      </c>
      <c r="AR254" s="22">
        <v>677.47500000000002</v>
      </c>
      <c r="AS254" s="22">
        <v>-2.0962499999999998E-2</v>
      </c>
      <c r="AT254" s="22">
        <v>244</v>
      </c>
      <c r="AU254" s="22">
        <v>0.57055699999999998</v>
      </c>
      <c r="AV254">
        <f t="shared" si="44"/>
        <v>20.962499999999999</v>
      </c>
      <c r="AW254">
        <f t="shared" si="45"/>
        <v>11.9756456625</v>
      </c>
      <c r="AX254" s="9"/>
      <c r="AY254" s="22">
        <v>1.12869</v>
      </c>
      <c r="AZ254" s="22">
        <v>953.20299999999997</v>
      </c>
      <c r="BA254" s="22">
        <v>-2.00012E-2</v>
      </c>
      <c r="BB254" s="22">
        <v>244</v>
      </c>
      <c r="BC254" s="22">
        <v>1.1273200000000001</v>
      </c>
      <c r="BD254">
        <f t="shared" si="46"/>
        <v>20.001200000000001</v>
      </c>
      <c r="BE254">
        <f t="shared" si="47"/>
        <v>22.575154428000001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250.63900000000001</v>
      </c>
      <c r="I255" s="22">
        <v>-2.0489500000000001E-2</v>
      </c>
      <c r="J255" s="22">
        <v>245</v>
      </c>
      <c r="K255" s="22">
        <v>0.56579599999999997</v>
      </c>
      <c r="L255">
        <f t="shared" si="36"/>
        <v>20.4895</v>
      </c>
      <c r="M255">
        <f t="shared" si="37"/>
        <v>11.602261333000001</v>
      </c>
      <c r="N255" s="9"/>
      <c r="O255" s="22">
        <v>1.1337299999999999</v>
      </c>
      <c r="P255" s="22">
        <v>333.56599999999997</v>
      </c>
      <c r="Q255" s="22">
        <v>-1.9247400000000001E-2</v>
      </c>
      <c r="R255" s="22">
        <v>245</v>
      </c>
      <c r="S255" s="22">
        <v>1.1331199999999999</v>
      </c>
      <c r="T255">
        <f t="shared" si="38"/>
        <v>19.247400000000003</v>
      </c>
      <c r="U255">
        <f t="shared" si="39"/>
        <v>21.821354802000002</v>
      </c>
      <c r="X255" s="9"/>
      <c r="Y255" s="22">
        <v>0.56625400000000004</v>
      </c>
      <c r="Z255" s="22">
        <v>428.19200000000001</v>
      </c>
      <c r="AA255" s="22">
        <v>7.0220900000000003E-2</v>
      </c>
      <c r="AB255" s="22">
        <v>245</v>
      </c>
      <c r="AC255" s="22">
        <v>8.0932599999999993E-2</v>
      </c>
      <c r="AD255">
        <f t="shared" si="40"/>
        <v>-70.2209</v>
      </c>
      <c r="AE255">
        <f t="shared" si="41"/>
        <v>-39.762865508600001</v>
      </c>
      <c r="AF255" s="9"/>
      <c r="AG255" s="22">
        <v>1.1337299999999999</v>
      </c>
      <c r="AH255" s="22">
        <v>555.56299999999999</v>
      </c>
      <c r="AI255" s="22">
        <v>-2.0007299999999999E-2</v>
      </c>
      <c r="AJ255" s="22">
        <v>245</v>
      </c>
      <c r="AK255" s="22">
        <v>1.1334200000000001</v>
      </c>
      <c r="AL255">
        <f t="shared" si="42"/>
        <v>20.007299999999997</v>
      </c>
      <c r="AM255">
        <f t="shared" si="43"/>
        <v>22.682876228999994</v>
      </c>
      <c r="AP255" s="9"/>
      <c r="AQ255" s="22">
        <v>0.56625400000000004</v>
      </c>
      <c r="AR255" s="22">
        <v>677.57600000000002</v>
      </c>
      <c r="AS255" s="22">
        <v>-2.0977800000000001E-2</v>
      </c>
      <c r="AT255" s="22">
        <v>245</v>
      </c>
      <c r="AU255" s="22">
        <v>0.56588700000000003</v>
      </c>
      <c r="AV255">
        <f t="shared" si="44"/>
        <v>20.977800000000002</v>
      </c>
      <c r="AW255">
        <f t="shared" si="45"/>
        <v>11.878763161200002</v>
      </c>
      <c r="AX255" s="9"/>
      <c r="AY255" s="22">
        <v>1.1337299999999999</v>
      </c>
      <c r="AZ255" s="22">
        <v>953.30399999999997</v>
      </c>
      <c r="BA255" s="22">
        <v>-1.9995099999999998E-2</v>
      </c>
      <c r="BB255" s="22">
        <v>245</v>
      </c>
      <c r="BC255" s="22">
        <v>1.1334200000000001</v>
      </c>
      <c r="BD255">
        <f t="shared" si="46"/>
        <v>19.995099999999997</v>
      </c>
      <c r="BE255">
        <f t="shared" si="47"/>
        <v>22.669044722999995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250.739</v>
      </c>
      <c r="I256" s="22">
        <v>-2.0486500000000001E-2</v>
      </c>
      <c r="J256" s="22">
        <v>246</v>
      </c>
      <c r="K256" s="22">
        <v>0.56018100000000004</v>
      </c>
      <c r="L256">
        <f t="shared" si="36"/>
        <v>20.486499999999999</v>
      </c>
      <c r="M256">
        <f t="shared" si="37"/>
        <v>11.497392557</v>
      </c>
      <c r="N256" s="9"/>
      <c r="O256" s="22">
        <v>1.13876</v>
      </c>
      <c r="P256" s="22">
        <v>333.66699999999997</v>
      </c>
      <c r="Q256" s="22">
        <v>-1.9244399999999998E-2</v>
      </c>
      <c r="R256" s="22">
        <v>246</v>
      </c>
      <c r="S256" s="22">
        <v>1.1379999999999999</v>
      </c>
      <c r="T256">
        <f t="shared" si="38"/>
        <v>19.244399999999999</v>
      </c>
      <c r="U256">
        <f t="shared" si="39"/>
        <v>21.914752944</v>
      </c>
      <c r="X256" s="9"/>
      <c r="Y256" s="22">
        <v>0.56121799999999999</v>
      </c>
      <c r="Z256" s="22">
        <v>428.29300000000001</v>
      </c>
      <c r="AA256" s="22">
        <v>7.0172100000000001E-2</v>
      </c>
      <c r="AB256" s="22">
        <v>246</v>
      </c>
      <c r="AC256" s="22">
        <v>8.0963099999999996E-2</v>
      </c>
      <c r="AD256">
        <f t="shared" si="40"/>
        <v>-70.1721</v>
      </c>
      <c r="AE256">
        <f t="shared" si="41"/>
        <v>-39.381845617800003</v>
      </c>
      <c r="AF256" s="9"/>
      <c r="AG256" s="22">
        <v>1.13876</v>
      </c>
      <c r="AH256" s="22">
        <v>555.66300000000001</v>
      </c>
      <c r="AI256" s="22">
        <v>-1.9995099999999998E-2</v>
      </c>
      <c r="AJ256" s="22">
        <v>246</v>
      </c>
      <c r="AK256" s="22">
        <v>1.1379999999999999</v>
      </c>
      <c r="AL256">
        <f t="shared" si="42"/>
        <v>19.995099999999997</v>
      </c>
      <c r="AM256">
        <f t="shared" si="43"/>
        <v>22.769620075999995</v>
      </c>
      <c r="AP256" s="9"/>
      <c r="AQ256" s="22">
        <v>0.56121799999999999</v>
      </c>
      <c r="AR256" s="22">
        <v>677.67600000000004</v>
      </c>
      <c r="AS256" s="22">
        <v>-2.09839E-2</v>
      </c>
      <c r="AT256" s="22">
        <v>246</v>
      </c>
      <c r="AU256" s="22">
        <v>0.56045500000000004</v>
      </c>
      <c r="AV256">
        <f t="shared" si="44"/>
        <v>20.983899999999998</v>
      </c>
      <c r="AW256">
        <f t="shared" si="45"/>
        <v>11.776542390199999</v>
      </c>
      <c r="AX256" s="9"/>
      <c r="AY256" s="22">
        <v>1.13876</v>
      </c>
      <c r="AZ256" s="22">
        <v>953.404</v>
      </c>
      <c r="BA256" s="22">
        <v>-1.9982900000000001E-2</v>
      </c>
      <c r="BB256" s="22">
        <v>246</v>
      </c>
      <c r="BC256" s="22">
        <v>1.1383099999999999</v>
      </c>
      <c r="BD256">
        <f t="shared" si="46"/>
        <v>19.982900000000001</v>
      </c>
      <c r="BE256">
        <f t="shared" si="47"/>
        <v>22.755727203999999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250.84</v>
      </c>
      <c r="I257" s="22">
        <v>-2.0501700000000001E-2</v>
      </c>
      <c r="J257" s="22">
        <v>247</v>
      </c>
      <c r="K257" s="22">
        <v>0.55535900000000005</v>
      </c>
      <c r="L257">
        <f t="shared" si="36"/>
        <v>20.5017</v>
      </c>
      <c r="M257">
        <f t="shared" si="37"/>
        <v>11.402697011099999</v>
      </c>
      <c r="N257" s="9"/>
      <c r="O257" s="22">
        <v>1.1437999999999999</v>
      </c>
      <c r="P257" s="22">
        <v>333.767</v>
      </c>
      <c r="Q257" s="22">
        <v>-1.9232200000000001E-2</v>
      </c>
      <c r="R257" s="22">
        <v>247</v>
      </c>
      <c r="S257" s="22">
        <v>1.1428799999999999</v>
      </c>
      <c r="T257">
        <f t="shared" si="38"/>
        <v>19.232200000000002</v>
      </c>
      <c r="U257">
        <f t="shared" si="39"/>
        <v>21.99779036</v>
      </c>
      <c r="X257" s="9"/>
      <c r="Y257" s="22">
        <v>0.55618299999999998</v>
      </c>
      <c r="Z257" s="22">
        <v>428.39400000000001</v>
      </c>
      <c r="AA257" s="22">
        <v>7.0089700000000005E-2</v>
      </c>
      <c r="AB257" s="22">
        <v>247</v>
      </c>
      <c r="AC257" s="22">
        <v>8.0932599999999993E-2</v>
      </c>
      <c r="AD257">
        <f t="shared" si="40"/>
        <v>-70.089700000000008</v>
      </c>
      <c r="AE257">
        <f t="shared" si="41"/>
        <v>-38.982699615100003</v>
      </c>
      <c r="AF257" s="9"/>
      <c r="AG257" s="22">
        <v>1.1437999999999999</v>
      </c>
      <c r="AH257" s="22">
        <v>555.76400000000001</v>
      </c>
      <c r="AI257" s="22">
        <v>-1.9976799999999999E-2</v>
      </c>
      <c r="AJ257" s="22">
        <v>247</v>
      </c>
      <c r="AK257" s="22">
        <v>1.1431899999999999</v>
      </c>
      <c r="AL257">
        <f t="shared" si="42"/>
        <v>19.976800000000001</v>
      </c>
      <c r="AM257">
        <f t="shared" si="43"/>
        <v>22.849463839999999</v>
      </c>
      <c r="AP257" s="9"/>
      <c r="AQ257" s="22">
        <v>0.55618299999999998</v>
      </c>
      <c r="AR257" s="22">
        <v>677.77700000000004</v>
      </c>
      <c r="AS257" s="22">
        <v>-2.0986899999999999E-2</v>
      </c>
      <c r="AT257" s="22">
        <v>247</v>
      </c>
      <c r="AU257" s="22">
        <v>0.55538900000000002</v>
      </c>
      <c r="AV257">
        <f t="shared" si="44"/>
        <v>20.986899999999999</v>
      </c>
      <c r="AW257">
        <f t="shared" si="45"/>
        <v>11.6725570027</v>
      </c>
      <c r="AX257" s="9"/>
      <c r="AY257" s="22">
        <v>1.1437999999999999</v>
      </c>
      <c r="AZ257" s="22">
        <v>953.505</v>
      </c>
      <c r="BA257" s="22">
        <v>-1.9976799999999999E-2</v>
      </c>
      <c r="BB257" s="22">
        <v>247</v>
      </c>
      <c r="BC257" s="22">
        <v>1.1425799999999999</v>
      </c>
      <c r="BD257">
        <f t="shared" si="46"/>
        <v>19.976800000000001</v>
      </c>
      <c r="BE257">
        <f t="shared" si="47"/>
        <v>22.849463839999999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250.941</v>
      </c>
      <c r="I258" s="22">
        <v>-2.0510899999999999E-2</v>
      </c>
      <c r="J258" s="22">
        <v>248</v>
      </c>
      <c r="K258" s="22">
        <v>0.55038500000000001</v>
      </c>
      <c r="L258">
        <f t="shared" si="36"/>
        <v>20.510899999999999</v>
      </c>
      <c r="M258">
        <f t="shared" si="37"/>
        <v>11.304521002300001</v>
      </c>
      <c r="N258" s="9"/>
      <c r="O258" s="22">
        <v>1.14883</v>
      </c>
      <c r="P258" s="22">
        <v>333.86799999999999</v>
      </c>
      <c r="Q258" s="22">
        <v>-1.9226099999999999E-2</v>
      </c>
      <c r="R258" s="22">
        <v>248</v>
      </c>
      <c r="S258" s="22">
        <v>1.1480699999999999</v>
      </c>
      <c r="T258">
        <f t="shared" si="38"/>
        <v>19.226099999999999</v>
      </c>
      <c r="U258">
        <f t="shared" si="39"/>
        <v>22.087520463000001</v>
      </c>
      <c r="X258" s="9"/>
      <c r="Y258" s="22">
        <v>0.55114700000000005</v>
      </c>
      <c r="Z258" s="22">
        <v>428.495</v>
      </c>
      <c r="AA258" s="22">
        <v>6.9946300000000003E-2</v>
      </c>
      <c r="AB258" s="22">
        <v>248</v>
      </c>
      <c r="AC258" s="22">
        <v>8.0932599999999993E-2</v>
      </c>
      <c r="AD258">
        <f t="shared" si="40"/>
        <v>-69.946300000000008</v>
      </c>
      <c r="AE258">
        <f t="shared" si="41"/>
        <v>-38.550693406100009</v>
      </c>
      <c r="AF258" s="9"/>
      <c r="AG258" s="22">
        <v>1.14883</v>
      </c>
      <c r="AH258" s="22">
        <v>555.86500000000001</v>
      </c>
      <c r="AI258" s="22">
        <v>-1.9967700000000001E-2</v>
      </c>
      <c r="AJ258" s="22">
        <v>248</v>
      </c>
      <c r="AK258" s="22">
        <v>1.14777</v>
      </c>
      <c r="AL258">
        <f t="shared" si="42"/>
        <v>19.967700000000001</v>
      </c>
      <c r="AM258">
        <f t="shared" si="43"/>
        <v>22.939492791000003</v>
      </c>
      <c r="AP258" s="9"/>
      <c r="AQ258" s="22">
        <v>0.55114700000000005</v>
      </c>
      <c r="AR258" s="22">
        <v>677.87800000000004</v>
      </c>
      <c r="AS258" s="22">
        <v>-2.0993000000000001E-2</v>
      </c>
      <c r="AT258" s="22">
        <v>248</v>
      </c>
      <c r="AU258" s="22">
        <v>0.55026200000000003</v>
      </c>
      <c r="AV258">
        <f t="shared" si="44"/>
        <v>20.993000000000002</v>
      </c>
      <c r="AW258">
        <f t="shared" si="45"/>
        <v>11.570228971000002</v>
      </c>
      <c r="AX258" s="9"/>
      <c r="AY258" s="22">
        <v>1.14883</v>
      </c>
      <c r="AZ258" s="22">
        <v>953.60599999999999</v>
      </c>
      <c r="BA258" s="22">
        <v>-1.9967700000000001E-2</v>
      </c>
      <c r="BB258" s="22">
        <v>248</v>
      </c>
      <c r="BC258" s="22">
        <v>1.14838</v>
      </c>
      <c r="BD258">
        <f t="shared" si="46"/>
        <v>19.967700000000001</v>
      </c>
      <c r="BE258">
        <f t="shared" si="47"/>
        <v>22.939492791000003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251.041</v>
      </c>
      <c r="I259" s="22">
        <v>-2.0526099999999999E-2</v>
      </c>
      <c r="J259" s="22">
        <v>249</v>
      </c>
      <c r="K259" s="22">
        <v>0.54553200000000002</v>
      </c>
      <c r="L259">
        <f t="shared" si="36"/>
        <v>20.5261</v>
      </c>
      <c r="M259">
        <f t="shared" si="37"/>
        <v>11.2095495232</v>
      </c>
      <c r="N259" s="9"/>
      <c r="O259" s="22">
        <v>1.15387</v>
      </c>
      <c r="P259" s="22">
        <v>333.96899999999999</v>
      </c>
      <c r="Q259" s="22">
        <v>-1.9213899999999999E-2</v>
      </c>
      <c r="R259" s="22">
        <v>249</v>
      </c>
      <c r="S259" s="22">
        <v>1.1529499999999999</v>
      </c>
      <c r="T259">
        <f t="shared" si="38"/>
        <v>19.213899999999999</v>
      </c>
      <c r="U259">
        <f t="shared" si="39"/>
        <v>22.170342792999996</v>
      </c>
      <c r="X259" s="9"/>
      <c r="Y259" s="22">
        <v>0.54611200000000004</v>
      </c>
      <c r="Z259" s="22">
        <v>428.59500000000003</v>
      </c>
      <c r="AA259" s="22">
        <v>7.0016499999999995E-2</v>
      </c>
      <c r="AB259" s="22">
        <v>249</v>
      </c>
      <c r="AC259" s="22">
        <v>8.0871600000000002E-2</v>
      </c>
      <c r="AD259">
        <f t="shared" si="40"/>
        <v>-70.016499999999994</v>
      </c>
      <c r="AE259">
        <f t="shared" si="41"/>
        <v>-38.236850847999996</v>
      </c>
      <c r="AF259" s="9"/>
      <c r="AG259" s="22">
        <v>1.15387</v>
      </c>
      <c r="AH259" s="22">
        <v>555.96500000000003</v>
      </c>
      <c r="AI259" s="22">
        <v>-1.9958500000000001E-2</v>
      </c>
      <c r="AJ259" s="22">
        <v>249</v>
      </c>
      <c r="AK259" s="22">
        <v>1.15326</v>
      </c>
      <c r="AL259">
        <f t="shared" si="42"/>
        <v>19.958500000000001</v>
      </c>
      <c r="AM259">
        <f t="shared" si="43"/>
        <v>23.029514395</v>
      </c>
      <c r="AP259" s="9"/>
      <c r="AQ259" s="22">
        <v>0.54611200000000004</v>
      </c>
      <c r="AR259" s="22">
        <v>677.97900000000004</v>
      </c>
      <c r="AS259" s="22">
        <v>-2.1005200000000002E-2</v>
      </c>
      <c r="AT259" s="22">
        <v>249</v>
      </c>
      <c r="AU259" s="22">
        <v>0.54519700000000004</v>
      </c>
      <c r="AV259">
        <f t="shared" si="44"/>
        <v>21.005200000000002</v>
      </c>
      <c r="AW259">
        <f t="shared" si="45"/>
        <v>11.471191782400002</v>
      </c>
      <c r="AX259" s="9"/>
      <c r="AY259" s="22">
        <v>1.15387</v>
      </c>
      <c r="AZ259" s="22">
        <v>953.70600000000002</v>
      </c>
      <c r="BA259" s="22">
        <v>-1.9955400000000002E-2</v>
      </c>
      <c r="BB259" s="22">
        <v>249</v>
      </c>
      <c r="BC259" s="22">
        <v>1.1529499999999999</v>
      </c>
      <c r="BD259">
        <f t="shared" si="46"/>
        <v>19.955400000000001</v>
      </c>
      <c r="BE259">
        <f t="shared" si="47"/>
        <v>23.025937398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251.142</v>
      </c>
      <c r="I260" s="22">
        <v>-2.0529200000000001E-2</v>
      </c>
      <c r="J260" s="22">
        <v>250</v>
      </c>
      <c r="K260" s="22">
        <v>0.54040500000000002</v>
      </c>
      <c r="L260">
        <f t="shared" si="36"/>
        <v>20.529199999999999</v>
      </c>
      <c r="M260">
        <f t="shared" si="37"/>
        <v>11.107877948400001</v>
      </c>
      <c r="N260" s="9"/>
      <c r="O260" s="22">
        <v>1.1589100000000001</v>
      </c>
      <c r="P260" s="22">
        <v>334.06900000000002</v>
      </c>
      <c r="Q260" s="22">
        <v>-1.9201699999999999E-2</v>
      </c>
      <c r="R260" s="22">
        <v>250</v>
      </c>
      <c r="S260" s="22">
        <v>1.15784</v>
      </c>
      <c r="T260">
        <f t="shared" si="38"/>
        <v>19.201699999999999</v>
      </c>
      <c r="U260">
        <f t="shared" si="39"/>
        <v>22.253042147000002</v>
      </c>
      <c r="X260" s="9"/>
      <c r="Y260" s="22">
        <v>0.54107700000000003</v>
      </c>
      <c r="Z260" s="22">
        <v>428.69600000000003</v>
      </c>
      <c r="AA260" s="22">
        <v>6.9534299999999993E-2</v>
      </c>
      <c r="AB260" s="22">
        <v>250</v>
      </c>
      <c r="AC260" s="22">
        <v>8.0902100000000005E-2</v>
      </c>
      <c r="AD260">
        <f t="shared" si="40"/>
        <v>-69.534299999999988</v>
      </c>
      <c r="AE260">
        <f t="shared" si="41"/>
        <v>-37.623410441099992</v>
      </c>
      <c r="AF260" s="9"/>
      <c r="AG260" s="22">
        <v>1.1589100000000001</v>
      </c>
      <c r="AH260" s="22">
        <v>556.06600000000003</v>
      </c>
      <c r="AI260" s="22">
        <v>-1.9952399999999999E-2</v>
      </c>
      <c r="AJ260" s="22">
        <v>250</v>
      </c>
      <c r="AK260" s="22">
        <v>1.15845</v>
      </c>
      <c r="AL260">
        <f t="shared" si="42"/>
        <v>19.952399999999997</v>
      </c>
      <c r="AM260">
        <f t="shared" si="43"/>
        <v>23.123035884</v>
      </c>
      <c r="AP260" s="9"/>
      <c r="AQ260" s="22">
        <v>0.54107700000000003</v>
      </c>
      <c r="AR260" s="22">
        <v>678.07899999999995</v>
      </c>
      <c r="AS260" s="22">
        <v>-2.1020500000000001E-2</v>
      </c>
      <c r="AT260" s="22">
        <v>250</v>
      </c>
      <c r="AU260" s="22">
        <v>0.54074100000000003</v>
      </c>
      <c r="AV260">
        <f t="shared" si="44"/>
        <v>21.020500000000002</v>
      </c>
      <c r="AW260">
        <f t="shared" si="45"/>
        <v>11.373709078500001</v>
      </c>
      <c r="AX260" s="9"/>
      <c r="AY260" s="22">
        <v>1.1589100000000001</v>
      </c>
      <c r="AZ260" s="22">
        <v>953.80700000000002</v>
      </c>
      <c r="BA260" s="22">
        <v>-1.99463E-2</v>
      </c>
      <c r="BB260" s="22">
        <v>250</v>
      </c>
      <c r="BC260" s="22">
        <v>1.15784</v>
      </c>
      <c r="BD260">
        <f t="shared" si="46"/>
        <v>19.946300000000001</v>
      </c>
      <c r="BE260">
        <f t="shared" si="47"/>
        <v>23.115966533000002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251.24299999999999</v>
      </c>
      <c r="I261" s="22">
        <v>-2.0541400000000001E-2</v>
      </c>
      <c r="J261" s="22">
        <v>251</v>
      </c>
      <c r="K261" s="22">
        <v>0.53552200000000005</v>
      </c>
      <c r="L261">
        <f t="shared" si="36"/>
        <v>20.541400000000003</v>
      </c>
      <c r="M261">
        <f t="shared" si="37"/>
        <v>11.011032597400002</v>
      </c>
      <c r="N261" s="9"/>
      <c r="O261" s="22">
        <v>1.16394</v>
      </c>
      <c r="P261" s="22">
        <v>334.17</v>
      </c>
      <c r="Q261" s="22">
        <v>-1.9192500000000001E-2</v>
      </c>
      <c r="R261" s="22">
        <v>251</v>
      </c>
      <c r="S261" s="22">
        <v>1.1630199999999999</v>
      </c>
      <c r="T261">
        <f t="shared" si="38"/>
        <v>19.192500000000003</v>
      </c>
      <c r="U261">
        <f t="shared" si="39"/>
        <v>22.338918450000001</v>
      </c>
      <c r="X261" s="9"/>
      <c r="Y261" s="22">
        <v>0.53604099999999999</v>
      </c>
      <c r="Z261" s="22">
        <v>428.79700000000003</v>
      </c>
      <c r="AA261" s="22">
        <v>7.0553599999999994E-2</v>
      </c>
      <c r="AB261" s="22">
        <v>251</v>
      </c>
      <c r="AC261" s="22">
        <v>8.0871600000000002E-2</v>
      </c>
      <c r="AD261">
        <f t="shared" si="40"/>
        <v>-70.553599999999989</v>
      </c>
      <c r="AE261">
        <f t="shared" si="41"/>
        <v>-37.819622297599992</v>
      </c>
      <c r="AF261" s="9"/>
      <c r="AG261" s="22">
        <v>1.16394</v>
      </c>
      <c r="AH261" s="22">
        <v>556.16700000000003</v>
      </c>
      <c r="AI261" s="22">
        <v>-1.9937099999999999E-2</v>
      </c>
      <c r="AJ261" s="22">
        <v>251</v>
      </c>
      <c r="AK261" s="22">
        <v>1.1630199999999999</v>
      </c>
      <c r="AL261">
        <f t="shared" si="42"/>
        <v>19.937100000000001</v>
      </c>
      <c r="AM261">
        <f t="shared" si="43"/>
        <v>23.205588173999999</v>
      </c>
      <c r="AP261" s="9"/>
      <c r="AQ261" s="22">
        <v>0.53604099999999999</v>
      </c>
      <c r="AR261" s="22">
        <v>678.18</v>
      </c>
      <c r="AS261" s="22">
        <v>-2.10236E-2</v>
      </c>
      <c r="AT261" s="22">
        <v>251</v>
      </c>
      <c r="AU261" s="22">
        <v>0.53549199999999997</v>
      </c>
      <c r="AV261">
        <f t="shared" si="44"/>
        <v>21.023599999999998</v>
      </c>
      <c r="AW261">
        <f t="shared" si="45"/>
        <v>11.269511567599999</v>
      </c>
      <c r="AX261" s="9"/>
      <c r="AY261" s="22">
        <v>1.16394</v>
      </c>
      <c r="AZ261" s="22">
        <v>953.90800000000002</v>
      </c>
      <c r="BA261" s="22">
        <v>-1.9937099999999999E-2</v>
      </c>
      <c r="BB261" s="22">
        <v>251</v>
      </c>
      <c r="BC261" s="22">
        <v>1.1630199999999999</v>
      </c>
      <c r="BD261">
        <f t="shared" si="46"/>
        <v>19.937100000000001</v>
      </c>
      <c r="BE261">
        <f t="shared" si="47"/>
        <v>23.205588173999999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251.34299999999999</v>
      </c>
      <c r="I262" s="22">
        <v>-2.0544400000000001E-2</v>
      </c>
      <c r="J262" s="22">
        <v>252</v>
      </c>
      <c r="K262" s="22">
        <v>0.53027299999999999</v>
      </c>
      <c r="L262">
        <f t="shared" si="36"/>
        <v>20.5444</v>
      </c>
      <c r="M262">
        <f t="shared" si="37"/>
        <v>10.909199666399999</v>
      </c>
      <c r="N262" s="9"/>
      <c r="O262" s="22">
        <v>1.1689799999999999</v>
      </c>
      <c r="P262" s="22">
        <v>334.27100000000002</v>
      </c>
      <c r="Q262" s="22">
        <v>-1.9192500000000001E-2</v>
      </c>
      <c r="R262" s="22">
        <v>252</v>
      </c>
      <c r="S262" s="22">
        <v>1.16791</v>
      </c>
      <c r="T262">
        <f t="shared" si="38"/>
        <v>19.192500000000003</v>
      </c>
      <c r="U262">
        <f t="shared" si="39"/>
        <v>22.435648650000001</v>
      </c>
      <c r="X262" s="9"/>
      <c r="Y262" s="22">
        <v>0.53100599999999998</v>
      </c>
      <c r="Z262" s="22">
        <v>428.89699999999999</v>
      </c>
      <c r="AA262" s="22">
        <v>7.2726399999999997E-2</v>
      </c>
      <c r="AB262" s="22">
        <v>252</v>
      </c>
      <c r="AC262" s="22">
        <v>8.0963099999999996E-2</v>
      </c>
      <c r="AD262">
        <f t="shared" si="40"/>
        <v>-72.726399999999998</v>
      </c>
      <c r="AE262">
        <f t="shared" si="41"/>
        <v>-38.618154758399996</v>
      </c>
      <c r="AF262" s="9"/>
      <c r="AG262" s="22">
        <v>1.1689799999999999</v>
      </c>
      <c r="AH262" s="22">
        <v>556.26800000000003</v>
      </c>
      <c r="AI262" s="22">
        <v>-1.99341E-2</v>
      </c>
      <c r="AJ262" s="22">
        <v>252</v>
      </c>
      <c r="AK262" s="22">
        <v>1.1676</v>
      </c>
      <c r="AL262">
        <f t="shared" si="42"/>
        <v>19.934100000000001</v>
      </c>
      <c r="AM262">
        <f t="shared" si="43"/>
        <v>23.302564218000001</v>
      </c>
      <c r="AP262" s="9"/>
      <c r="AQ262" s="22">
        <v>0.53100599999999998</v>
      </c>
      <c r="AR262" s="22">
        <v>678.28099999999995</v>
      </c>
      <c r="AS262" s="22">
        <v>-2.1029699999999998E-2</v>
      </c>
      <c r="AT262" s="22">
        <v>252</v>
      </c>
      <c r="AU262" s="22">
        <v>0.52993800000000002</v>
      </c>
      <c r="AV262">
        <f t="shared" si="44"/>
        <v>21.029699999999998</v>
      </c>
      <c r="AW262">
        <f t="shared" si="45"/>
        <v>11.166896878199999</v>
      </c>
      <c r="AX262" s="9"/>
      <c r="AY262" s="22">
        <v>1.1689799999999999</v>
      </c>
      <c r="AZ262" s="22">
        <v>954.00900000000001</v>
      </c>
      <c r="BA262" s="22">
        <v>-1.9921899999999999E-2</v>
      </c>
      <c r="BB262" s="22">
        <v>252</v>
      </c>
      <c r="BC262" s="22">
        <v>1.16791</v>
      </c>
      <c r="BD262">
        <f t="shared" si="46"/>
        <v>19.921900000000001</v>
      </c>
      <c r="BE262">
        <f t="shared" si="47"/>
        <v>23.288302662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251.44399999999999</v>
      </c>
      <c r="I263" s="22">
        <v>-2.05475E-2</v>
      </c>
      <c r="J263" s="22">
        <v>253</v>
      </c>
      <c r="K263" s="22">
        <v>0.52523799999999998</v>
      </c>
      <c r="L263">
        <f t="shared" si="36"/>
        <v>20.547499999999999</v>
      </c>
      <c r="M263">
        <f t="shared" si="37"/>
        <v>10.807368575</v>
      </c>
      <c r="N263" s="9"/>
      <c r="O263" s="22">
        <v>1.17401</v>
      </c>
      <c r="P263" s="22">
        <v>334.37200000000001</v>
      </c>
      <c r="Q263" s="22">
        <v>-1.9174199999999999E-2</v>
      </c>
      <c r="R263" s="22">
        <v>253</v>
      </c>
      <c r="S263" s="22">
        <v>1.17279</v>
      </c>
      <c r="T263">
        <f t="shared" si="38"/>
        <v>19.174199999999999</v>
      </c>
      <c r="U263">
        <f t="shared" si="39"/>
        <v>22.510702541999997</v>
      </c>
      <c r="X263" s="9"/>
      <c r="Y263" s="22">
        <v>0.52597000000000005</v>
      </c>
      <c r="Z263" s="22">
        <v>428.99799999999999</v>
      </c>
      <c r="AA263" s="22">
        <v>7.2372400000000003E-2</v>
      </c>
      <c r="AB263" s="22">
        <v>253</v>
      </c>
      <c r="AC263" s="22">
        <v>8.0963099999999996E-2</v>
      </c>
      <c r="AD263">
        <f t="shared" si="40"/>
        <v>-72.372399999999999</v>
      </c>
      <c r="AE263">
        <f t="shared" si="41"/>
        <v>-38.065711228000005</v>
      </c>
      <c r="AF263" s="9"/>
      <c r="AG263" s="22">
        <v>1.17401</v>
      </c>
      <c r="AH263" s="22">
        <v>556.36800000000005</v>
      </c>
      <c r="AI263" s="22">
        <v>-1.9924899999999999E-2</v>
      </c>
      <c r="AJ263" s="22">
        <v>253</v>
      </c>
      <c r="AK263" s="22">
        <v>1.17279</v>
      </c>
      <c r="AL263">
        <f t="shared" si="42"/>
        <v>19.924899999999997</v>
      </c>
      <c r="AM263">
        <f t="shared" si="43"/>
        <v>23.392031848999999</v>
      </c>
      <c r="AP263" s="9"/>
      <c r="AQ263" s="22">
        <v>0.52597000000000005</v>
      </c>
      <c r="AR263" s="22">
        <v>678.38099999999997</v>
      </c>
      <c r="AS263" s="22">
        <v>-2.10358E-2</v>
      </c>
      <c r="AT263" s="22">
        <v>253</v>
      </c>
      <c r="AU263" s="22">
        <v>0.525177</v>
      </c>
      <c r="AV263">
        <f t="shared" si="44"/>
        <v>21.035800000000002</v>
      </c>
      <c r="AW263">
        <f t="shared" si="45"/>
        <v>11.064199726000002</v>
      </c>
      <c r="AX263" s="9"/>
      <c r="AY263" s="22">
        <v>1.17401</v>
      </c>
      <c r="AZ263" s="22">
        <v>954.10900000000004</v>
      </c>
      <c r="BA263" s="22">
        <v>-1.9915800000000001E-2</v>
      </c>
      <c r="BB263" s="22">
        <v>253</v>
      </c>
      <c r="BC263" s="22">
        <v>1.1734</v>
      </c>
      <c r="BD263">
        <f t="shared" si="46"/>
        <v>19.915800000000001</v>
      </c>
      <c r="BE263">
        <f t="shared" si="47"/>
        <v>23.381348358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251.54499999999999</v>
      </c>
      <c r="I264" s="22">
        <v>-2.05627E-2</v>
      </c>
      <c r="J264" s="22">
        <v>254</v>
      </c>
      <c r="K264" s="22">
        <v>0.52017199999999997</v>
      </c>
      <c r="L264">
        <f t="shared" si="36"/>
        <v>20.5627</v>
      </c>
      <c r="M264">
        <f t="shared" si="37"/>
        <v>10.7118301245</v>
      </c>
      <c r="N264" s="9"/>
      <c r="O264" s="22">
        <v>1.1790499999999999</v>
      </c>
      <c r="P264" s="22">
        <v>334.47199999999998</v>
      </c>
      <c r="Q264" s="22">
        <v>-1.91681E-2</v>
      </c>
      <c r="R264" s="22">
        <v>254</v>
      </c>
      <c r="S264" s="22">
        <v>1.17828</v>
      </c>
      <c r="T264">
        <f t="shared" si="38"/>
        <v>19.168099999999999</v>
      </c>
      <c r="U264">
        <f t="shared" si="39"/>
        <v>22.600148304999998</v>
      </c>
      <c r="X264" s="9"/>
      <c r="Y264" s="22">
        <v>0.52093500000000004</v>
      </c>
      <c r="Z264" s="22">
        <v>429.09899999999999</v>
      </c>
      <c r="AA264" s="22">
        <v>5.8334400000000002E-2</v>
      </c>
      <c r="AB264" s="22">
        <v>254</v>
      </c>
      <c r="AC264" s="22">
        <v>8.0932599999999993E-2</v>
      </c>
      <c r="AD264">
        <f t="shared" si="40"/>
        <v>-58.334400000000002</v>
      </c>
      <c r="AE264">
        <f t="shared" si="41"/>
        <v>-30.388430664000005</v>
      </c>
      <c r="AF264" s="9"/>
      <c r="AG264" s="22">
        <v>1.1790499999999999</v>
      </c>
      <c r="AH264" s="22">
        <v>556.46900000000005</v>
      </c>
      <c r="AI264" s="22">
        <v>-1.9915800000000001E-2</v>
      </c>
      <c r="AJ264" s="22">
        <v>254</v>
      </c>
      <c r="AK264" s="22">
        <v>1.17889</v>
      </c>
      <c r="AL264">
        <f t="shared" si="42"/>
        <v>19.915800000000001</v>
      </c>
      <c r="AM264">
        <f t="shared" si="43"/>
        <v>23.481723989999999</v>
      </c>
      <c r="AP264" s="9"/>
      <c r="AQ264" s="22">
        <v>0.52093500000000004</v>
      </c>
      <c r="AR264" s="22">
        <v>678.48199999999997</v>
      </c>
      <c r="AS264" s="22">
        <v>-2.1048000000000001E-2</v>
      </c>
      <c r="AT264" s="22">
        <v>254</v>
      </c>
      <c r="AU264" s="22">
        <v>0.52066000000000001</v>
      </c>
      <c r="AV264">
        <f t="shared" si="44"/>
        <v>21.048000000000002</v>
      </c>
      <c r="AW264">
        <f t="shared" si="45"/>
        <v>10.964639880000002</v>
      </c>
      <c r="AX264" s="9"/>
      <c r="AY264" s="22">
        <v>1.1790499999999999</v>
      </c>
      <c r="AZ264" s="22">
        <v>954.21</v>
      </c>
      <c r="BA264" s="22">
        <v>-1.9897499999999999E-2</v>
      </c>
      <c r="BB264" s="22">
        <v>254</v>
      </c>
      <c r="BC264" s="22">
        <v>1.17889</v>
      </c>
      <c r="BD264">
        <f t="shared" si="46"/>
        <v>19.897499999999997</v>
      </c>
      <c r="BE264">
        <f t="shared" si="47"/>
        <v>23.460147374999995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251.64599999999999</v>
      </c>
      <c r="I265" s="22">
        <v>-2.0575E-2</v>
      </c>
      <c r="J265" s="22">
        <v>255</v>
      </c>
      <c r="K265" s="22">
        <v>0.51522800000000002</v>
      </c>
      <c r="L265">
        <f t="shared" si="36"/>
        <v>20.574999999999999</v>
      </c>
      <c r="M265">
        <f t="shared" si="37"/>
        <v>10.6146425</v>
      </c>
      <c r="N265" s="9"/>
      <c r="O265" s="22">
        <v>1.18408</v>
      </c>
      <c r="P265" s="22">
        <v>334.57299999999998</v>
      </c>
      <c r="Q265" s="22">
        <v>-1.91559E-2</v>
      </c>
      <c r="R265" s="22">
        <v>255</v>
      </c>
      <c r="S265" s="22">
        <v>1.1831700000000001</v>
      </c>
      <c r="T265">
        <f t="shared" si="38"/>
        <v>19.155899999999999</v>
      </c>
      <c r="U265">
        <f t="shared" si="39"/>
        <v>22.682118071999998</v>
      </c>
      <c r="X265" s="9"/>
      <c r="Y265" s="22">
        <v>0.51590000000000003</v>
      </c>
      <c r="Z265" s="22">
        <v>429.2</v>
      </c>
      <c r="AA265" s="22">
        <v>5.4190099999999998E-2</v>
      </c>
      <c r="AB265" s="22">
        <v>255</v>
      </c>
      <c r="AC265" s="22">
        <v>8.0718999999999999E-2</v>
      </c>
      <c r="AD265">
        <f t="shared" si="40"/>
        <v>-54.190100000000001</v>
      </c>
      <c r="AE265">
        <f t="shared" si="41"/>
        <v>-27.95667259</v>
      </c>
      <c r="AF265" s="9"/>
      <c r="AG265" s="22">
        <v>1.18408</v>
      </c>
      <c r="AH265" s="22">
        <v>556.57000000000005</v>
      </c>
      <c r="AI265" s="22">
        <v>-1.9900500000000002E-2</v>
      </c>
      <c r="AJ265" s="22">
        <v>255</v>
      </c>
      <c r="AK265" s="22">
        <v>1.1831700000000001</v>
      </c>
      <c r="AL265">
        <f t="shared" si="42"/>
        <v>19.900500000000001</v>
      </c>
      <c r="AM265">
        <f t="shared" si="43"/>
        <v>23.563784040000002</v>
      </c>
      <c r="AP265" s="9"/>
      <c r="AQ265" s="22">
        <v>0.51590000000000003</v>
      </c>
      <c r="AR265" s="22">
        <v>678.58299999999997</v>
      </c>
      <c r="AS265" s="22">
        <v>-2.1054099999999999E-2</v>
      </c>
      <c r="AT265" s="22">
        <v>255</v>
      </c>
      <c r="AU265" s="22">
        <v>0.51480099999999995</v>
      </c>
      <c r="AV265">
        <f t="shared" si="44"/>
        <v>21.054099999999998</v>
      </c>
      <c r="AW265">
        <f t="shared" si="45"/>
        <v>10.86181019</v>
      </c>
      <c r="AX265" s="9"/>
      <c r="AY265" s="22">
        <v>1.18408</v>
      </c>
      <c r="AZ265" s="22">
        <v>954.31100000000004</v>
      </c>
      <c r="BA265" s="22">
        <v>-1.9897499999999999E-2</v>
      </c>
      <c r="BB265" s="22">
        <v>255</v>
      </c>
      <c r="BC265" s="22">
        <v>1.1831700000000001</v>
      </c>
      <c r="BD265">
        <f t="shared" si="46"/>
        <v>19.897499999999997</v>
      </c>
      <c r="BE265">
        <f t="shared" si="47"/>
        <v>23.560231799999997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251.74600000000001</v>
      </c>
      <c r="I266" s="22">
        <v>-2.0581100000000001E-2</v>
      </c>
      <c r="J266" s="22">
        <v>256</v>
      </c>
      <c r="K266" s="22">
        <v>0.50988800000000001</v>
      </c>
      <c r="L266">
        <f t="shared" si="36"/>
        <v>20.581100000000003</v>
      </c>
      <c r="M266">
        <f t="shared" si="37"/>
        <v>10.514143070400001</v>
      </c>
      <c r="N266" s="9"/>
      <c r="O266" s="22">
        <v>1.18912</v>
      </c>
      <c r="P266" s="22">
        <v>334.67399999999998</v>
      </c>
      <c r="Q266" s="22">
        <v>-1.9140600000000001E-2</v>
      </c>
      <c r="R266" s="22">
        <v>256</v>
      </c>
      <c r="S266" s="22">
        <v>1.18866</v>
      </c>
      <c r="T266">
        <f t="shared" si="38"/>
        <v>19.140599999999999</v>
      </c>
      <c r="U266">
        <f t="shared" si="39"/>
        <v>22.760470271999999</v>
      </c>
      <c r="X266" s="9"/>
      <c r="Y266" s="22">
        <v>0.51086399999999998</v>
      </c>
      <c r="Z266" s="22">
        <v>429.3</v>
      </c>
      <c r="AA266" s="22">
        <v>5.6799299999999997E-2</v>
      </c>
      <c r="AB266" s="22">
        <v>256</v>
      </c>
      <c r="AC266" s="22">
        <v>8.0871600000000002E-2</v>
      </c>
      <c r="AD266">
        <f t="shared" si="40"/>
        <v>-56.799299999999995</v>
      </c>
      <c r="AE266">
        <f t="shared" si="41"/>
        <v>-29.016717595199996</v>
      </c>
      <c r="AF266" s="9"/>
      <c r="AG266" s="22">
        <v>1.18912</v>
      </c>
      <c r="AH266" s="22">
        <v>556.66999999999996</v>
      </c>
      <c r="AI266" s="22">
        <v>-1.98914E-2</v>
      </c>
      <c r="AJ266" s="22">
        <v>256</v>
      </c>
      <c r="AK266" s="22">
        <v>1.18774</v>
      </c>
      <c r="AL266">
        <f t="shared" si="42"/>
        <v>19.891400000000001</v>
      </c>
      <c r="AM266">
        <f t="shared" si="43"/>
        <v>23.653261568000001</v>
      </c>
      <c r="AP266" s="9"/>
      <c r="AQ266" s="22">
        <v>0.51086399999999998</v>
      </c>
      <c r="AR266" s="22">
        <v>678.68299999999999</v>
      </c>
      <c r="AS266" s="22">
        <v>-2.1063200000000001E-2</v>
      </c>
      <c r="AT266" s="22">
        <v>256</v>
      </c>
      <c r="AU266" s="22">
        <v>0.51019300000000001</v>
      </c>
      <c r="AV266">
        <f t="shared" si="44"/>
        <v>21.063200000000002</v>
      </c>
      <c r="AW266">
        <f t="shared" si="45"/>
        <v>10.7604306048</v>
      </c>
      <c r="AX266" s="9"/>
      <c r="AY266" s="22">
        <v>1.18912</v>
      </c>
      <c r="AZ266" s="22">
        <v>954.41099999999994</v>
      </c>
      <c r="BA266" s="22">
        <v>-1.98792E-2</v>
      </c>
      <c r="BB266" s="22">
        <v>256</v>
      </c>
      <c r="BC266" s="22">
        <v>1.1880500000000001</v>
      </c>
      <c r="BD266">
        <f t="shared" si="46"/>
        <v>19.879200000000001</v>
      </c>
      <c r="BE266">
        <f t="shared" si="47"/>
        <v>23.638754303999999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251.84700000000001</v>
      </c>
      <c r="I267" s="22">
        <v>-2.0593299999999998E-2</v>
      </c>
      <c r="J267" s="22">
        <v>257</v>
      </c>
      <c r="K267" s="22">
        <v>0.50509599999999999</v>
      </c>
      <c r="L267">
        <f t="shared" si="36"/>
        <v>20.593299999999999</v>
      </c>
      <c r="M267">
        <f t="shared" si="37"/>
        <v>10.416688345699999</v>
      </c>
      <c r="N267" s="9"/>
      <c r="O267" s="22">
        <v>1.19415</v>
      </c>
      <c r="P267" s="22">
        <v>334.774</v>
      </c>
      <c r="Q267" s="22">
        <v>-1.9140600000000001E-2</v>
      </c>
      <c r="R267" s="22">
        <v>257</v>
      </c>
      <c r="S267" s="22">
        <v>1.19293</v>
      </c>
      <c r="T267">
        <f t="shared" si="38"/>
        <v>19.140599999999999</v>
      </c>
      <c r="U267">
        <f t="shared" si="39"/>
        <v>22.85674749</v>
      </c>
      <c r="X267" s="9"/>
      <c r="Y267" s="22">
        <v>0.50582899999999997</v>
      </c>
      <c r="Z267" s="22">
        <v>429.40100000000001</v>
      </c>
      <c r="AA267" s="22">
        <v>5.3442400000000001E-2</v>
      </c>
      <c r="AB267" s="22">
        <v>257</v>
      </c>
      <c r="AC267" s="22">
        <v>8.0688499999999996E-2</v>
      </c>
      <c r="AD267">
        <f t="shared" si="40"/>
        <v>-53.442399999999999</v>
      </c>
      <c r="AE267">
        <f t="shared" si="41"/>
        <v>-27.032715749599998</v>
      </c>
      <c r="AF267" s="9"/>
      <c r="AG267" s="22">
        <v>1.19415</v>
      </c>
      <c r="AH267" s="22">
        <v>556.77099999999996</v>
      </c>
      <c r="AI267" s="22">
        <v>-1.9885300000000002E-2</v>
      </c>
      <c r="AJ267" s="22">
        <v>257</v>
      </c>
      <c r="AK267" s="22">
        <v>1.19354</v>
      </c>
      <c r="AL267">
        <f t="shared" si="42"/>
        <v>19.885300000000001</v>
      </c>
      <c r="AM267">
        <f t="shared" si="43"/>
        <v>23.746030995000002</v>
      </c>
      <c r="AP267" s="9"/>
      <c r="AQ267" s="22">
        <v>0.50582899999999997</v>
      </c>
      <c r="AR267" s="22">
        <v>678.78399999999999</v>
      </c>
      <c r="AS267" s="22">
        <v>-2.1072400000000002E-2</v>
      </c>
      <c r="AT267" s="22">
        <v>257</v>
      </c>
      <c r="AU267" s="22">
        <v>0.50518799999999997</v>
      </c>
      <c r="AV267">
        <f t="shared" si="44"/>
        <v>21.072400000000002</v>
      </c>
      <c r="AW267">
        <f t="shared" si="45"/>
        <v>10.6590310196</v>
      </c>
      <c r="AX267" s="9"/>
      <c r="AY267" s="22">
        <v>1.19415</v>
      </c>
      <c r="AZ267" s="22">
        <v>954.51199999999994</v>
      </c>
      <c r="BA267" s="22">
        <v>-1.9876100000000001E-2</v>
      </c>
      <c r="BB267" s="22">
        <v>257</v>
      </c>
      <c r="BC267" s="22">
        <v>1.19293</v>
      </c>
      <c r="BD267">
        <f t="shared" si="46"/>
        <v>19.876100000000001</v>
      </c>
      <c r="BE267">
        <f t="shared" si="47"/>
        <v>23.735044815000002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251.94800000000001</v>
      </c>
      <c r="I268" s="22">
        <v>-2.0593299999999998E-2</v>
      </c>
      <c r="J268" s="22">
        <v>258</v>
      </c>
      <c r="K268" s="22">
        <v>0.50006099999999998</v>
      </c>
      <c r="L268">
        <f t="shared" ref="L268:L331" si="48">-I268/$F$2*1000</f>
        <v>20.593299999999999</v>
      </c>
      <c r="M268">
        <f t="shared" ref="M268:M331" si="49">L268*G268</f>
        <v>10.312980486900001</v>
      </c>
      <c r="N268" s="9"/>
      <c r="O268" s="22">
        <v>1.19919</v>
      </c>
      <c r="P268" s="22">
        <v>334.875</v>
      </c>
      <c r="Q268" s="22">
        <v>-1.9119299999999999E-2</v>
      </c>
      <c r="R268" s="22">
        <v>258</v>
      </c>
      <c r="S268" s="22">
        <v>1.1984300000000001</v>
      </c>
      <c r="T268">
        <f t="shared" ref="T268:T331" si="50">-Q268/$F$2*1000</f>
        <v>19.119299999999999</v>
      </c>
      <c r="U268">
        <f t="shared" ref="U268:U331" si="51">T268*O268</f>
        <v>22.927673366999997</v>
      </c>
      <c r="X268" s="9"/>
      <c r="Y268" s="22">
        <v>0.50079300000000004</v>
      </c>
      <c r="Z268" s="22">
        <v>429.50200000000001</v>
      </c>
      <c r="AA268" s="22">
        <v>5.36499E-2</v>
      </c>
      <c r="AB268" s="22">
        <v>258</v>
      </c>
      <c r="AC268" s="22">
        <v>8.0657999999999994E-2</v>
      </c>
      <c r="AD268">
        <f t="shared" ref="AD268:AD331" si="52">-AA268/$F$2*1000</f>
        <v>-53.649900000000002</v>
      </c>
      <c r="AE268">
        <f t="shared" ref="AE268:AE331" si="53">AD268*Y268</f>
        <v>-26.867494370700005</v>
      </c>
      <c r="AF268" s="9"/>
      <c r="AG268" s="22">
        <v>1.19919</v>
      </c>
      <c r="AH268" s="22">
        <v>556.87199999999996</v>
      </c>
      <c r="AI268" s="22">
        <v>-1.9882199999999999E-2</v>
      </c>
      <c r="AJ268" s="22">
        <v>258</v>
      </c>
      <c r="AK268" s="22">
        <v>1.1981200000000001</v>
      </c>
      <c r="AL268">
        <f t="shared" ref="AL268:AL331" si="54">-AI268/$F$2*1000</f>
        <v>19.882199999999997</v>
      </c>
      <c r="AM268">
        <f t="shared" ref="AM268:AM331" si="55">AL268*AG268</f>
        <v>23.842535417999997</v>
      </c>
      <c r="AP268" s="9"/>
      <c r="AQ268" s="22">
        <v>0.50079300000000004</v>
      </c>
      <c r="AR268" s="22">
        <v>678.88499999999999</v>
      </c>
      <c r="AS268" s="22">
        <v>-2.1087600000000001E-2</v>
      </c>
      <c r="AT268" s="22">
        <v>258</v>
      </c>
      <c r="AU268" s="22">
        <v>0.49990800000000002</v>
      </c>
      <c r="AV268">
        <f t="shared" ref="AV268:AV331" si="56">-AS268/$F$2*1000</f>
        <v>21.087600000000002</v>
      </c>
      <c r="AW268">
        <f t="shared" ref="AW268:AW331" si="57">AV268*AQ268</f>
        <v>10.560522466800002</v>
      </c>
      <c r="AX268" s="9"/>
      <c r="AY268" s="22">
        <v>1.19919</v>
      </c>
      <c r="AZ268" s="22">
        <v>954.61300000000006</v>
      </c>
      <c r="BA268" s="22">
        <v>-1.9857799999999998E-2</v>
      </c>
      <c r="BB268" s="22">
        <v>258</v>
      </c>
      <c r="BC268" s="22">
        <v>1.1984300000000001</v>
      </c>
      <c r="BD268">
        <f t="shared" ref="BD268:BD331" si="58">-BA268/$F$2*1000</f>
        <v>19.857799999999997</v>
      </c>
      <c r="BE268">
        <f t="shared" ref="BE268:BE331" si="59">BD268*AY268</f>
        <v>23.813275181999998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252.048</v>
      </c>
      <c r="I269" s="22">
        <v>-2.06024E-2</v>
      </c>
      <c r="J269" s="22">
        <v>259</v>
      </c>
      <c r="K269" s="22">
        <v>0.49499500000000002</v>
      </c>
      <c r="L269">
        <f t="shared" si="48"/>
        <v>20.602399999999999</v>
      </c>
      <c r="M269">
        <f t="shared" si="49"/>
        <v>10.213804619199999</v>
      </c>
      <c r="N269" s="9"/>
      <c r="O269" s="22">
        <v>1.2042200000000001</v>
      </c>
      <c r="P269" s="22">
        <v>334.976</v>
      </c>
      <c r="Q269" s="22">
        <v>-1.9110100000000001E-2</v>
      </c>
      <c r="R269" s="22">
        <v>259</v>
      </c>
      <c r="S269" s="22">
        <v>1.2030000000000001</v>
      </c>
      <c r="T269">
        <f t="shared" si="50"/>
        <v>19.110100000000003</v>
      </c>
      <c r="U269">
        <f t="shared" si="51"/>
        <v>23.012764622000006</v>
      </c>
      <c r="X269" s="9"/>
      <c r="Y269" s="22">
        <v>0.49575799999999998</v>
      </c>
      <c r="Z269" s="22">
        <v>429.60199999999998</v>
      </c>
      <c r="AA269" s="22">
        <v>5.42633E-2</v>
      </c>
      <c r="AB269" s="22">
        <v>259</v>
      </c>
      <c r="AC269" s="22">
        <v>8.0688499999999996E-2</v>
      </c>
      <c r="AD269">
        <f t="shared" si="52"/>
        <v>-54.263300000000001</v>
      </c>
      <c r="AE269">
        <f t="shared" si="53"/>
        <v>-26.901465081399998</v>
      </c>
      <c r="AF269" s="9"/>
      <c r="AG269" s="22">
        <v>1.2042200000000001</v>
      </c>
      <c r="AH269" s="22">
        <v>556.97299999999996</v>
      </c>
      <c r="AI269" s="22">
        <v>-1.9860800000000001E-2</v>
      </c>
      <c r="AJ269" s="22">
        <v>259</v>
      </c>
      <c r="AK269" s="22">
        <v>1.2036100000000001</v>
      </c>
      <c r="AL269">
        <f t="shared" si="54"/>
        <v>19.860800000000001</v>
      </c>
      <c r="AM269">
        <f t="shared" si="55"/>
        <v>23.916772576000003</v>
      </c>
      <c r="AP269" s="9"/>
      <c r="AQ269" s="22">
        <v>0.49575799999999998</v>
      </c>
      <c r="AR269" s="22">
        <v>678.98599999999999</v>
      </c>
      <c r="AS269" s="22">
        <v>-2.1093799999999999E-2</v>
      </c>
      <c r="AT269" s="22">
        <v>259</v>
      </c>
      <c r="AU269" s="22">
        <v>0.49511699999999997</v>
      </c>
      <c r="AV269">
        <f t="shared" si="56"/>
        <v>21.093799999999998</v>
      </c>
      <c r="AW269">
        <f t="shared" si="57"/>
        <v>10.457420100399998</v>
      </c>
      <c r="AX269" s="9"/>
      <c r="AY269" s="22">
        <v>1.2042200000000001</v>
      </c>
      <c r="AZ269" s="22">
        <v>954.71400000000006</v>
      </c>
      <c r="BA269" s="22">
        <v>-1.9854699999999999E-2</v>
      </c>
      <c r="BB269" s="22">
        <v>259</v>
      </c>
      <c r="BC269" s="22">
        <v>1.2033100000000001</v>
      </c>
      <c r="BD269">
        <f t="shared" si="58"/>
        <v>19.854700000000001</v>
      </c>
      <c r="BE269">
        <f t="shared" si="59"/>
        <v>23.909426834000001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252.149</v>
      </c>
      <c r="I270" s="22">
        <v>-2.0605499999999999E-2</v>
      </c>
      <c r="J270" s="22">
        <v>260</v>
      </c>
      <c r="K270" s="22">
        <v>0.490448</v>
      </c>
      <c r="L270">
        <f t="shared" si="48"/>
        <v>20.605499999999999</v>
      </c>
      <c r="M270">
        <f t="shared" si="49"/>
        <v>10.1115927765</v>
      </c>
      <c r="N270" s="9"/>
      <c r="O270" s="22">
        <v>1.20926</v>
      </c>
      <c r="P270" s="22">
        <v>335.07600000000002</v>
      </c>
      <c r="Q270" s="22">
        <v>-1.9097900000000001E-2</v>
      </c>
      <c r="R270" s="22">
        <v>260</v>
      </c>
      <c r="S270" s="22">
        <v>1.2088000000000001</v>
      </c>
      <c r="T270">
        <f t="shared" si="50"/>
        <v>19.097900000000003</v>
      </c>
      <c r="U270">
        <f t="shared" si="51"/>
        <v>23.094326554000002</v>
      </c>
      <c r="X270" s="9"/>
      <c r="Y270" s="22">
        <v>0.49072300000000002</v>
      </c>
      <c r="Z270" s="22">
        <v>429.70299999999997</v>
      </c>
      <c r="AA270" s="22">
        <v>5.4128999999999997E-2</v>
      </c>
      <c r="AB270" s="22">
        <v>260</v>
      </c>
      <c r="AC270" s="22">
        <v>8.0688499999999996E-2</v>
      </c>
      <c r="AD270">
        <f t="shared" si="52"/>
        <v>-54.128999999999998</v>
      </c>
      <c r="AE270">
        <f t="shared" si="53"/>
        <v>-26.562345267000001</v>
      </c>
      <c r="AF270" s="9"/>
      <c r="AG270" s="22">
        <v>1.20926</v>
      </c>
      <c r="AH270" s="22">
        <v>557.07299999999998</v>
      </c>
      <c r="AI270" s="22">
        <v>-1.9848600000000001E-2</v>
      </c>
      <c r="AJ270" s="22">
        <v>260</v>
      </c>
      <c r="AK270" s="22">
        <v>1.2084999999999999</v>
      </c>
      <c r="AL270">
        <f t="shared" si="54"/>
        <v>19.848600000000001</v>
      </c>
      <c r="AM270">
        <f t="shared" si="55"/>
        <v>24.002118036000002</v>
      </c>
      <c r="AP270" s="9"/>
      <c r="AQ270" s="22">
        <v>0.49072300000000002</v>
      </c>
      <c r="AR270" s="22">
        <v>679.08600000000001</v>
      </c>
      <c r="AS270" s="22">
        <v>-2.1096799999999999E-2</v>
      </c>
      <c r="AT270" s="22">
        <v>260</v>
      </c>
      <c r="AU270" s="22">
        <v>0.490479</v>
      </c>
      <c r="AV270">
        <f t="shared" si="56"/>
        <v>21.096799999999998</v>
      </c>
      <c r="AW270">
        <f t="shared" si="57"/>
        <v>10.3526849864</v>
      </c>
      <c r="AX270" s="9"/>
      <c r="AY270" s="22">
        <v>1.20926</v>
      </c>
      <c r="AZ270" s="22">
        <v>954.81399999999996</v>
      </c>
      <c r="BA270" s="22">
        <v>-1.9842499999999999E-2</v>
      </c>
      <c r="BB270" s="22">
        <v>260</v>
      </c>
      <c r="BC270" s="22">
        <v>1.2081900000000001</v>
      </c>
      <c r="BD270">
        <f t="shared" si="58"/>
        <v>19.842499999999998</v>
      </c>
      <c r="BE270">
        <f t="shared" si="59"/>
        <v>23.994741549999997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252.25</v>
      </c>
      <c r="I271" s="22">
        <v>-2.06146E-2</v>
      </c>
      <c r="J271" s="22">
        <v>261</v>
      </c>
      <c r="K271" s="22">
        <v>0.484985</v>
      </c>
      <c r="L271">
        <f t="shared" si="48"/>
        <v>20.614599999999999</v>
      </c>
      <c r="M271">
        <f t="shared" si="49"/>
        <v>10.012243230199999</v>
      </c>
      <c r="N271" s="9"/>
      <c r="O271" s="22">
        <v>1.2142900000000001</v>
      </c>
      <c r="P271" s="22">
        <v>335.17700000000002</v>
      </c>
      <c r="Q271" s="22">
        <v>-1.9085700000000001E-2</v>
      </c>
      <c r="R271" s="22">
        <v>261</v>
      </c>
      <c r="S271" s="22">
        <v>1.2136800000000001</v>
      </c>
      <c r="T271">
        <f t="shared" si="50"/>
        <v>19.085699999999999</v>
      </c>
      <c r="U271">
        <f t="shared" si="51"/>
        <v>23.175574653000002</v>
      </c>
      <c r="X271" s="9"/>
      <c r="Y271" s="22">
        <v>0.48568699999999998</v>
      </c>
      <c r="Z271" s="22">
        <v>429.80399999999997</v>
      </c>
      <c r="AA271" s="22">
        <v>5.41962E-2</v>
      </c>
      <c r="AB271" s="22">
        <v>261</v>
      </c>
      <c r="AC271" s="22">
        <v>8.0718999999999999E-2</v>
      </c>
      <c r="AD271">
        <f t="shared" si="52"/>
        <v>-54.196199999999997</v>
      </c>
      <c r="AE271">
        <f t="shared" si="53"/>
        <v>-26.322389789399999</v>
      </c>
      <c r="AF271" s="9"/>
      <c r="AG271" s="22">
        <v>1.2142900000000001</v>
      </c>
      <c r="AH271" s="22">
        <v>557.17399999999998</v>
      </c>
      <c r="AI271" s="22">
        <v>-1.9848600000000001E-2</v>
      </c>
      <c r="AJ271" s="22">
        <v>261</v>
      </c>
      <c r="AK271" s="22">
        <v>1.2133799999999999</v>
      </c>
      <c r="AL271">
        <f t="shared" si="54"/>
        <v>19.848600000000001</v>
      </c>
      <c r="AM271">
        <f t="shared" si="55"/>
        <v>24.101956494000003</v>
      </c>
      <c r="AP271" s="9"/>
      <c r="AQ271" s="22">
        <v>0.48568699999999998</v>
      </c>
      <c r="AR271" s="22">
        <v>679.18700000000001</v>
      </c>
      <c r="AS271" s="22">
        <v>-2.1106E-2</v>
      </c>
      <c r="AT271" s="22">
        <v>261</v>
      </c>
      <c r="AU271" s="22">
        <v>0.48489399999999999</v>
      </c>
      <c r="AV271">
        <f t="shared" si="56"/>
        <v>21.105999999999998</v>
      </c>
      <c r="AW271">
        <f t="shared" si="57"/>
        <v>10.250909821999999</v>
      </c>
      <c r="AX271" s="9"/>
      <c r="AY271" s="22">
        <v>1.2142900000000001</v>
      </c>
      <c r="AZ271" s="22">
        <v>954.91499999999996</v>
      </c>
      <c r="BA271" s="22">
        <v>-1.9830299999999999E-2</v>
      </c>
      <c r="BB271" s="22">
        <v>261</v>
      </c>
      <c r="BC271" s="22">
        <v>1.2133799999999999</v>
      </c>
      <c r="BD271">
        <f t="shared" si="58"/>
        <v>19.830299999999998</v>
      </c>
      <c r="BE271">
        <f t="shared" si="59"/>
        <v>24.079734986999998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252.351</v>
      </c>
      <c r="I272" s="22">
        <v>-2.0623800000000001E-2</v>
      </c>
      <c r="J272" s="22">
        <v>262</v>
      </c>
      <c r="K272" s="22">
        <v>0.47998000000000002</v>
      </c>
      <c r="L272">
        <f t="shared" si="48"/>
        <v>20.623800000000003</v>
      </c>
      <c r="M272">
        <f t="shared" si="49"/>
        <v>9.9128707176000024</v>
      </c>
      <c r="N272" s="9"/>
      <c r="O272" s="22">
        <v>1.21933</v>
      </c>
      <c r="P272" s="22">
        <v>335.27800000000002</v>
      </c>
      <c r="Q272" s="22">
        <v>-1.9070400000000001E-2</v>
      </c>
      <c r="R272" s="22">
        <v>262</v>
      </c>
      <c r="S272" s="22">
        <v>1.2188699999999999</v>
      </c>
      <c r="T272">
        <f t="shared" si="50"/>
        <v>19.070400000000003</v>
      </c>
      <c r="U272">
        <f t="shared" si="51"/>
        <v>23.253110832000004</v>
      </c>
      <c r="X272" s="9"/>
      <c r="Y272" s="22">
        <v>0.48065200000000002</v>
      </c>
      <c r="Z272" s="22">
        <v>429.904</v>
      </c>
      <c r="AA272" s="22">
        <v>5.4122900000000002E-2</v>
      </c>
      <c r="AB272" s="22">
        <v>262</v>
      </c>
      <c r="AC272" s="22">
        <v>8.0718999999999999E-2</v>
      </c>
      <c r="AD272">
        <f t="shared" si="52"/>
        <v>-54.122900000000001</v>
      </c>
      <c r="AE272">
        <f t="shared" si="53"/>
        <v>-26.014280130800003</v>
      </c>
      <c r="AF272" s="9"/>
      <c r="AG272" s="22">
        <v>1.21933</v>
      </c>
      <c r="AH272" s="22">
        <v>557.27499999999998</v>
      </c>
      <c r="AI272" s="22">
        <v>-1.9833400000000001E-2</v>
      </c>
      <c r="AJ272" s="22">
        <v>262</v>
      </c>
      <c r="AK272" s="22">
        <v>1.2182599999999999</v>
      </c>
      <c r="AL272">
        <f t="shared" si="54"/>
        <v>19.833400000000001</v>
      </c>
      <c r="AM272">
        <f t="shared" si="55"/>
        <v>24.183459622000001</v>
      </c>
      <c r="AP272" s="9"/>
      <c r="AQ272" s="22">
        <v>0.48065200000000002</v>
      </c>
      <c r="AR272" s="22">
        <v>679.28800000000001</v>
      </c>
      <c r="AS272" s="22">
        <v>-2.11182E-2</v>
      </c>
      <c r="AT272" s="22">
        <v>262</v>
      </c>
      <c r="AU272" s="22">
        <v>0.48077399999999998</v>
      </c>
      <c r="AV272">
        <f t="shared" si="56"/>
        <v>21.118200000000002</v>
      </c>
      <c r="AW272">
        <f t="shared" si="57"/>
        <v>10.150505066400001</v>
      </c>
      <c r="AX272" s="9"/>
      <c r="AY272" s="22">
        <v>1.21933</v>
      </c>
      <c r="AZ272" s="22">
        <v>955.01599999999996</v>
      </c>
      <c r="BA272" s="22">
        <v>-1.98242E-2</v>
      </c>
      <c r="BB272" s="22">
        <v>262</v>
      </c>
      <c r="BC272" s="22">
        <v>1.2188699999999999</v>
      </c>
      <c r="BD272">
        <f t="shared" si="58"/>
        <v>19.824200000000001</v>
      </c>
      <c r="BE272">
        <f t="shared" si="59"/>
        <v>24.172241786000001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252.45099999999999</v>
      </c>
      <c r="I273" s="22">
        <v>-2.0636000000000002E-2</v>
      </c>
      <c r="J273" s="22">
        <v>263</v>
      </c>
      <c r="K273" s="22">
        <v>0.47537200000000002</v>
      </c>
      <c r="L273">
        <f t="shared" si="48"/>
        <v>20.636000000000003</v>
      </c>
      <c r="M273">
        <f t="shared" si="49"/>
        <v>9.8148117760000009</v>
      </c>
      <c r="N273" s="9"/>
      <c r="O273" s="22">
        <v>1.22437</v>
      </c>
      <c r="P273" s="22">
        <v>335.37900000000002</v>
      </c>
      <c r="Q273" s="22">
        <v>-1.90887E-2</v>
      </c>
      <c r="R273" s="22">
        <v>263</v>
      </c>
      <c r="S273" s="22">
        <v>1.2231399999999999</v>
      </c>
      <c r="T273">
        <f t="shared" si="50"/>
        <v>19.088699999999999</v>
      </c>
      <c r="U273">
        <f t="shared" si="51"/>
        <v>23.371631618999999</v>
      </c>
      <c r="X273" s="9"/>
      <c r="Y273" s="22">
        <v>0.47561599999999998</v>
      </c>
      <c r="Z273" s="22">
        <v>430.005</v>
      </c>
      <c r="AA273" s="22">
        <v>7.3303199999999999E-2</v>
      </c>
      <c r="AB273" s="22">
        <v>263</v>
      </c>
      <c r="AC273" s="22">
        <v>8.0810499999999993E-2</v>
      </c>
      <c r="AD273">
        <f t="shared" si="52"/>
        <v>-73.303200000000004</v>
      </c>
      <c r="AE273">
        <f t="shared" si="53"/>
        <v>-34.864174771199998</v>
      </c>
      <c r="AF273" s="9"/>
      <c r="AG273" s="22">
        <v>1.22437</v>
      </c>
      <c r="AH273" s="22">
        <v>557.375</v>
      </c>
      <c r="AI273" s="22">
        <v>-1.98242E-2</v>
      </c>
      <c r="AJ273" s="22">
        <v>263</v>
      </c>
      <c r="AK273" s="22">
        <v>1.2234499999999999</v>
      </c>
      <c r="AL273">
        <f t="shared" si="54"/>
        <v>19.824200000000001</v>
      </c>
      <c r="AM273">
        <f t="shared" si="55"/>
        <v>24.272155754</v>
      </c>
      <c r="AP273" s="9"/>
      <c r="AQ273" s="22">
        <v>0.47561599999999998</v>
      </c>
      <c r="AR273" s="22">
        <v>679.38800000000003</v>
      </c>
      <c r="AS273" s="22">
        <v>-2.11182E-2</v>
      </c>
      <c r="AT273" s="22">
        <v>263</v>
      </c>
      <c r="AU273" s="22">
        <v>0.47488399999999997</v>
      </c>
      <c r="AV273">
        <f t="shared" si="56"/>
        <v>21.118200000000002</v>
      </c>
      <c r="AW273">
        <f t="shared" si="57"/>
        <v>10.044153811200001</v>
      </c>
      <c r="AX273" s="9"/>
      <c r="AY273" s="22">
        <v>1.22437</v>
      </c>
      <c r="AZ273" s="22">
        <v>955.11599999999999</v>
      </c>
      <c r="BA273" s="22">
        <v>-1.9821200000000001E-2</v>
      </c>
      <c r="BB273" s="22">
        <v>263</v>
      </c>
      <c r="BC273" s="22">
        <v>1.2234499999999999</v>
      </c>
      <c r="BD273">
        <f t="shared" si="58"/>
        <v>19.821200000000001</v>
      </c>
      <c r="BE273">
        <f t="shared" si="59"/>
        <v>24.268482643999999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252.55199999999999</v>
      </c>
      <c r="I274" s="22">
        <v>-2.0639000000000001E-2</v>
      </c>
      <c r="J274" s="22">
        <v>264</v>
      </c>
      <c r="K274" s="22">
        <v>0.46957399999999999</v>
      </c>
      <c r="L274">
        <f t="shared" si="48"/>
        <v>20.638999999999999</v>
      </c>
      <c r="M274">
        <f t="shared" si="49"/>
        <v>9.7123212589999994</v>
      </c>
      <c r="N274" s="9"/>
      <c r="O274" s="22">
        <v>1.2294</v>
      </c>
      <c r="P274" s="22">
        <v>335.47899999999998</v>
      </c>
      <c r="Q274" s="22">
        <v>-1.9049099999999999E-2</v>
      </c>
      <c r="R274" s="22">
        <v>264</v>
      </c>
      <c r="S274" s="22">
        <v>1.22803</v>
      </c>
      <c r="T274">
        <f t="shared" si="50"/>
        <v>19.049099999999999</v>
      </c>
      <c r="U274">
        <f t="shared" si="51"/>
        <v>23.41896354</v>
      </c>
      <c r="X274" s="9"/>
      <c r="Y274" s="22">
        <v>0.47058100000000003</v>
      </c>
      <c r="Z274" s="22">
        <v>430.10599999999999</v>
      </c>
      <c r="AA274" s="22">
        <v>7.32178E-2</v>
      </c>
      <c r="AB274" s="22">
        <v>264</v>
      </c>
      <c r="AC274" s="22">
        <v>8.0871600000000002E-2</v>
      </c>
      <c r="AD274">
        <f t="shared" si="52"/>
        <v>-73.217799999999997</v>
      </c>
      <c r="AE274">
        <f t="shared" si="53"/>
        <v>-34.454905541800002</v>
      </c>
      <c r="AF274" s="9"/>
      <c r="AG274" s="22">
        <v>1.2294</v>
      </c>
      <c r="AH274" s="22">
        <v>557.476</v>
      </c>
      <c r="AI274" s="22">
        <v>-1.9815099999999999E-2</v>
      </c>
      <c r="AJ274" s="22">
        <v>264</v>
      </c>
      <c r="AK274" s="22">
        <v>1.2283299999999999</v>
      </c>
      <c r="AL274">
        <f t="shared" si="54"/>
        <v>19.815099999999997</v>
      </c>
      <c r="AM274">
        <f t="shared" si="55"/>
        <v>24.360683939999998</v>
      </c>
      <c r="AP274" s="9"/>
      <c r="AQ274" s="22">
        <v>0.47058100000000003</v>
      </c>
      <c r="AR274" s="22">
        <v>679.48900000000003</v>
      </c>
      <c r="AS274" s="22">
        <v>-2.11334E-2</v>
      </c>
      <c r="AT274" s="22">
        <v>264</v>
      </c>
      <c r="AU274" s="22">
        <v>0.47036699999999998</v>
      </c>
      <c r="AV274">
        <f t="shared" si="56"/>
        <v>21.133400000000002</v>
      </c>
      <c r="AW274">
        <f t="shared" si="57"/>
        <v>9.9449765054000014</v>
      </c>
      <c r="AX274" s="9"/>
      <c r="AY274" s="22">
        <v>1.2294</v>
      </c>
      <c r="AZ274" s="22">
        <v>955.21699999999998</v>
      </c>
      <c r="BA274" s="22">
        <v>-1.9815099999999999E-2</v>
      </c>
      <c r="BB274" s="22">
        <v>264</v>
      </c>
      <c r="BC274" s="22">
        <v>1.22864</v>
      </c>
      <c r="BD274">
        <f t="shared" si="58"/>
        <v>19.815099999999997</v>
      </c>
      <c r="BE274">
        <f t="shared" si="59"/>
        <v>24.360683939999998</v>
      </c>
    </row>
    <row r="275" spans="6:101">
      <c r="F275" s="9"/>
      <c r="G275" s="22">
        <v>0.46554600000000002</v>
      </c>
      <c r="H275" s="22">
        <v>252.65299999999999</v>
      </c>
      <c r="I275" s="22">
        <v>-2.06573E-2</v>
      </c>
      <c r="J275" s="22">
        <v>265</v>
      </c>
      <c r="K275" s="22">
        <v>0.464783</v>
      </c>
      <c r="L275">
        <f t="shared" si="48"/>
        <v>20.657299999999999</v>
      </c>
      <c r="M275">
        <f t="shared" si="49"/>
        <v>9.6169233857999998</v>
      </c>
      <c r="N275" s="9"/>
      <c r="O275" s="22">
        <v>1.23444</v>
      </c>
      <c r="P275" s="22">
        <v>335.58</v>
      </c>
      <c r="Q275" s="22">
        <v>-1.9027700000000002E-2</v>
      </c>
      <c r="R275" s="22">
        <v>265</v>
      </c>
      <c r="S275" s="22">
        <v>1.23322</v>
      </c>
      <c r="T275">
        <f t="shared" si="50"/>
        <v>19.027700000000003</v>
      </c>
      <c r="U275">
        <f t="shared" si="51"/>
        <v>23.488553988000003</v>
      </c>
      <c r="X275" s="9"/>
      <c r="Y275" s="22">
        <v>0.46554600000000002</v>
      </c>
      <c r="Z275" s="22">
        <v>430.20699999999999</v>
      </c>
      <c r="AA275" s="22">
        <v>7.3297100000000004E-2</v>
      </c>
      <c r="AB275" s="22">
        <v>265</v>
      </c>
      <c r="AC275" s="22">
        <v>8.0810499999999993E-2</v>
      </c>
      <c r="AD275">
        <f t="shared" si="52"/>
        <v>-73.2971</v>
      </c>
      <c r="AE275">
        <f t="shared" si="53"/>
        <v>-34.123171716599998</v>
      </c>
      <c r="AF275" s="9"/>
      <c r="AG275" s="22">
        <v>1.23444</v>
      </c>
      <c r="AH275" s="22">
        <v>557.577</v>
      </c>
      <c r="AI275" s="22">
        <v>-1.9809E-2</v>
      </c>
      <c r="AJ275" s="22">
        <v>265</v>
      </c>
      <c r="AK275" s="22">
        <v>1.23383</v>
      </c>
      <c r="AL275">
        <f t="shared" si="54"/>
        <v>19.809000000000001</v>
      </c>
      <c r="AM275">
        <f t="shared" si="55"/>
        <v>24.453021960000001</v>
      </c>
      <c r="AP275" s="9"/>
      <c r="AQ275" s="22">
        <v>0.46554600000000002</v>
      </c>
      <c r="AR275" s="22">
        <v>679.59</v>
      </c>
      <c r="AS275" s="22">
        <v>-2.1139499999999999E-2</v>
      </c>
      <c r="AT275" s="22">
        <v>265</v>
      </c>
      <c r="AU275" s="22">
        <v>0.46514899999999998</v>
      </c>
      <c r="AV275">
        <f t="shared" si="56"/>
        <v>21.139499999999998</v>
      </c>
      <c r="AW275">
        <f t="shared" si="57"/>
        <v>9.8414096669999989</v>
      </c>
      <c r="AX275" s="9"/>
      <c r="AY275" s="22">
        <v>1.23444</v>
      </c>
      <c r="AZ275" s="22">
        <v>955.31799999999998</v>
      </c>
      <c r="BA275" s="22">
        <v>-1.9802899999999998E-2</v>
      </c>
      <c r="BB275" s="22">
        <v>265</v>
      </c>
      <c r="BC275" s="22">
        <v>1.2335199999999999</v>
      </c>
      <c r="BD275">
        <f t="shared" si="58"/>
        <v>19.802899999999998</v>
      </c>
      <c r="BE275">
        <f t="shared" si="59"/>
        <v>24.445491875999995</v>
      </c>
    </row>
    <row r="276" spans="6:101">
      <c r="F276" s="9"/>
      <c r="G276" s="22">
        <v>0.46050999999999997</v>
      </c>
      <c r="H276" s="22">
        <v>252.75299999999999</v>
      </c>
      <c r="I276" s="22">
        <v>-2.0663500000000001E-2</v>
      </c>
      <c r="J276" s="22">
        <v>266</v>
      </c>
      <c r="K276" s="22">
        <v>0.46002199999999999</v>
      </c>
      <c r="L276">
        <f t="shared" si="48"/>
        <v>20.663500000000003</v>
      </c>
      <c r="M276">
        <f t="shared" si="49"/>
        <v>9.5157483850000002</v>
      </c>
      <c r="N276" s="9"/>
      <c r="O276" s="22">
        <v>1.2394700000000001</v>
      </c>
      <c r="P276" s="22">
        <v>335.68099999999998</v>
      </c>
      <c r="Q276" s="22">
        <v>-1.9015500000000001E-2</v>
      </c>
      <c r="R276" s="22">
        <v>266</v>
      </c>
      <c r="S276" s="22">
        <v>1.2383999999999999</v>
      </c>
      <c r="T276">
        <f t="shared" si="50"/>
        <v>19.015499999999999</v>
      </c>
      <c r="U276">
        <f t="shared" si="51"/>
        <v>23.569141784999999</v>
      </c>
      <c r="X276" s="9"/>
      <c r="Y276" s="22">
        <v>0.46050999999999997</v>
      </c>
      <c r="Z276" s="22">
        <v>430.30700000000002</v>
      </c>
      <c r="AA276" s="22">
        <v>7.3553499999999994E-2</v>
      </c>
      <c r="AB276" s="22">
        <v>266</v>
      </c>
      <c r="AC276" s="22">
        <v>8.0902100000000005E-2</v>
      </c>
      <c r="AD276">
        <f t="shared" si="52"/>
        <v>-73.5535</v>
      </c>
      <c r="AE276">
        <f t="shared" si="53"/>
        <v>-33.872122284999996</v>
      </c>
      <c r="AF276" s="9"/>
      <c r="AG276" s="22">
        <v>1.2394700000000001</v>
      </c>
      <c r="AH276" s="22">
        <v>557.678</v>
      </c>
      <c r="AI276" s="22">
        <v>-1.97968E-2</v>
      </c>
      <c r="AJ276" s="22">
        <v>266</v>
      </c>
      <c r="AK276" s="22">
        <v>1.2390099999999999</v>
      </c>
      <c r="AL276">
        <f t="shared" si="54"/>
        <v>19.796800000000001</v>
      </c>
      <c r="AM276">
        <f t="shared" si="55"/>
        <v>24.537539696000003</v>
      </c>
      <c r="AP276" s="9"/>
      <c r="AQ276" s="22">
        <v>0.46050999999999997</v>
      </c>
      <c r="AR276" s="22">
        <v>679.69100000000003</v>
      </c>
      <c r="AS276" s="22">
        <v>-2.1145600000000001E-2</v>
      </c>
      <c r="AT276" s="22">
        <v>266</v>
      </c>
      <c r="AU276" s="22">
        <v>0.46020499999999998</v>
      </c>
      <c r="AV276">
        <f t="shared" si="56"/>
        <v>21.145600000000002</v>
      </c>
      <c r="AW276">
        <f t="shared" si="57"/>
        <v>9.7377602559999996</v>
      </c>
      <c r="AX276" s="9"/>
      <c r="AY276" s="22">
        <v>1.2394700000000001</v>
      </c>
      <c r="AZ276" s="22">
        <v>955.41899999999998</v>
      </c>
      <c r="BA276" s="22">
        <v>-1.9793700000000001E-2</v>
      </c>
      <c r="BB276" s="22">
        <v>266</v>
      </c>
      <c r="BC276" s="22">
        <v>1.2381</v>
      </c>
      <c r="BD276">
        <f t="shared" si="58"/>
        <v>19.793700000000001</v>
      </c>
      <c r="BE276">
        <f t="shared" si="59"/>
        <v>24.533697339000003</v>
      </c>
    </row>
    <row r="277" spans="6:101">
      <c r="F277" s="9"/>
      <c r="G277" s="22">
        <v>0.45547500000000002</v>
      </c>
      <c r="H277" s="22">
        <v>252.85400000000001</v>
      </c>
      <c r="I277" s="22">
        <v>-2.06696E-2</v>
      </c>
      <c r="J277" s="22">
        <v>267</v>
      </c>
      <c r="K277" s="22">
        <v>0.45486500000000002</v>
      </c>
      <c r="L277">
        <f t="shared" si="48"/>
        <v>20.669599999999999</v>
      </c>
      <c r="M277">
        <f t="shared" si="49"/>
        <v>9.4144860599999998</v>
      </c>
      <c r="N277" s="9"/>
      <c r="O277" s="22">
        <v>1.24451</v>
      </c>
      <c r="P277" s="22">
        <v>335.78100000000001</v>
      </c>
      <c r="Q277" s="22">
        <v>-1.89941E-2</v>
      </c>
      <c r="R277" s="22">
        <v>267</v>
      </c>
      <c r="S277" s="22">
        <v>1.2439</v>
      </c>
      <c r="T277">
        <f t="shared" si="50"/>
        <v>18.9941</v>
      </c>
      <c r="U277">
        <f t="shared" si="51"/>
        <v>23.638347391</v>
      </c>
      <c r="X277" s="9"/>
      <c r="Y277" s="22">
        <v>0.45547500000000002</v>
      </c>
      <c r="Z277" s="22">
        <v>430.40800000000002</v>
      </c>
      <c r="AA277" s="22">
        <v>7.3602299999999996E-2</v>
      </c>
      <c r="AB277" s="22">
        <v>267</v>
      </c>
      <c r="AC277" s="22">
        <v>8.0871600000000002E-2</v>
      </c>
      <c r="AD277">
        <f t="shared" si="52"/>
        <v>-73.6023</v>
      </c>
      <c r="AE277">
        <f t="shared" si="53"/>
        <v>-33.524007592499999</v>
      </c>
      <c r="AF277" s="9"/>
      <c r="AG277" s="22">
        <v>1.24451</v>
      </c>
      <c r="AH277" s="22">
        <v>557.77800000000002</v>
      </c>
      <c r="AI277" s="22">
        <v>-1.9778400000000002E-2</v>
      </c>
      <c r="AJ277" s="22">
        <v>267</v>
      </c>
      <c r="AK277" s="22">
        <v>1.24359</v>
      </c>
      <c r="AL277">
        <f t="shared" si="54"/>
        <v>19.778400000000001</v>
      </c>
      <c r="AM277">
        <f t="shared" si="55"/>
        <v>24.614416584000001</v>
      </c>
      <c r="AP277" s="9"/>
      <c r="AQ277" s="22">
        <v>0.45547500000000002</v>
      </c>
      <c r="AR277" s="22">
        <v>679.79100000000005</v>
      </c>
      <c r="AS277" s="22">
        <v>-2.1154800000000001E-2</v>
      </c>
      <c r="AT277" s="22">
        <v>267</v>
      </c>
      <c r="AU277" s="22">
        <v>0.45465100000000003</v>
      </c>
      <c r="AV277">
        <f t="shared" si="56"/>
        <v>21.154800000000002</v>
      </c>
      <c r="AW277">
        <f t="shared" si="57"/>
        <v>9.6354825300000009</v>
      </c>
      <c r="AX277" s="9"/>
      <c r="AY277" s="22">
        <v>1.24451</v>
      </c>
      <c r="AZ277" s="22">
        <v>955.51900000000001</v>
      </c>
      <c r="BA277" s="22">
        <v>-1.9778400000000002E-2</v>
      </c>
      <c r="BB277" s="22">
        <v>267</v>
      </c>
      <c r="BC277" s="22">
        <v>1.24329</v>
      </c>
      <c r="BD277">
        <f t="shared" si="58"/>
        <v>19.778400000000001</v>
      </c>
      <c r="BE277">
        <f t="shared" si="59"/>
        <v>24.614416584000001</v>
      </c>
    </row>
    <row r="278" spans="6:101">
      <c r="F278" s="9"/>
      <c r="G278" s="22">
        <v>0.45043899999999998</v>
      </c>
      <c r="H278" s="22">
        <v>252.95500000000001</v>
      </c>
      <c r="I278" s="22">
        <v>-2.0678700000000001E-2</v>
      </c>
      <c r="J278" s="22">
        <v>268</v>
      </c>
      <c r="K278" s="22">
        <v>0.44964599999999999</v>
      </c>
      <c r="L278">
        <f t="shared" si="48"/>
        <v>20.678700000000003</v>
      </c>
      <c r="M278">
        <f t="shared" si="49"/>
        <v>9.3144929492999999</v>
      </c>
      <c r="N278" s="9"/>
      <c r="O278" s="22">
        <v>1.2495400000000001</v>
      </c>
      <c r="P278" s="22">
        <v>335.88200000000001</v>
      </c>
      <c r="Q278" s="22">
        <v>-1.8975800000000001E-2</v>
      </c>
      <c r="R278" s="22">
        <v>268</v>
      </c>
      <c r="S278" s="22">
        <v>1.24847</v>
      </c>
      <c r="T278">
        <f t="shared" si="50"/>
        <v>18.9758</v>
      </c>
      <c r="U278">
        <f t="shared" si="51"/>
        <v>23.711021132000003</v>
      </c>
      <c r="X278" s="9"/>
      <c r="Y278" s="22">
        <v>0.45043899999999998</v>
      </c>
      <c r="Z278" s="22">
        <v>430.50900000000001</v>
      </c>
      <c r="AA278" s="22">
        <v>7.3513800000000004E-2</v>
      </c>
      <c r="AB278" s="22">
        <v>268</v>
      </c>
      <c r="AC278" s="22">
        <v>8.0932599999999993E-2</v>
      </c>
      <c r="AD278">
        <f t="shared" si="52"/>
        <v>-73.513800000000003</v>
      </c>
      <c r="AE278">
        <f t="shared" si="53"/>
        <v>-33.113482558199998</v>
      </c>
      <c r="AF278" s="9"/>
      <c r="AG278" s="22">
        <v>1.2495400000000001</v>
      </c>
      <c r="AH278" s="22">
        <v>557.87900000000002</v>
      </c>
      <c r="AI278" s="22">
        <v>-1.9763200000000002E-2</v>
      </c>
      <c r="AJ278" s="22">
        <v>268</v>
      </c>
      <c r="AK278" s="22">
        <v>1.24878</v>
      </c>
      <c r="AL278">
        <f t="shared" si="54"/>
        <v>19.763200000000001</v>
      </c>
      <c r="AM278">
        <f t="shared" si="55"/>
        <v>24.694908928000004</v>
      </c>
      <c r="AP278" s="9"/>
      <c r="AQ278" s="22">
        <v>0.45043899999999998</v>
      </c>
      <c r="AR278" s="22">
        <v>679.89200000000005</v>
      </c>
      <c r="AS278" s="22">
        <v>-2.1166999999999998E-2</v>
      </c>
      <c r="AT278" s="22">
        <v>268</v>
      </c>
      <c r="AU278" s="22">
        <v>0.44992100000000002</v>
      </c>
      <c r="AV278">
        <f t="shared" si="56"/>
        <v>21.166999999999998</v>
      </c>
      <c r="AW278">
        <f t="shared" si="57"/>
        <v>9.5344423129999978</v>
      </c>
      <c r="AX278" s="9"/>
      <c r="AY278" s="22">
        <v>1.2495400000000001</v>
      </c>
      <c r="AZ278" s="22">
        <v>955.62</v>
      </c>
      <c r="BA278" s="22">
        <v>-1.9763200000000002E-2</v>
      </c>
      <c r="BB278" s="22">
        <v>268</v>
      </c>
      <c r="BC278" s="22">
        <v>1.24908</v>
      </c>
      <c r="BD278">
        <f t="shared" si="58"/>
        <v>19.763200000000001</v>
      </c>
      <c r="BE278">
        <f t="shared" si="59"/>
        <v>24.694908928000004</v>
      </c>
    </row>
    <row r="279" spans="6:101">
      <c r="F279" s="9"/>
      <c r="G279" s="22">
        <v>0.44540400000000002</v>
      </c>
      <c r="H279" s="22">
        <v>253.05500000000001</v>
      </c>
      <c r="I279" s="22">
        <v>-2.06848E-2</v>
      </c>
      <c r="J279" s="22">
        <v>269</v>
      </c>
      <c r="K279" s="22">
        <v>0.44470199999999999</v>
      </c>
      <c r="L279">
        <f t="shared" si="48"/>
        <v>20.684799999999999</v>
      </c>
      <c r="M279">
        <f t="shared" si="49"/>
        <v>9.2130926592000009</v>
      </c>
      <c r="N279" s="9"/>
      <c r="O279" s="22">
        <v>1.25458</v>
      </c>
      <c r="P279" s="22">
        <v>335.983</v>
      </c>
      <c r="Q279" s="22">
        <v>-1.8963600000000001E-2</v>
      </c>
      <c r="R279" s="22">
        <v>269</v>
      </c>
      <c r="S279" s="22">
        <v>1.25336</v>
      </c>
      <c r="T279">
        <f t="shared" si="50"/>
        <v>18.9636</v>
      </c>
      <c r="U279">
        <f t="shared" si="51"/>
        <v>23.791353288</v>
      </c>
      <c r="X279" s="9"/>
      <c r="Y279" s="22">
        <v>0.44540400000000002</v>
      </c>
      <c r="Z279" s="22">
        <v>430.60899999999998</v>
      </c>
      <c r="AA279" s="22">
        <v>7.3425299999999999E-2</v>
      </c>
      <c r="AB279" s="22">
        <v>269</v>
      </c>
      <c r="AC279" s="22">
        <v>8.0963099999999996E-2</v>
      </c>
      <c r="AD279">
        <f t="shared" si="52"/>
        <v>-73.425299999999993</v>
      </c>
      <c r="AE279">
        <f t="shared" si="53"/>
        <v>-32.703922321199997</v>
      </c>
      <c r="AF279" s="9"/>
      <c r="AG279" s="22">
        <v>1.25458</v>
      </c>
      <c r="AH279" s="22">
        <v>557.98</v>
      </c>
      <c r="AI279" s="22">
        <v>-1.9766200000000001E-2</v>
      </c>
      <c r="AJ279" s="22">
        <v>269</v>
      </c>
      <c r="AK279" s="22">
        <v>1.25397</v>
      </c>
      <c r="AL279">
        <f t="shared" si="54"/>
        <v>19.766200000000001</v>
      </c>
      <c r="AM279">
        <f t="shared" si="55"/>
        <v>24.798279196000003</v>
      </c>
      <c r="AP279" s="9"/>
      <c r="AQ279" s="22">
        <v>0.44540400000000002</v>
      </c>
      <c r="AR279" s="22">
        <v>679.99300000000005</v>
      </c>
      <c r="AS279" s="22">
        <v>-2.1166999999999998E-2</v>
      </c>
      <c r="AT279" s="22">
        <v>269</v>
      </c>
      <c r="AU279" s="22">
        <v>0.44461099999999998</v>
      </c>
      <c r="AV279">
        <f t="shared" si="56"/>
        <v>21.166999999999998</v>
      </c>
      <c r="AW279">
        <f t="shared" si="57"/>
        <v>9.4278664679999995</v>
      </c>
      <c r="AX279" s="9"/>
      <c r="AY279" s="22">
        <v>1.25458</v>
      </c>
      <c r="AZ279" s="22">
        <v>955.721</v>
      </c>
      <c r="BA279" s="22">
        <v>-1.97571E-2</v>
      </c>
      <c r="BB279" s="22">
        <v>269</v>
      </c>
      <c r="BC279" s="22">
        <v>1.25366</v>
      </c>
      <c r="BD279">
        <f t="shared" si="58"/>
        <v>19.757100000000001</v>
      </c>
      <c r="BE279">
        <f t="shared" si="59"/>
        <v>24.786862518000003</v>
      </c>
    </row>
    <row r="280" spans="6:101">
      <c r="F280" s="9"/>
      <c r="G280" s="22">
        <v>0.44036900000000001</v>
      </c>
      <c r="H280" s="22">
        <v>253.15600000000001</v>
      </c>
      <c r="I280" s="22">
        <v>-2.0700099999999999E-2</v>
      </c>
      <c r="J280" s="22">
        <v>270</v>
      </c>
      <c r="K280" s="22">
        <v>0.43957499999999999</v>
      </c>
      <c r="L280">
        <f t="shared" si="48"/>
        <v>20.700099999999999</v>
      </c>
      <c r="M280">
        <f t="shared" si="49"/>
        <v>9.1156823368999991</v>
      </c>
      <c r="N280" s="9"/>
      <c r="O280" s="22">
        <v>1.2596099999999999</v>
      </c>
      <c r="P280" s="22">
        <v>336.084</v>
      </c>
      <c r="Q280" s="22">
        <v>-1.8957499999999999E-2</v>
      </c>
      <c r="R280" s="22">
        <v>270</v>
      </c>
      <c r="S280" s="22">
        <v>1.2591600000000001</v>
      </c>
      <c r="T280">
        <f t="shared" si="50"/>
        <v>18.9575</v>
      </c>
      <c r="U280">
        <f t="shared" si="51"/>
        <v>23.879056574999996</v>
      </c>
      <c r="X280" s="9"/>
      <c r="Y280" s="22">
        <v>0.44036900000000001</v>
      </c>
      <c r="Z280" s="22">
        <v>430.71</v>
      </c>
      <c r="AA280" s="22">
        <v>7.3278800000000005E-2</v>
      </c>
      <c r="AB280" s="22">
        <v>270</v>
      </c>
      <c r="AC280" s="22">
        <v>8.0963099999999996E-2</v>
      </c>
      <c r="AD280">
        <f t="shared" si="52"/>
        <v>-73.278800000000004</v>
      </c>
      <c r="AE280">
        <f t="shared" si="53"/>
        <v>-32.269711877200002</v>
      </c>
      <c r="AF280" s="9"/>
      <c r="AG280" s="22">
        <v>1.2596099999999999</v>
      </c>
      <c r="AH280" s="22">
        <v>558.08000000000004</v>
      </c>
      <c r="AI280" s="22">
        <v>-1.9747899999999999E-2</v>
      </c>
      <c r="AJ280" s="22">
        <v>270</v>
      </c>
      <c r="AK280" s="22">
        <v>1.25854</v>
      </c>
      <c r="AL280">
        <f t="shared" si="54"/>
        <v>19.747899999999998</v>
      </c>
      <c r="AM280">
        <f t="shared" si="55"/>
        <v>24.874652318999996</v>
      </c>
      <c r="AP280" s="9"/>
      <c r="AQ280" s="22">
        <v>0.44036900000000001</v>
      </c>
      <c r="AR280" s="22">
        <v>680.09299999999996</v>
      </c>
      <c r="AS280" s="22">
        <v>-2.1179199999999999E-2</v>
      </c>
      <c r="AT280" s="22">
        <v>270</v>
      </c>
      <c r="AU280" s="22">
        <v>0.44027699999999997</v>
      </c>
      <c r="AV280">
        <f t="shared" si="56"/>
        <v>21.179199999999998</v>
      </c>
      <c r="AW280">
        <f t="shared" si="57"/>
        <v>9.3266631247999996</v>
      </c>
      <c r="AX280" s="9"/>
      <c r="AY280" s="22">
        <v>1.2596099999999999</v>
      </c>
      <c r="AZ280" s="22">
        <v>955.82100000000003</v>
      </c>
      <c r="BA280" s="22">
        <v>-1.9738800000000001E-2</v>
      </c>
      <c r="BB280" s="22">
        <v>270</v>
      </c>
      <c r="BC280" s="22">
        <v>1.2597700000000001</v>
      </c>
      <c r="BD280">
        <f t="shared" si="58"/>
        <v>19.738800000000001</v>
      </c>
      <c r="BE280">
        <f t="shared" si="59"/>
        <v>24.863189867999999</v>
      </c>
    </row>
    <row r="281" spans="6:101">
      <c r="F281" s="9"/>
      <c r="G281" s="22">
        <v>0.43533300000000003</v>
      </c>
      <c r="H281" s="22">
        <v>253.25700000000001</v>
      </c>
      <c r="I281" s="22">
        <v>-2.0709200000000001E-2</v>
      </c>
      <c r="J281" s="22">
        <v>271</v>
      </c>
      <c r="K281" s="22">
        <v>0.43460100000000002</v>
      </c>
      <c r="L281">
        <f t="shared" si="48"/>
        <v>20.709199999999999</v>
      </c>
      <c r="M281">
        <f t="shared" si="49"/>
        <v>9.0153981636000005</v>
      </c>
      <c r="N281" s="9"/>
      <c r="O281" s="22">
        <v>1.2646500000000001</v>
      </c>
      <c r="P281" s="22">
        <v>336.18400000000003</v>
      </c>
      <c r="Q281" s="22">
        <v>-1.89514E-2</v>
      </c>
      <c r="R281" s="22">
        <v>271</v>
      </c>
      <c r="S281" s="22">
        <v>1.2622100000000001</v>
      </c>
      <c r="T281">
        <f t="shared" si="50"/>
        <v>18.9514</v>
      </c>
      <c r="U281">
        <f t="shared" si="51"/>
        <v>23.966888010000002</v>
      </c>
      <c r="X281" s="9"/>
      <c r="Y281" s="22">
        <v>0.43533300000000003</v>
      </c>
      <c r="Z281" s="22">
        <v>430.81099999999998</v>
      </c>
      <c r="AA281" s="22">
        <v>7.3303199999999999E-2</v>
      </c>
      <c r="AB281" s="22">
        <v>271</v>
      </c>
      <c r="AC281" s="22">
        <v>8.0902100000000005E-2</v>
      </c>
      <c r="AD281">
        <f t="shared" si="52"/>
        <v>-73.303200000000004</v>
      </c>
      <c r="AE281">
        <f t="shared" si="53"/>
        <v>-31.911301965600003</v>
      </c>
      <c r="AF281" s="9"/>
      <c r="AG281" s="22">
        <v>1.2646500000000001</v>
      </c>
      <c r="AH281" s="22">
        <v>558.18100000000004</v>
      </c>
      <c r="AI281" s="22">
        <v>-1.9738800000000001E-2</v>
      </c>
      <c r="AJ281" s="22">
        <v>271</v>
      </c>
      <c r="AK281" s="22">
        <v>1.26373</v>
      </c>
      <c r="AL281">
        <f t="shared" si="54"/>
        <v>19.738800000000001</v>
      </c>
      <c r="AM281">
        <f t="shared" si="55"/>
        <v>24.962673420000002</v>
      </c>
      <c r="AP281" s="9"/>
      <c r="AQ281" s="22">
        <v>0.43533300000000003</v>
      </c>
      <c r="AR281" s="22">
        <v>680.19399999999996</v>
      </c>
      <c r="AS281" s="22">
        <v>-2.1182300000000001E-2</v>
      </c>
      <c r="AT281" s="22">
        <v>271</v>
      </c>
      <c r="AU281" s="22">
        <v>0.43460100000000002</v>
      </c>
      <c r="AV281">
        <f t="shared" si="56"/>
        <v>21.182300000000001</v>
      </c>
      <c r="AW281">
        <f t="shared" si="57"/>
        <v>9.2213542059000009</v>
      </c>
      <c r="AX281" s="9"/>
      <c r="AY281" s="22">
        <v>1.2646500000000001</v>
      </c>
      <c r="AZ281" s="22">
        <v>955.92200000000003</v>
      </c>
      <c r="BA281" s="22">
        <v>-1.97266E-2</v>
      </c>
      <c r="BB281" s="22">
        <v>271</v>
      </c>
      <c r="BC281" s="22">
        <v>1.2640400000000001</v>
      </c>
      <c r="BD281">
        <f t="shared" si="58"/>
        <v>19.726600000000001</v>
      </c>
      <c r="BE281">
        <f t="shared" si="59"/>
        <v>24.947244690000002</v>
      </c>
    </row>
    <row r="282" spans="6:101">
      <c r="F282" s="9"/>
      <c r="G282" s="22">
        <v>0.43029800000000001</v>
      </c>
      <c r="H282" s="22">
        <v>253.358</v>
      </c>
      <c r="I282" s="22">
        <v>-2.0715299999999999E-2</v>
      </c>
      <c r="J282" s="22">
        <v>272</v>
      </c>
      <c r="K282" s="22">
        <v>0.42962600000000001</v>
      </c>
      <c r="L282">
        <f t="shared" si="48"/>
        <v>20.715299999999999</v>
      </c>
      <c r="M282">
        <f t="shared" si="49"/>
        <v>8.9137521593999995</v>
      </c>
      <c r="N282" s="9"/>
      <c r="O282" s="22">
        <v>1.2696799999999999</v>
      </c>
      <c r="P282" s="22">
        <v>336.28500000000003</v>
      </c>
      <c r="Q282" s="22">
        <v>-1.8933100000000001E-2</v>
      </c>
      <c r="R282" s="22">
        <v>272</v>
      </c>
      <c r="S282" s="22">
        <v>1.26831</v>
      </c>
      <c r="T282">
        <f t="shared" si="50"/>
        <v>18.9331</v>
      </c>
      <c r="U282">
        <f t="shared" si="51"/>
        <v>24.038978407999998</v>
      </c>
      <c r="X282" s="9"/>
      <c r="Y282" s="22">
        <v>0.43029800000000001</v>
      </c>
      <c r="Z282" s="22">
        <v>430.91199999999998</v>
      </c>
      <c r="AA282" s="22">
        <v>7.3425299999999999E-2</v>
      </c>
      <c r="AB282" s="22">
        <v>272</v>
      </c>
      <c r="AC282" s="22">
        <v>8.0871600000000002E-2</v>
      </c>
      <c r="AD282">
        <f t="shared" si="52"/>
        <v>-73.425299999999993</v>
      </c>
      <c r="AE282">
        <f t="shared" si="53"/>
        <v>-31.594759739399997</v>
      </c>
      <c r="AF282" s="9"/>
      <c r="AG282" s="22">
        <v>1.2696799999999999</v>
      </c>
      <c r="AH282" s="22">
        <v>558.28200000000004</v>
      </c>
      <c r="AI282" s="22">
        <v>-1.97296E-2</v>
      </c>
      <c r="AJ282" s="22">
        <v>272</v>
      </c>
      <c r="AK282" s="22">
        <v>1.26892</v>
      </c>
      <c r="AL282">
        <f t="shared" si="54"/>
        <v>19.729600000000001</v>
      </c>
      <c r="AM282">
        <f t="shared" si="55"/>
        <v>25.050278528</v>
      </c>
      <c r="AP282" s="9"/>
      <c r="AQ282" s="22">
        <v>0.43029800000000001</v>
      </c>
      <c r="AR282" s="22">
        <v>680.29499999999996</v>
      </c>
      <c r="AS282" s="22">
        <v>-2.12006E-2</v>
      </c>
      <c r="AT282" s="22">
        <v>272</v>
      </c>
      <c r="AU282" s="22">
        <v>0.429535</v>
      </c>
      <c r="AV282">
        <f t="shared" si="56"/>
        <v>21.200600000000001</v>
      </c>
      <c r="AW282">
        <f t="shared" si="57"/>
        <v>9.1225757788000017</v>
      </c>
      <c r="AX282" s="9"/>
      <c r="AY282" s="22">
        <v>1.2696799999999999</v>
      </c>
      <c r="AZ282" s="22">
        <v>956.02300000000002</v>
      </c>
      <c r="BA282" s="22">
        <v>-1.97174E-2</v>
      </c>
      <c r="BB282" s="22">
        <v>272</v>
      </c>
      <c r="BC282" s="22">
        <v>1.2692300000000001</v>
      </c>
      <c r="BD282">
        <f t="shared" si="58"/>
        <v>19.717399999999998</v>
      </c>
      <c r="BE282">
        <f t="shared" si="59"/>
        <v>25.034788431999996</v>
      </c>
    </row>
    <row r="283" spans="6:101">
      <c r="F283" s="9"/>
      <c r="G283" s="22">
        <v>0.42526199999999997</v>
      </c>
      <c r="H283" s="22">
        <v>253.458</v>
      </c>
      <c r="I283" s="22">
        <v>-2.0730599999999998E-2</v>
      </c>
      <c r="J283" s="22">
        <v>273</v>
      </c>
      <c r="K283" s="22">
        <v>0.42449999999999999</v>
      </c>
      <c r="L283">
        <f t="shared" si="48"/>
        <v>20.730599999999999</v>
      </c>
      <c r="M283">
        <f t="shared" si="49"/>
        <v>8.8159364171999997</v>
      </c>
      <c r="N283" s="9"/>
      <c r="O283" s="22">
        <v>1.2747200000000001</v>
      </c>
      <c r="P283" s="22">
        <v>336.38600000000002</v>
      </c>
      <c r="Q283" s="22">
        <v>-1.8920900000000001E-2</v>
      </c>
      <c r="R283" s="22">
        <v>273</v>
      </c>
      <c r="S283" s="22">
        <v>1.2738</v>
      </c>
      <c r="T283">
        <f t="shared" si="50"/>
        <v>18.9209</v>
      </c>
      <c r="U283">
        <f t="shared" si="51"/>
        <v>24.118849648000001</v>
      </c>
      <c r="X283" s="9"/>
      <c r="Y283" s="22">
        <v>0.42526199999999997</v>
      </c>
      <c r="Z283" s="22">
        <v>431.012</v>
      </c>
      <c r="AA283" s="22">
        <v>7.2848499999999997E-2</v>
      </c>
      <c r="AB283" s="22">
        <v>273</v>
      </c>
      <c r="AC283" s="22">
        <v>8.0932599999999993E-2</v>
      </c>
      <c r="AD283">
        <f t="shared" si="52"/>
        <v>-72.848500000000001</v>
      </c>
      <c r="AE283">
        <f t="shared" si="53"/>
        <v>-30.979698806999998</v>
      </c>
      <c r="AF283" s="9"/>
      <c r="AG283" s="22">
        <v>1.2747200000000001</v>
      </c>
      <c r="AH283" s="22">
        <v>558.38199999999995</v>
      </c>
      <c r="AI283" s="22">
        <v>-1.97174E-2</v>
      </c>
      <c r="AJ283" s="22">
        <v>273</v>
      </c>
      <c r="AK283" s="22">
        <v>1.2738</v>
      </c>
      <c r="AL283">
        <f t="shared" si="54"/>
        <v>19.717399999999998</v>
      </c>
      <c r="AM283">
        <f t="shared" si="55"/>
        <v>25.134164127999998</v>
      </c>
      <c r="AP283" s="9"/>
      <c r="AQ283" s="22">
        <v>0.42526199999999997</v>
      </c>
      <c r="AR283" s="22">
        <v>680.39599999999996</v>
      </c>
      <c r="AS283" s="22">
        <v>-2.12006E-2</v>
      </c>
      <c r="AT283" s="22">
        <v>273</v>
      </c>
      <c r="AU283" s="22">
        <v>0.42419400000000002</v>
      </c>
      <c r="AV283">
        <f t="shared" si="56"/>
        <v>21.200600000000001</v>
      </c>
      <c r="AW283">
        <f t="shared" si="57"/>
        <v>9.0158095572000008</v>
      </c>
      <c r="AX283" s="9"/>
      <c r="AY283" s="22">
        <v>1.2747200000000001</v>
      </c>
      <c r="AZ283" s="22">
        <v>956.12300000000005</v>
      </c>
      <c r="BA283" s="22">
        <v>-1.9708300000000002E-2</v>
      </c>
      <c r="BB283" s="22">
        <v>273</v>
      </c>
      <c r="BC283" s="22">
        <v>1.2747200000000001</v>
      </c>
      <c r="BD283">
        <f t="shared" si="58"/>
        <v>19.708300000000001</v>
      </c>
      <c r="BE283">
        <f t="shared" si="59"/>
        <v>25.122564176000004</v>
      </c>
    </row>
    <row r="284" spans="6:101">
      <c r="F284" s="9"/>
      <c r="G284" s="22">
        <v>0.42022700000000002</v>
      </c>
      <c r="H284" s="22">
        <v>253.559</v>
      </c>
      <c r="I284" s="22">
        <v>-2.0727499999999999E-2</v>
      </c>
      <c r="J284" s="22">
        <v>274</v>
      </c>
      <c r="K284" s="22">
        <v>0.41931200000000002</v>
      </c>
      <c r="L284">
        <f t="shared" si="48"/>
        <v>20.727499999999999</v>
      </c>
      <c r="M284">
        <f t="shared" si="49"/>
        <v>8.7102551424999994</v>
      </c>
      <c r="N284" s="9"/>
      <c r="O284" s="22">
        <v>1.2797499999999999</v>
      </c>
      <c r="P284" s="22">
        <v>336.48599999999999</v>
      </c>
      <c r="Q284" s="22">
        <v>-1.8908700000000001E-2</v>
      </c>
      <c r="R284" s="22">
        <v>274</v>
      </c>
      <c r="S284" s="22">
        <v>1.2789900000000001</v>
      </c>
      <c r="T284">
        <f t="shared" si="50"/>
        <v>18.9087</v>
      </c>
      <c r="U284">
        <f t="shared" si="51"/>
        <v>24.198408824999998</v>
      </c>
      <c r="X284" s="9"/>
      <c r="Y284" s="22">
        <v>0.42022700000000002</v>
      </c>
      <c r="Z284" s="22">
        <v>431.113</v>
      </c>
      <c r="AA284" s="22">
        <v>7.2781399999999996E-2</v>
      </c>
      <c r="AB284" s="22">
        <v>274</v>
      </c>
      <c r="AC284" s="22">
        <v>8.0932599999999993E-2</v>
      </c>
      <c r="AD284">
        <f t="shared" si="52"/>
        <v>-72.781399999999991</v>
      </c>
      <c r="AE284">
        <f t="shared" si="53"/>
        <v>-30.584709377799996</v>
      </c>
      <c r="AF284" s="9"/>
      <c r="AG284" s="22">
        <v>1.2797499999999999</v>
      </c>
      <c r="AH284" s="22">
        <v>558.48299999999995</v>
      </c>
      <c r="AI284" s="22">
        <v>-1.9708300000000002E-2</v>
      </c>
      <c r="AJ284" s="22">
        <v>274</v>
      </c>
      <c r="AK284" s="22">
        <v>1.2789900000000001</v>
      </c>
      <c r="AL284">
        <f t="shared" si="54"/>
        <v>19.708300000000001</v>
      </c>
      <c r="AM284">
        <f t="shared" si="55"/>
        <v>25.221696925</v>
      </c>
      <c r="AP284" s="9"/>
      <c r="AQ284" s="22">
        <v>0.42022700000000002</v>
      </c>
      <c r="AR284" s="22">
        <v>680.49599999999998</v>
      </c>
      <c r="AS284" s="22">
        <v>-2.12158E-2</v>
      </c>
      <c r="AT284" s="22">
        <v>274</v>
      </c>
      <c r="AU284" s="22">
        <v>0.41940300000000003</v>
      </c>
      <c r="AV284">
        <f t="shared" si="56"/>
        <v>21.215800000000002</v>
      </c>
      <c r="AW284">
        <f t="shared" si="57"/>
        <v>8.9154519866000008</v>
      </c>
      <c r="AX284" s="9"/>
      <c r="AY284" s="22">
        <v>1.2797499999999999</v>
      </c>
      <c r="AZ284" s="22">
        <v>956.22400000000005</v>
      </c>
      <c r="BA284" s="22">
        <v>-1.9696000000000002E-2</v>
      </c>
      <c r="BB284" s="22">
        <v>274</v>
      </c>
      <c r="BC284" s="22">
        <v>1.2783800000000001</v>
      </c>
      <c r="BD284">
        <f t="shared" si="58"/>
        <v>19.696000000000002</v>
      </c>
      <c r="BE284">
        <f t="shared" si="59"/>
        <v>25.205956</v>
      </c>
    </row>
    <row r="285" spans="6:101">
      <c r="F285" s="9"/>
      <c r="G285" s="22">
        <v>0.41519200000000001</v>
      </c>
      <c r="H285" s="22">
        <v>253.66</v>
      </c>
      <c r="I285" s="22">
        <v>-2.0745799999999998E-2</v>
      </c>
      <c r="J285" s="22">
        <v>275</v>
      </c>
      <c r="K285" s="22">
        <v>0.41470299999999999</v>
      </c>
      <c r="L285">
        <f t="shared" si="48"/>
        <v>20.745799999999999</v>
      </c>
      <c r="M285">
        <f t="shared" si="49"/>
        <v>8.6134901936000006</v>
      </c>
      <c r="N285" s="9"/>
      <c r="O285" s="22">
        <v>1.2847900000000001</v>
      </c>
      <c r="P285" s="22">
        <v>336.58699999999999</v>
      </c>
      <c r="Q285" s="22">
        <v>-1.8890400000000002E-2</v>
      </c>
      <c r="R285" s="22">
        <v>275</v>
      </c>
      <c r="S285" s="22">
        <v>1.2838700000000001</v>
      </c>
      <c r="T285">
        <f t="shared" si="50"/>
        <v>18.890400000000003</v>
      </c>
      <c r="U285">
        <f t="shared" si="51"/>
        <v>24.270197016000004</v>
      </c>
      <c r="X285" s="9"/>
      <c r="Y285" s="22">
        <v>0.41519200000000001</v>
      </c>
      <c r="Z285" s="22">
        <v>431.214</v>
      </c>
      <c r="AA285" s="22">
        <v>7.3120099999999993E-2</v>
      </c>
      <c r="AB285" s="22">
        <v>275</v>
      </c>
      <c r="AC285" s="22">
        <v>8.0932599999999993E-2</v>
      </c>
      <c r="AD285">
        <f t="shared" si="52"/>
        <v>-73.120099999999994</v>
      </c>
      <c r="AE285">
        <f t="shared" si="53"/>
        <v>-30.358880559199999</v>
      </c>
      <c r="AF285" s="9"/>
      <c r="AG285" s="22">
        <v>1.2847900000000001</v>
      </c>
      <c r="AH285" s="22">
        <v>558.58399999999995</v>
      </c>
      <c r="AI285" s="22">
        <v>-1.9696000000000002E-2</v>
      </c>
      <c r="AJ285" s="22">
        <v>275</v>
      </c>
      <c r="AK285" s="22">
        <v>1.2838700000000001</v>
      </c>
      <c r="AL285">
        <f t="shared" si="54"/>
        <v>19.696000000000002</v>
      </c>
      <c r="AM285">
        <f t="shared" si="55"/>
        <v>25.305223840000004</v>
      </c>
      <c r="AP285" s="9"/>
      <c r="AQ285" s="22">
        <v>0.41519200000000001</v>
      </c>
      <c r="AR285" s="22">
        <v>680.59699999999998</v>
      </c>
      <c r="AS285" s="22">
        <v>-2.1218899999999999E-2</v>
      </c>
      <c r="AT285" s="22">
        <v>275</v>
      </c>
      <c r="AU285" s="22">
        <v>0.41445900000000002</v>
      </c>
      <c r="AV285">
        <f t="shared" si="56"/>
        <v>21.218899999999998</v>
      </c>
      <c r="AW285">
        <f t="shared" si="57"/>
        <v>8.8099175287999998</v>
      </c>
      <c r="AX285" s="9"/>
      <c r="AY285" s="22">
        <v>1.2847900000000001</v>
      </c>
      <c r="AZ285" s="22">
        <v>956.32500000000005</v>
      </c>
      <c r="BA285" s="22">
        <v>-1.96899E-2</v>
      </c>
      <c r="BB285" s="22">
        <v>275</v>
      </c>
      <c r="BC285" s="22">
        <v>1.2841800000000001</v>
      </c>
      <c r="BD285">
        <f t="shared" si="58"/>
        <v>19.689900000000002</v>
      </c>
      <c r="BE285">
        <f t="shared" si="59"/>
        <v>25.297386621000005</v>
      </c>
    </row>
    <row r="286" spans="6:101">
      <c r="F286" s="9"/>
      <c r="G286" s="22">
        <v>0.41015600000000002</v>
      </c>
      <c r="H286" s="22">
        <v>253.76</v>
      </c>
      <c r="I286" s="22">
        <v>-2.0754999999999999E-2</v>
      </c>
      <c r="J286" s="22">
        <v>276</v>
      </c>
      <c r="K286" s="22">
        <v>0.40988200000000002</v>
      </c>
      <c r="L286">
        <f t="shared" si="48"/>
        <v>20.754999999999999</v>
      </c>
      <c r="M286">
        <f t="shared" si="49"/>
        <v>8.51278778</v>
      </c>
      <c r="N286" s="9"/>
      <c r="O286" s="22">
        <v>1.28983</v>
      </c>
      <c r="P286" s="22">
        <v>336.68799999999999</v>
      </c>
      <c r="Q286" s="22">
        <v>-1.8875099999999999E-2</v>
      </c>
      <c r="R286" s="22">
        <v>276</v>
      </c>
      <c r="S286" s="22">
        <v>1.2899799999999999</v>
      </c>
      <c r="T286">
        <f t="shared" si="50"/>
        <v>18.8751</v>
      </c>
      <c r="U286">
        <f t="shared" si="51"/>
        <v>24.345670233</v>
      </c>
      <c r="X286" s="9"/>
      <c r="Y286" s="22">
        <v>0.41015600000000002</v>
      </c>
      <c r="Z286" s="22">
        <v>431.31400000000002</v>
      </c>
      <c r="AA286" s="22">
        <v>7.3046899999999998E-2</v>
      </c>
      <c r="AB286" s="22">
        <v>276</v>
      </c>
      <c r="AC286" s="22">
        <v>8.0993700000000002E-2</v>
      </c>
      <c r="AD286">
        <f t="shared" si="52"/>
        <v>-73.046899999999994</v>
      </c>
      <c r="AE286">
        <f t="shared" si="53"/>
        <v>-29.960624316400001</v>
      </c>
      <c r="AF286" s="9"/>
      <c r="AG286" s="22">
        <v>1.28983</v>
      </c>
      <c r="AH286" s="22">
        <v>558.68499999999995</v>
      </c>
      <c r="AI286" s="22">
        <v>-1.9683800000000001E-2</v>
      </c>
      <c r="AJ286" s="22">
        <v>276</v>
      </c>
      <c r="AK286" s="22">
        <v>1.2893699999999999</v>
      </c>
      <c r="AL286">
        <f t="shared" si="54"/>
        <v>19.683800000000002</v>
      </c>
      <c r="AM286">
        <f t="shared" si="55"/>
        <v>25.388755754000002</v>
      </c>
      <c r="AP286" s="9"/>
      <c r="AQ286" s="22">
        <v>0.41015600000000002</v>
      </c>
      <c r="AR286" s="22">
        <v>680.69799999999998</v>
      </c>
      <c r="AS286" s="22">
        <v>-2.1221899999999998E-2</v>
      </c>
      <c r="AT286" s="22">
        <v>276</v>
      </c>
      <c r="AU286" s="22">
        <v>0.40966799999999998</v>
      </c>
      <c r="AV286">
        <f t="shared" si="56"/>
        <v>21.221899999999998</v>
      </c>
      <c r="AW286">
        <f t="shared" si="57"/>
        <v>8.7042896163999988</v>
      </c>
      <c r="AX286" s="9"/>
      <c r="AY286" s="22">
        <v>1.28983</v>
      </c>
      <c r="AZ286" s="22">
        <v>956.42600000000004</v>
      </c>
      <c r="BA286" s="22">
        <v>-1.96869E-2</v>
      </c>
      <c r="BB286" s="22">
        <v>276</v>
      </c>
      <c r="BC286" s="22">
        <v>1.2890600000000001</v>
      </c>
      <c r="BD286">
        <f t="shared" si="58"/>
        <v>19.686900000000001</v>
      </c>
      <c r="BE286">
        <f t="shared" si="59"/>
        <v>25.392754227000001</v>
      </c>
    </row>
    <row r="287" spans="6:101">
      <c r="F287" s="9"/>
      <c r="G287" s="22">
        <v>0.40512100000000001</v>
      </c>
      <c r="H287" s="22">
        <v>253.86099999999999</v>
      </c>
      <c r="I287" s="22">
        <v>-2.0761100000000001E-2</v>
      </c>
      <c r="J287" s="22">
        <v>277</v>
      </c>
      <c r="K287" s="22">
        <v>0.40448000000000001</v>
      </c>
      <c r="L287">
        <f t="shared" si="48"/>
        <v>20.761100000000003</v>
      </c>
      <c r="M287">
        <f t="shared" si="49"/>
        <v>8.4107575931000014</v>
      </c>
      <c r="N287" s="9"/>
      <c r="O287" s="22">
        <v>1.2948599999999999</v>
      </c>
      <c r="P287" s="22">
        <v>336.78899999999999</v>
      </c>
      <c r="Q287" s="22">
        <v>-1.8850700000000001E-2</v>
      </c>
      <c r="R287" s="22">
        <v>277</v>
      </c>
      <c r="S287" s="22">
        <v>1.2942499999999999</v>
      </c>
      <c r="T287">
        <f t="shared" si="50"/>
        <v>18.8507</v>
      </c>
      <c r="U287">
        <f t="shared" si="51"/>
        <v>24.409017401999996</v>
      </c>
      <c r="X287" s="9"/>
      <c r="Y287" s="22">
        <v>0.40512100000000001</v>
      </c>
      <c r="Z287" s="22">
        <v>431.41500000000002</v>
      </c>
      <c r="AA287" s="22">
        <v>6.2652600000000003E-2</v>
      </c>
      <c r="AB287" s="22">
        <v>277</v>
      </c>
      <c r="AC287" s="22">
        <v>8.0749500000000002E-2</v>
      </c>
      <c r="AD287">
        <f t="shared" si="52"/>
        <v>-62.6526</v>
      </c>
      <c r="AE287">
        <f t="shared" si="53"/>
        <v>-25.3818839646</v>
      </c>
      <c r="AF287" s="9"/>
      <c r="AG287" s="22">
        <v>1.2948599999999999</v>
      </c>
      <c r="AH287" s="22">
        <v>558.78499999999997</v>
      </c>
      <c r="AI287" s="22">
        <v>-1.9677699999999999E-2</v>
      </c>
      <c r="AJ287" s="22">
        <v>277</v>
      </c>
      <c r="AK287" s="22">
        <v>1.2945599999999999</v>
      </c>
      <c r="AL287">
        <f t="shared" si="54"/>
        <v>19.677699999999998</v>
      </c>
      <c r="AM287">
        <f t="shared" si="55"/>
        <v>25.479866621999996</v>
      </c>
      <c r="AP287" s="9"/>
      <c r="AQ287" s="22">
        <v>0.40512100000000001</v>
      </c>
      <c r="AR287" s="22">
        <v>680.798</v>
      </c>
      <c r="AS287" s="22">
        <v>-2.1237200000000001E-2</v>
      </c>
      <c r="AT287" s="22">
        <v>277</v>
      </c>
      <c r="AU287" s="22">
        <v>0.40460200000000002</v>
      </c>
      <c r="AV287">
        <f t="shared" si="56"/>
        <v>21.237200000000001</v>
      </c>
      <c r="AW287">
        <f t="shared" si="57"/>
        <v>8.6036357012</v>
      </c>
      <c r="AX287" s="9"/>
      <c r="AY287" s="22">
        <v>1.2948599999999999</v>
      </c>
      <c r="AZ287" s="22">
        <v>956.52599999999995</v>
      </c>
      <c r="BA287" s="22">
        <v>-1.9662499999999999E-2</v>
      </c>
      <c r="BB287" s="22">
        <v>277</v>
      </c>
      <c r="BC287" s="22">
        <v>1.2939499999999999</v>
      </c>
      <c r="BD287">
        <f t="shared" si="58"/>
        <v>19.662499999999998</v>
      </c>
      <c r="BE287">
        <f t="shared" si="59"/>
        <v>25.460184749999996</v>
      </c>
    </row>
    <row r="288" spans="6:101">
      <c r="F288" s="9"/>
      <c r="G288" s="22">
        <v>0.40008500000000002</v>
      </c>
      <c r="H288" s="22">
        <v>253.96199999999999</v>
      </c>
      <c r="I288" s="22">
        <v>-2.0770299999999998E-2</v>
      </c>
      <c r="J288" s="22">
        <v>278</v>
      </c>
      <c r="K288" s="22">
        <v>0.39962799999999998</v>
      </c>
      <c r="L288">
        <f t="shared" si="48"/>
        <v>20.770299999999999</v>
      </c>
      <c r="M288">
        <f t="shared" si="49"/>
        <v>8.3098854754999998</v>
      </c>
      <c r="N288" s="9"/>
      <c r="O288" s="22">
        <v>1.2999000000000001</v>
      </c>
      <c r="P288" s="22">
        <v>336.88900000000001</v>
      </c>
      <c r="Q288" s="22">
        <v>-1.88446E-2</v>
      </c>
      <c r="R288" s="22">
        <v>278</v>
      </c>
      <c r="S288" s="22">
        <v>1.2982199999999999</v>
      </c>
      <c r="T288">
        <f t="shared" si="50"/>
        <v>18.8446</v>
      </c>
      <c r="U288">
        <f t="shared" si="51"/>
        <v>24.496095540000002</v>
      </c>
      <c r="X288" s="9"/>
      <c r="Y288" s="22">
        <v>0.40008500000000002</v>
      </c>
      <c r="Z288" s="22">
        <v>431.51600000000002</v>
      </c>
      <c r="AA288" s="22">
        <v>6.3156100000000007E-2</v>
      </c>
      <c r="AB288" s="22">
        <v>278</v>
      </c>
      <c r="AC288" s="22">
        <v>8.0841099999999999E-2</v>
      </c>
      <c r="AD288">
        <f t="shared" si="52"/>
        <v>-63.156100000000009</v>
      </c>
      <c r="AE288">
        <f t="shared" si="53"/>
        <v>-25.267808268500005</v>
      </c>
      <c r="AF288" s="9"/>
      <c r="AG288" s="22">
        <v>1.2999000000000001</v>
      </c>
      <c r="AH288" s="22">
        <v>558.88599999999997</v>
      </c>
      <c r="AI288" s="22">
        <v>-1.9668600000000001E-2</v>
      </c>
      <c r="AJ288" s="22">
        <v>278</v>
      </c>
      <c r="AK288" s="22">
        <v>1.2988299999999999</v>
      </c>
      <c r="AL288">
        <f t="shared" si="54"/>
        <v>19.668600000000001</v>
      </c>
      <c r="AM288">
        <f t="shared" si="55"/>
        <v>25.567213140000003</v>
      </c>
      <c r="AP288" s="9"/>
      <c r="AQ288" s="22">
        <v>0.40008500000000002</v>
      </c>
      <c r="AR288" s="22">
        <v>680.899</v>
      </c>
      <c r="AS288" s="22">
        <v>-2.1246299999999999E-2</v>
      </c>
      <c r="AT288" s="22">
        <v>278</v>
      </c>
      <c r="AU288" s="22">
        <v>0.39935300000000001</v>
      </c>
      <c r="AV288">
        <f t="shared" si="56"/>
        <v>21.246299999999998</v>
      </c>
      <c r="AW288">
        <f t="shared" si="57"/>
        <v>8.5003259354999994</v>
      </c>
      <c r="AX288" s="9"/>
      <c r="AY288" s="22">
        <v>1.2999000000000001</v>
      </c>
      <c r="AZ288" s="22">
        <v>956.62699999999995</v>
      </c>
      <c r="BA288" s="22">
        <v>-1.9656400000000001E-2</v>
      </c>
      <c r="BB288" s="22">
        <v>278</v>
      </c>
      <c r="BC288" s="22">
        <v>1.3003499999999999</v>
      </c>
      <c r="BD288">
        <f t="shared" si="58"/>
        <v>19.656400000000001</v>
      </c>
      <c r="BE288">
        <f t="shared" si="59"/>
        <v>25.551354360000001</v>
      </c>
    </row>
    <row r="289" spans="6:57">
      <c r="F289" s="9"/>
      <c r="G289" s="22">
        <v>0.39505000000000001</v>
      </c>
      <c r="H289" s="22">
        <v>254.06299999999999</v>
      </c>
      <c r="I289" s="22">
        <v>-2.0782499999999999E-2</v>
      </c>
      <c r="J289" s="22">
        <v>279</v>
      </c>
      <c r="K289" s="22">
        <v>0.39450099999999999</v>
      </c>
      <c r="L289">
        <f t="shared" si="48"/>
        <v>20.782499999999999</v>
      </c>
      <c r="M289">
        <f t="shared" si="49"/>
        <v>8.2101266249999991</v>
      </c>
      <c r="N289" s="9"/>
      <c r="O289" s="22">
        <v>1.3049299999999999</v>
      </c>
      <c r="P289" s="22">
        <v>336.99</v>
      </c>
      <c r="Q289" s="22">
        <v>-1.8832399999999999E-2</v>
      </c>
      <c r="R289" s="22">
        <v>279</v>
      </c>
      <c r="S289" s="22">
        <v>1.30463</v>
      </c>
      <c r="T289">
        <f t="shared" si="50"/>
        <v>18.8324</v>
      </c>
      <c r="U289">
        <f t="shared" si="51"/>
        <v>24.574963731999997</v>
      </c>
      <c r="X289" s="9"/>
      <c r="Y289" s="22">
        <v>0.39505000000000001</v>
      </c>
      <c r="Z289" s="22">
        <v>431.61700000000002</v>
      </c>
      <c r="AA289" s="22">
        <v>7.3599200000000004E-2</v>
      </c>
      <c r="AB289" s="22">
        <v>279</v>
      </c>
      <c r="AC289" s="22">
        <v>8.0932599999999993E-2</v>
      </c>
      <c r="AD289">
        <f t="shared" si="52"/>
        <v>-73.59920000000001</v>
      </c>
      <c r="AE289">
        <f t="shared" si="53"/>
        <v>-29.075363960000004</v>
      </c>
      <c r="AF289" s="9"/>
      <c r="AG289" s="22">
        <v>1.3049299999999999</v>
      </c>
      <c r="AH289" s="22">
        <v>558.98699999999997</v>
      </c>
      <c r="AI289" s="22">
        <v>-1.9650299999999999E-2</v>
      </c>
      <c r="AJ289" s="22">
        <v>279</v>
      </c>
      <c r="AK289" s="22">
        <v>1.30402</v>
      </c>
      <c r="AL289">
        <f t="shared" si="54"/>
        <v>19.650299999999998</v>
      </c>
      <c r="AM289">
        <f t="shared" si="55"/>
        <v>25.642265978999994</v>
      </c>
      <c r="AP289" s="9"/>
      <c r="AQ289" s="22">
        <v>0.39505000000000001</v>
      </c>
      <c r="AR289" s="22">
        <v>681</v>
      </c>
      <c r="AS289" s="22">
        <v>-2.1252400000000001E-2</v>
      </c>
      <c r="AT289" s="22">
        <v>279</v>
      </c>
      <c r="AU289" s="22">
        <v>0.39434799999999998</v>
      </c>
      <c r="AV289">
        <f t="shared" si="56"/>
        <v>21.252400000000002</v>
      </c>
      <c r="AW289">
        <f t="shared" si="57"/>
        <v>8.3957606200000008</v>
      </c>
      <c r="AX289" s="9"/>
      <c r="AY289" s="22">
        <v>1.3049299999999999</v>
      </c>
      <c r="AZ289" s="22">
        <v>956.72799999999995</v>
      </c>
      <c r="BA289" s="22">
        <v>-1.9644200000000001E-2</v>
      </c>
      <c r="BB289" s="22">
        <v>279</v>
      </c>
      <c r="BC289" s="22">
        <v>1.30463</v>
      </c>
      <c r="BD289">
        <f t="shared" si="58"/>
        <v>19.644200000000001</v>
      </c>
      <c r="BE289">
        <f t="shared" si="59"/>
        <v>25.634305906000002</v>
      </c>
    </row>
    <row r="290" spans="6:57">
      <c r="F290" s="9"/>
      <c r="G290" s="22">
        <v>0.390015</v>
      </c>
      <c r="H290" s="22">
        <v>254.16300000000001</v>
      </c>
      <c r="I290" s="22">
        <v>-2.0797699999999999E-2</v>
      </c>
      <c r="J290" s="22">
        <v>280</v>
      </c>
      <c r="K290" s="22">
        <v>0.38931300000000002</v>
      </c>
      <c r="L290">
        <f t="shared" si="48"/>
        <v>20.797699999999999</v>
      </c>
      <c r="M290">
        <f t="shared" si="49"/>
        <v>8.1114149654999999</v>
      </c>
      <c r="N290" s="9"/>
      <c r="O290" s="22">
        <v>1.3099700000000001</v>
      </c>
      <c r="P290" s="22">
        <v>337.09100000000001</v>
      </c>
      <c r="Q290" s="22">
        <v>-1.8838500000000001E-2</v>
      </c>
      <c r="R290" s="22">
        <v>280</v>
      </c>
      <c r="S290" s="22">
        <v>1.30951</v>
      </c>
      <c r="T290">
        <f t="shared" si="50"/>
        <v>18.8385</v>
      </c>
      <c r="U290">
        <f t="shared" si="51"/>
        <v>24.677869845</v>
      </c>
      <c r="X290" s="9"/>
      <c r="Y290" s="22">
        <v>0.390015</v>
      </c>
      <c r="Z290" s="22">
        <v>431.71699999999998</v>
      </c>
      <c r="AA290" s="22">
        <v>7.3516799999999993E-2</v>
      </c>
      <c r="AB290" s="22">
        <v>280</v>
      </c>
      <c r="AC290" s="22">
        <v>8.0963099999999996E-2</v>
      </c>
      <c r="AD290">
        <f t="shared" si="52"/>
        <v>-73.516799999999989</v>
      </c>
      <c r="AE290">
        <f t="shared" si="53"/>
        <v>-28.672654751999996</v>
      </c>
      <c r="AF290" s="9"/>
      <c r="AG290" s="22">
        <v>1.3099700000000001</v>
      </c>
      <c r="AH290" s="22">
        <v>559.08699999999999</v>
      </c>
      <c r="AI290" s="22">
        <v>-1.9638099999999999E-2</v>
      </c>
      <c r="AJ290" s="22">
        <v>280</v>
      </c>
      <c r="AK290" s="22">
        <v>1.3085899999999999</v>
      </c>
      <c r="AL290">
        <f t="shared" si="54"/>
        <v>19.638099999999998</v>
      </c>
      <c r="AM290">
        <f t="shared" si="55"/>
        <v>25.725321856999997</v>
      </c>
      <c r="AP290" s="9"/>
      <c r="AQ290" s="22">
        <v>0.390015</v>
      </c>
      <c r="AR290" s="22">
        <v>681.1</v>
      </c>
      <c r="AS290" s="22">
        <v>-2.1261599999999999E-2</v>
      </c>
      <c r="AT290" s="22">
        <v>280</v>
      </c>
      <c r="AU290" s="22">
        <v>0.38958700000000002</v>
      </c>
      <c r="AV290">
        <f t="shared" si="56"/>
        <v>21.261599999999998</v>
      </c>
      <c r="AW290">
        <f t="shared" si="57"/>
        <v>8.2923429239999997</v>
      </c>
      <c r="AX290" s="9"/>
      <c r="AY290" s="22">
        <v>1.3099700000000001</v>
      </c>
      <c r="AZ290" s="22">
        <v>956.82799999999997</v>
      </c>
      <c r="BA290" s="22">
        <v>-1.9641100000000002E-2</v>
      </c>
      <c r="BB290" s="22">
        <v>280</v>
      </c>
      <c r="BC290" s="22">
        <v>1.3091999999999999</v>
      </c>
      <c r="BD290">
        <f t="shared" si="58"/>
        <v>19.641100000000002</v>
      </c>
      <c r="BE290">
        <f t="shared" si="59"/>
        <v>25.729251767000004</v>
      </c>
    </row>
    <row r="291" spans="6:57">
      <c r="F291" s="9"/>
      <c r="G291" s="22">
        <v>0.38497900000000002</v>
      </c>
      <c r="H291" s="22">
        <v>254.26400000000001</v>
      </c>
      <c r="I291" s="22">
        <v>-2.0797699999999999E-2</v>
      </c>
      <c r="J291" s="22">
        <v>281</v>
      </c>
      <c r="K291" s="22">
        <v>0.38406400000000002</v>
      </c>
      <c r="L291">
        <f t="shared" si="48"/>
        <v>20.797699999999999</v>
      </c>
      <c r="M291">
        <f t="shared" si="49"/>
        <v>8.0066777482999996</v>
      </c>
      <c r="N291" s="9"/>
      <c r="O291" s="22">
        <v>1.3149999999999999</v>
      </c>
      <c r="P291" s="22">
        <v>337.19099999999997</v>
      </c>
      <c r="Q291" s="22">
        <v>-1.8811000000000001E-2</v>
      </c>
      <c r="R291" s="22">
        <v>281</v>
      </c>
      <c r="S291" s="22">
        <v>1.3143899999999999</v>
      </c>
      <c r="T291">
        <f t="shared" si="50"/>
        <v>18.811</v>
      </c>
      <c r="U291">
        <f t="shared" si="51"/>
        <v>24.736464999999999</v>
      </c>
      <c r="X291" s="9"/>
      <c r="Y291" s="22">
        <v>0.38497900000000002</v>
      </c>
      <c r="Z291" s="22">
        <v>431.81799999999998</v>
      </c>
      <c r="AA291" s="22">
        <v>7.3242199999999993E-2</v>
      </c>
      <c r="AB291" s="22">
        <v>281</v>
      </c>
      <c r="AC291" s="22">
        <v>8.0993700000000002E-2</v>
      </c>
      <c r="AD291">
        <f t="shared" si="52"/>
        <v>-73.242199999999997</v>
      </c>
      <c r="AE291">
        <f t="shared" si="53"/>
        <v>-28.196708913799998</v>
      </c>
      <c r="AF291" s="9"/>
      <c r="AG291" s="22">
        <v>1.3149999999999999</v>
      </c>
      <c r="AH291" s="22">
        <v>559.18799999999999</v>
      </c>
      <c r="AI291" s="22">
        <v>-1.9632E-2</v>
      </c>
      <c r="AJ291" s="22">
        <v>281</v>
      </c>
      <c r="AK291" s="22">
        <v>1.31409</v>
      </c>
      <c r="AL291">
        <f t="shared" si="54"/>
        <v>19.632000000000001</v>
      </c>
      <c r="AM291">
        <f t="shared" si="55"/>
        <v>25.816079999999999</v>
      </c>
      <c r="AP291" s="9"/>
      <c r="AQ291" s="22">
        <v>0.38497900000000002</v>
      </c>
      <c r="AR291" s="22">
        <v>681.20100000000002</v>
      </c>
      <c r="AS291" s="22">
        <v>-2.12677E-2</v>
      </c>
      <c r="AT291" s="22">
        <v>281</v>
      </c>
      <c r="AU291" s="22">
        <v>0.38470500000000002</v>
      </c>
      <c r="AV291">
        <f t="shared" si="56"/>
        <v>21.267700000000001</v>
      </c>
      <c r="AW291">
        <f t="shared" si="57"/>
        <v>8.1876178783000011</v>
      </c>
      <c r="AX291" s="9"/>
      <c r="AY291" s="22">
        <v>1.3149999999999999</v>
      </c>
      <c r="AZ291" s="22">
        <v>956.92899999999997</v>
      </c>
      <c r="BA291" s="22">
        <v>-1.9622799999999999E-2</v>
      </c>
      <c r="BB291" s="22">
        <v>281</v>
      </c>
      <c r="BC291" s="22">
        <v>1.3147</v>
      </c>
      <c r="BD291">
        <f t="shared" si="58"/>
        <v>19.622799999999998</v>
      </c>
      <c r="BE291">
        <f t="shared" si="59"/>
        <v>25.803981999999998</v>
      </c>
    </row>
    <row r="292" spans="6:57">
      <c r="F292" s="9"/>
      <c r="G292" s="22">
        <v>0.379944</v>
      </c>
      <c r="H292" s="22">
        <v>254.36500000000001</v>
      </c>
      <c r="I292" s="22">
        <v>-2.0813000000000002E-2</v>
      </c>
      <c r="J292" s="22">
        <v>282</v>
      </c>
      <c r="K292" s="22">
        <v>0.37924200000000002</v>
      </c>
      <c r="L292">
        <f t="shared" si="48"/>
        <v>20.813000000000002</v>
      </c>
      <c r="M292">
        <f t="shared" si="49"/>
        <v>7.9077744720000007</v>
      </c>
      <c r="N292" s="9"/>
      <c r="O292" s="22">
        <v>1.3200400000000001</v>
      </c>
      <c r="P292" s="22">
        <v>337.29199999999997</v>
      </c>
      <c r="Q292" s="22">
        <v>-1.88019E-2</v>
      </c>
      <c r="R292" s="22">
        <v>282</v>
      </c>
      <c r="S292" s="22">
        <v>1.31958</v>
      </c>
      <c r="T292">
        <f t="shared" si="50"/>
        <v>18.8019</v>
      </c>
      <c r="U292">
        <f t="shared" si="51"/>
        <v>24.819260076000003</v>
      </c>
      <c r="X292" s="9"/>
      <c r="Y292" s="22">
        <v>0.379944</v>
      </c>
      <c r="Z292" s="22">
        <v>431.91899999999998</v>
      </c>
      <c r="AA292" s="22">
        <v>7.3522900000000002E-2</v>
      </c>
      <c r="AB292" s="22">
        <v>282</v>
      </c>
      <c r="AC292" s="22">
        <v>8.0993700000000002E-2</v>
      </c>
      <c r="AD292">
        <f t="shared" si="52"/>
        <v>-73.522900000000007</v>
      </c>
      <c r="AE292">
        <f t="shared" si="53"/>
        <v>-27.934584717600004</v>
      </c>
      <c r="AF292" s="9"/>
      <c r="AG292" s="22">
        <v>1.3200400000000001</v>
      </c>
      <c r="AH292" s="22">
        <v>559.28899999999999</v>
      </c>
      <c r="AI292" s="22">
        <v>-1.96198E-2</v>
      </c>
      <c r="AJ292" s="22">
        <v>282</v>
      </c>
      <c r="AK292" s="22">
        <v>1.31958</v>
      </c>
      <c r="AL292">
        <f t="shared" si="54"/>
        <v>19.619800000000001</v>
      </c>
      <c r="AM292">
        <f t="shared" si="55"/>
        <v>25.898920792000006</v>
      </c>
      <c r="AP292" s="9"/>
      <c r="AQ292" s="22">
        <v>0.379944</v>
      </c>
      <c r="AR292" s="22">
        <v>681.30200000000002</v>
      </c>
      <c r="AS292" s="22">
        <v>-2.1276900000000001E-2</v>
      </c>
      <c r="AT292" s="22">
        <v>282</v>
      </c>
      <c r="AU292" s="22">
        <v>0.37933299999999998</v>
      </c>
      <c r="AV292">
        <f t="shared" si="56"/>
        <v>21.276900000000001</v>
      </c>
      <c r="AW292">
        <f t="shared" si="57"/>
        <v>8.0840304936000003</v>
      </c>
      <c r="AX292" s="9"/>
      <c r="AY292" s="22">
        <v>1.3200400000000001</v>
      </c>
      <c r="AZ292" s="22">
        <v>957.03</v>
      </c>
      <c r="BA292" s="22">
        <v>-1.9613599999999998E-2</v>
      </c>
      <c r="BB292" s="22">
        <v>282</v>
      </c>
      <c r="BC292" s="22">
        <v>1.31958</v>
      </c>
      <c r="BD292">
        <f t="shared" si="58"/>
        <v>19.613599999999998</v>
      </c>
      <c r="BE292">
        <f t="shared" si="59"/>
        <v>25.890736543999999</v>
      </c>
    </row>
    <row r="293" spans="6:57">
      <c r="F293" s="9"/>
      <c r="G293" s="22">
        <v>0.37490800000000002</v>
      </c>
      <c r="H293" s="22">
        <v>254.465</v>
      </c>
      <c r="I293" s="22">
        <v>-2.0816000000000001E-2</v>
      </c>
      <c r="J293" s="22">
        <v>283</v>
      </c>
      <c r="K293" s="22">
        <v>0.37417600000000001</v>
      </c>
      <c r="L293">
        <f t="shared" si="48"/>
        <v>20.816000000000003</v>
      </c>
      <c r="M293">
        <f t="shared" si="49"/>
        <v>7.8040849280000018</v>
      </c>
      <c r="N293" s="9"/>
      <c r="O293" s="22">
        <v>1.32507</v>
      </c>
      <c r="P293" s="22">
        <v>337.39299999999997</v>
      </c>
      <c r="Q293" s="22">
        <v>-1.8780499999999999E-2</v>
      </c>
      <c r="R293" s="22">
        <v>283</v>
      </c>
      <c r="S293" s="22">
        <v>1.32446</v>
      </c>
      <c r="T293">
        <f t="shared" si="50"/>
        <v>18.7805</v>
      </c>
      <c r="U293">
        <f t="shared" si="51"/>
        <v>24.885477134999999</v>
      </c>
      <c r="X293" s="9"/>
      <c r="Y293" s="22">
        <v>0.37490800000000002</v>
      </c>
      <c r="Z293" s="22">
        <v>432.01900000000001</v>
      </c>
      <c r="AA293" s="22">
        <v>7.3416099999999998E-2</v>
      </c>
      <c r="AB293" s="22">
        <v>283</v>
      </c>
      <c r="AC293" s="22">
        <v>8.0993700000000002E-2</v>
      </c>
      <c r="AD293">
        <f t="shared" si="52"/>
        <v>-73.4161</v>
      </c>
      <c r="AE293">
        <f t="shared" si="53"/>
        <v>-27.524283218800001</v>
      </c>
      <c r="AF293" s="9"/>
      <c r="AG293" s="22">
        <v>1.32507</v>
      </c>
      <c r="AH293" s="22">
        <v>559.39</v>
      </c>
      <c r="AI293" s="22">
        <v>-1.96075E-2</v>
      </c>
      <c r="AJ293" s="22">
        <v>283</v>
      </c>
      <c r="AK293" s="22">
        <v>1.32477</v>
      </c>
      <c r="AL293">
        <f t="shared" si="54"/>
        <v>19.607500000000002</v>
      </c>
      <c r="AM293">
        <f t="shared" si="55"/>
        <v>25.981310025000003</v>
      </c>
      <c r="AP293" s="9"/>
      <c r="AQ293" s="22">
        <v>0.37490800000000002</v>
      </c>
      <c r="AR293" s="22">
        <v>681.40300000000002</v>
      </c>
      <c r="AS293" s="22">
        <v>-2.1283E-2</v>
      </c>
      <c r="AT293" s="22">
        <v>283</v>
      </c>
      <c r="AU293" s="22">
        <v>0.37448100000000001</v>
      </c>
      <c r="AV293">
        <f t="shared" si="56"/>
        <v>21.283000000000001</v>
      </c>
      <c r="AW293">
        <f t="shared" si="57"/>
        <v>7.9791669640000009</v>
      </c>
      <c r="AX293" s="9"/>
      <c r="AY293" s="22">
        <v>1.32507</v>
      </c>
      <c r="AZ293" s="22">
        <v>957.13099999999997</v>
      </c>
      <c r="BA293" s="22">
        <v>-1.96045E-2</v>
      </c>
      <c r="BB293" s="22">
        <v>283</v>
      </c>
      <c r="BC293" s="22">
        <v>1.32416</v>
      </c>
      <c r="BD293">
        <f t="shared" si="58"/>
        <v>19.604500000000002</v>
      </c>
      <c r="BE293">
        <f t="shared" si="59"/>
        <v>25.977334815000003</v>
      </c>
    </row>
    <row r="294" spans="6:57">
      <c r="F294" s="9"/>
      <c r="G294" s="22">
        <v>0.36987300000000001</v>
      </c>
      <c r="H294" s="22">
        <v>254.566</v>
      </c>
      <c r="I294" s="22">
        <v>-2.0816000000000001E-2</v>
      </c>
      <c r="J294" s="22">
        <v>284</v>
      </c>
      <c r="K294" s="22">
        <v>0.36950699999999997</v>
      </c>
      <c r="L294">
        <f t="shared" si="48"/>
        <v>20.816000000000003</v>
      </c>
      <c r="M294">
        <f t="shared" si="49"/>
        <v>7.6992763680000014</v>
      </c>
      <c r="N294" s="9"/>
      <c r="O294" s="22">
        <v>1.3301099999999999</v>
      </c>
      <c r="P294" s="22">
        <v>337.49299999999999</v>
      </c>
      <c r="Q294" s="22">
        <v>-1.8771400000000001E-2</v>
      </c>
      <c r="R294" s="22">
        <v>284</v>
      </c>
      <c r="S294" s="22">
        <v>1.32904</v>
      </c>
      <c r="T294">
        <f t="shared" si="50"/>
        <v>18.7714</v>
      </c>
      <c r="U294">
        <f t="shared" si="51"/>
        <v>24.968026853999998</v>
      </c>
      <c r="X294" s="9"/>
      <c r="Y294" s="22">
        <v>0.36987300000000001</v>
      </c>
      <c r="Z294" s="22">
        <v>432.12</v>
      </c>
      <c r="AA294" s="22">
        <v>7.3648099999999994E-2</v>
      </c>
      <c r="AB294" s="22">
        <v>284</v>
      </c>
      <c r="AC294" s="22">
        <v>8.1024200000000005E-2</v>
      </c>
      <c r="AD294">
        <f t="shared" si="52"/>
        <v>-73.648099999999999</v>
      </c>
      <c r="AE294">
        <f t="shared" si="53"/>
        <v>-27.240443691300001</v>
      </c>
      <c r="AF294" s="9"/>
      <c r="AG294" s="22">
        <v>1.3301099999999999</v>
      </c>
      <c r="AH294" s="22">
        <v>559.49</v>
      </c>
      <c r="AI294" s="22">
        <v>-1.95953E-2</v>
      </c>
      <c r="AJ294" s="22">
        <v>284</v>
      </c>
      <c r="AK294" s="22">
        <v>1.32965</v>
      </c>
      <c r="AL294">
        <f t="shared" si="54"/>
        <v>19.595299999999998</v>
      </c>
      <c r="AM294">
        <f t="shared" si="55"/>
        <v>26.063904482999995</v>
      </c>
      <c r="AP294" s="9"/>
      <c r="AQ294" s="22">
        <v>0.36987300000000001</v>
      </c>
      <c r="AR294" s="22">
        <v>681.50300000000004</v>
      </c>
      <c r="AS294" s="22">
        <v>-2.12982E-2</v>
      </c>
      <c r="AT294" s="22">
        <v>284</v>
      </c>
      <c r="AU294" s="22">
        <v>0.36895800000000001</v>
      </c>
      <c r="AV294">
        <f t="shared" si="56"/>
        <v>21.298200000000001</v>
      </c>
      <c r="AW294">
        <f t="shared" si="57"/>
        <v>7.8776291286000006</v>
      </c>
      <c r="AX294" s="9"/>
      <c r="AY294" s="22">
        <v>1.3301099999999999</v>
      </c>
      <c r="AZ294" s="22">
        <v>957.23099999999999</v>
      </c>
      <c r="BA294" s="22">
        <v>-1.95953E-2</v>
      </c>
      <c r="BB294" s="22">
        <v>284</v>
      </c>
      <c r="BC294" s="22">
        <v>1.32965</v>
      </c>
      <c r="BD294">
        <f t="shared" si="58"/>
        <v>19.595299999999998</v>
      </c>
      <c r="BE294">
        <f t="shared" si="59"/>
        <v>26.063904482999995</v>
      </c>
    </row>
    <row r="295" spans="6:57">
      <c r="F295" s="9"/>
      <c r="G295" s="22">
        <v>0.364838</v>
      </c>
      <c r="H295" s="22">
        <v>254.667</v>
      </c>
      <c r="I295" s="22">
        <v>-2.0825199999999999E-2</v>
      </c>
      <c r="J295" s="22">
        <v>285</v>
      </c>
      <c r="K295" s="22">
        <v>0.36434899999999998</v>
      </c>
      <c r="L295">
        <f t="shared" si="48"/>
        <v>20.825199999999999</v>
      </c>
      <c r="M295">
        <f t="shared" si="49"/>
        <v>7.5978243175999998</v>
      </c>
      <c r="N295" s="9"/>
      <c r="O295" s="22">
        <v>1.33514</v>
      </c>
      <c r="P295" s="22">
        <v>337.59399999999999</v>
      </c>
      <c r="Q295" s="22">
        <v>-1.87592E-2</v>
      </c>
      <c r="R295" s="22">
        <v>285</v>
      </c>
      <c r="S295" s="22">
        <v>1.33423</v>
      </c>
      <c r="T295">
        <f t="shared" si="50"/>
        <v>18.7592</v>
      </c>
      <c r="U295">
        <f t="shared" si="51"/>
        <v>25.046158288000001</v>
      </c>
      <c r="X295" s="9"/>
      <c r="Y295" s="22">
        <v>0.364838</v>
      </c>
      <c r="Z295" s="22">
        <v>432.221</v>
      </c>
      <c r="AA295" s="22">
        <v>7.4035599999999993E-2</v>
      </c>
      <c r="AB295" s="22">
        <v>285</v>
      </c>
      <c r="AC295" s="22">
        <v>8.1054699999999993E-2</v>
      </c>
      <c r="AD295">
        <f t="shared" si="52"/>
        <v>-74.035599999999988</v>
      </c>
      <c r="AE295">
        <f t="shared" si="53"/>
        <v>-27.011000232799994</v>
      </c>
      <c r="AF295" s="9"/>
      <c r="AG295" s="22">
        <v>1.33514</v>
      </c>
      <c r="AH295" s="22">
        <v>559.59100000000001</v>
      </c>
      <c r="AI295" s="22">
        <v>-1.9586200000000002E-2</v>
      </c>
      <c r="AJ295" s="22">
        <v>285</v>
      </c>
      <c r="AK295" s="22">
        <v>1.33453</v>
      </c>
      <c r="AL295">
        <f t="shared" si="54"/>
        <v>19.586200000000002</v>
      </c>
      <c r="AM295">
        <f t="shared" si="55"/>
        <v>26.150319068000002</v>
      </c>
      <c r="AP295" s="9"/>
      <c r="AQ295" s="22">
        <v>0.364838</v>
      </c>
      <c r="AR295" s="22">
        <v>681.60400000000004</v>
      </c>
      <c r="AS295" s="22">
        <v>-2.1304300000000002E-2</v>
      </c>
      <c r="AT295" s="22">
        <v>285</v>
      </c>
      <c r="AU295" s="22">
        <v>0.36419699999999999</v>
      </c>
      <c r="AV295">
        <f t="shared" si="56"/>
        <v>21.304300000000001</v>
      </c>
      <c r="AW295">
        <f t="shared" si="57"/>
        <v>7.7726182034000004</v>
      </c>
      <c r="AX295" s="9"/>
      <c r="AY295" s="22">
        <v>1.33514</v>
      </c>
      <c r="AZ295" s="22">
        <v>957.33199999999999</v>
      </c>
      <c r="BA295" s="22">
        <v>-1.9583099999999999E-2</v>
      </c>
      <c r="BB295" s="22">
        <v>285</v>
      </c>
      <c r="BC295" s="22">
        <v>1.33423</v>
      </c>
      <c r="BD295">
        <f t="shared" si="58"/>
        <v>19.583099999999998</v>
      </c>
      <c r="BE295">
        <f t="shared" si="59"/>
        <v>26.146180133999998</v>
      </c>
    </row>
    <row r="296" spans="6:57">
      <c r="F296" s="9"/>
      <c r="G296" s="22">
        <v>0.35980200000000001</v>
      </c>
      <c r="H296" s="22">
        <v>254.768</v>
      </c>
      <c r="I296" s="22">
        <v>-2.0831300000000001E-2</v>
      </c>
      <c r="J296" s="22">
        <v>286</v>
      </c>
      <c r="K296" s="22">
        <v>0.359039</v>
      </c>
      <c r="L296">
        <f t="shared" si="48"/>
        <v>20.831299999999999</v>
      </c>
      <c r="M296">
        <f t="shared" si="49"/>
        <v>7.4951434026000001</v>
      </c>
      <c r="N296" s="9"/>
      <c r="O296" s="22">
        <v>1.3401799999999999</v>
      </c>
      <c r="P296" s="22">
        <v>337.69499999999999</v>
      </c>
      <c r="Q296" s="22">
        <v>-1.8749999999999999E-2</v>
      </c>
      <c r="R296" s="22">
        <v>286</v>
      </c>
      <c r="S296" s="22">
        <v>1.33911</v>
      </c>
      <c r="T296">
        <f t="shared" si="50"/>
        <v>18.75</v>
      </c>
      <c r="U296">
        <f t="shared" si="51"/>
        <v>25.128374999999998</v>
      </c>
      <c r="X296" s="9"/>
      <c r="Y296" s="22">
        <v>0.35980200000000001</v>
      </c>
      <c r="Z296" s="22">
        <v>432.32100000000003</v>
      </c>
      <c r="AA296" s="22">
        <v>7.3599200000000004E-2</v>
      </c>
      <c r="AB296" s="22">
        <v>286</v>
      </c>
      <c r="AC296" s="22">
        <v>8.1024200000000005E-2</v>
      </c>
      <c r="AD296">
        <f t="shared" si="52"/>
        <v>-73.59920000000001</v>
      </c>
      <c r="AE296">
        <f t="shared" si="53"/>
        <v>-26.481139358400004</v>
      </c>
      <c r="AF296" s="9"/>
      <c r="AG296" s="22">
        <v>1.3401799999999999</v>
      </c>
      <c r="AH296" s="22">
        <v>559.69200000000001</v>
      </c>
      <c r="AI296" s="22">
        <v>-1.9567899999999999E-2</v>
      </c>
      <c r="AJ296" s="22">
        <v>286</v>
      </c>
      <c r="AK296" s="22">
        <v>1.3394200000000001</v>
      </c>
      <c r="AL296">
        <f t="shared" si="54"/>
        <v>19.567899999999998</v>
      </c>
      <c r="AM296">
        <f t="shared" si="55"/>
        <v>26.224508221999997</v>
      </c>
      <c r="AP296" s="9"/>
      <c r="AQ296" s="22">
        <v>0.35980200000000001</v>
      </c>
      <c r="AR296" s="22">
        <v>681.70500000000004</v>
      </c>
      <c r="AS296" s="22">
        <v>-2.13104E-2</v>
      </c>
      <c r="AT296" s="22">
        <v>286</v>
      </c>
      <c r="AU296" s="22">
        <v>0.359375</v>
      </c>
      <c r="AV296">
        <f t="shared" si="56"/>
        <v>21.310400000000001</v>
      </c>
      <c r="AW296">
        <f t="shared" si="57"/>
        <v>7.6675245408000006</v>
      </c>
      <c r="AX296" s="9"/>
      <c r="AY296" s="22">
        <v>1.3401799999999999</v>
      </c>
      <c r="AZ296" s="22">
        <v>957.43299999999999</v>
      </c>
      <c r="BA296" s="22">
        <v>-1.9561800000000001E-2</v>
      </c>
      <c r="BB296" s="22">
        <v>286</v>
      </c>
      <c r="BC296" s="22">
        <v>1.33911</v>
      </c>
      <c r="BD296">
        <f t="shared" si="58"/>
        <v>19.561800000000002</v>
      </c>
      <c r="BE296">
        <f t="shared" si="59"/>
        <v>26.216333124000002</v>
      </c>
    </row>
    <row r="297" spans="6:57">
      <c r="F297" s="9"/>
      <c r="G297" s="22">
        <v>0.354767</v>
      </c>
      <c r="H297" s="22">
        <v>254.86799999999999</v>
      </c>
      <c r="I297" s="22">
        <v>-2.0837399999999999E-2</v>
      </c>
      <c r="J297" s="22">
        <v>287</v>
      </c>
      <c r="K297" s="22">
        <v>0.35415600000000003</v>
      </c>
      <c r="L297">
        <f t="shared" si="48"/>
        <v>20.837399999999999</v>
      </c>
      <c r="M297">
        <f t="shared" si="49"/>
        <v>7.3924218857999993</v>
      </c>
      <c r="N297" s="9"/>
      <c r="O297" s="22">
        <v>1.34521</v>
      </c>
      <c r="P297" s="22">
        <v>337.79599999999999</v>
      </c>
      <c r="Q297" s="22">
        <v>-1.8737799999999999E-2</v>
      </c>
      <c r="R297" s="22">
        <v>287</v>
      </c>
      <c r="S297" s="22">
        <v>1.34399</v>
      </c>
      <c r="T297">
        <f t="shared" si="50"/>
        <v>18.7378</v>
      </c>
      <c r="U297">
        <f t="shared" si="51"/>
        <v>25.206275938000001</v>
      </c>
      <c r="X297" s="9"/>
      <c r="Y297" s="22">
        <v>0.354767</v>
      </c>
      <c r="Z297" s="22">
        <v>432.42200000000003</v>
      </c>
      <c r="AA297" s="22">
        <v>6.9415299999999999E-2</v>
      </c>
      <c r="AB297" s="22">
        <v>287</v>
      </c>
      <c r="AC297" s="22">
        <v>8.1085199999999996E-2</v>
      </c>
      <c r="AD297">
        <f t="shared" si="52"/>
        <v>-69.415300000000002</v>
      </c>
      <c r="AE297">
        <f t="shared" si="53"/>
        <v>-24.626257735100001</v>
      </c>
      <c r="AF297" s="9"/>
      <c r="AG297" s="22">
        <v>1.34521</v>
      </c>
      <c r="AH297" s="22">
        <v>559.79200000000003</v>
      </c>
      <c r="AI297" s="22">
        <v>-1.9561800000000001E-2</v>
      </c>
      <c r="AJ297" s="22">
        <v>287</v>
      </c>
      <c r="AK297" s="22">
        <v>1.3446</v>
      </c>
      <c r="AL297">
        <f t="shared" si="54"/>
        <v>19.561800000000002</v>
      </c>
      <c r="AM297">
        <f t="shared" si="55"/>
        <v>26.314728978000002</v>
      </c>
      <c r="AP297" s="9"/>
      <c r="AQ297" s="22">
        <v>0.354767</v>
      </c>
      <c r="AR297" s="22">
        <v>681.80499999999995</v>
      </c>
      <c r="AS297" s="22">
        <v>-2.1319600000000001E-2</v>
      </c>
      <c r="AT297" s="22">
        <v>287</v>
      </c>
      <c r="AU297" s="22">
        <v>0.35409499999999999</v>
      </c>
      <c r="AV297">
        <f t="shared" si="56"/>
        <v>21.319600000000001</v>
      </c>
      <c r="AW297">
        <f t="shared" si="57"/>
        <v>7.5634905332000004</v>
      </c>
      <c r="AX297" s="9"/>
      <c r="AY297" s="22">
        <v>1.34521</v>
      </c>
      <c r="AZ297" s="22">
        <v>957.53300000000002</v>
      </c>
      <c r="BA297" s="22">
        <v>-1.9555699999999999E-2</v>
      </c>
      <c r="BB297" s="22">
        <v>287</v>
      </c>
      <c r="BC297" s="22">
        <v>1.34399</v>
      </c>
      <c r="BD297">
        <f t="shared" si="58"/>
        <v>19.555699999999998</v>
      </c>
      <c r="BE297">
        <f t="shared" si="59"/>
        <v>26.306523196999997</v>
      </c>
    </row>
    <row r="298" spans="6:57">
      <c r="F298" s="9"/>
      <c r="G298" s="22">
        <v>0.34973100000000001</v>
      </c>
      <c r="H298" s="22">
        <v>254.96899999999999</v>
      </c>
      <c r="I298" s="22">
        <v>-2.08466E-2</v>
      </c>
      <c r="J298" s="22">
        <v>288</v>
      </c>
      <c r="K298" s="22">
        <v>0.34918199999999999</v>
      </c>
      <c r="L298">
        <f t="shared" si="48"/>
        <v>20.846599999999999</v>
      </c>
      <c r="M298">
        <f t="shared" si="49"/>
        <v>7.2907022646000001</v>
      </c>
      <c r="N298" s="9"/>
      <c r="O298" s="22">
        <v>1.35025</v>
      </c>
      <c r="P298" s="22">
        <v>337.89600000000002</v>
      </c>
      <c r="Q298" s="22">
        <v>-1.87225E-2</v>
      </c>
      <c r="R298" s="22">
        <v>288</v>
      </c>
      <c r="S298" s="22">
        <v>1.34918</v>
      </c>
      <c r="T298">
        <f t="shared" si="50"/>
        <v>18.7225</v>
      </c>
      <c r="U298">
        <f t="shared" si="51"/>
        <v>25.280055624999999</v>
      </c>
      <c r="X298" s="9"/>
      <c r="Y298" s="22">
        <v>0.34973100000000001</v>
      </c>
      <c r="Z298" s="22">
        <v>432.52300000000002</v>
      </c>
      <c r="AA298" s="22">
        <v>5.9753399999999998E-2</v>
      </c>
      <c r="AB298" s="22">
        <v>288</v>
      </c>
      <c r="AC298" s="22">
        <v>8.0871600000000002E-2</v>
      </c>
      <c r="AD298">
        <f t="shared" si="52"/>
        <v>-59.753399999999999</v>
      </c>
      <c r="AE298">
        <f t="shared" si="53"/>
        <v>-20.897616335400002</v>
      </c>
      <c r="AF298" s="9"/>
      <c r="AG298" s="22">
        <v>1.35025</v>
      </c>
      <c r="AH298" s="22">
        <v>559.89300000000003</v>
      </c>
      <c r="AI298" s="22">
        <v>-1.9546500000000001E-2</v>
      </c>
      <c r="AJ298" s="22">
        <v>288</v>
      </c>
      <c r="AK298" s="22">
        <v>1.3494900000000001</v>
      </c>
      <c r="AL298">
        <f t="shared" si="54"/>
        <v>19.546500000000002</v>
      </c>
      <c r="AM298">
        <f t="shared" si="55"/>
        <v>26.392661625000002</v>
      </c>
      <c r="AP298" s="9"/>
      <c r="AQ298" s="22">
        <v>0.34973100000000001</v>
      </c>
      <c r="AR298" s="22">
        <v>681.90599999999995</v>
      </c>
      <c r="AS298" s="22">
        <v>-2.1328699999999999E-2</v>
      </c>
      <c r="AT298" s="22">
        <v>288</v>
      </c>
      <c r="AU298" s="22">
        <v>0.34905999999999998</v>
      </c>
      <c r="AV298">
        <f t="shared" si="56"/>
        <v>21.328699999999998</v>
      </c>
      <c r="AW298">
        <f t="shared" si="57"/>
        <v>7.4593075796999999</v>
      </c>
      <c r="AX298" s="9"/>
      <c r="AY298" s="22">
        <v>1.35025</v>
      </c>
      <c r="AZ298" s="22">
        <v>957.63400000000001</v>
      </c>
      <c r="BA298" s="22">
        <v>-1.9534300000000001E-2</v>
      </c>
      <c r="BB298" s="22">
        <v>288</v>
      </c>
      <c r="BC298" s="22">
        <v>1.34918</v>
      </c>
      <c r="BD298">
        <f t="shared" si="58"/>
        <v>19.534300000000002</v>
      </c>
      <c r="BE298">
        <f t="shared" si="59"/>
        <v>26.376188575</v>
      </c>
    </row>
    <row r="299" spans="6:57">
      <c r="F299" s="9"/>
      <c r="G299" s="22">
        <v>0.344696</v>
      </c>
      <c r="H299" s="22">
        <v>255.07</v>
      </c>
      <c r="I299" s="22">
        <v>-2.0852699999999998E-2</v>
      </c>
      <c r="J299" s="22">
        <v>289</v>
      </c>
      <c r="K299" s="22">
        <v>0.34402500000000003</v>
      </c>
      <c r="L299">
        <f t="shared" si="48"/>
        <v>20.852699999999999</v>
      </c>
      <c r="M299">
        <f t="shared" si="49"/>
        <v>7.1878422791999999</v>
      </c>
      <c r="N299" s="9"/>
      <c r="O299" s="22">
        <v>1.3552900000000001</v>
      </c>
      <c r="P299" s="22">
        <v>337.99700000000001</v>
      </c>
      <c r="Q299" s="22">
        <v>-1.8713400000000002E-2</v>
      </c>
      <c r="R299" s="22">
        <v>289</v>
      </c>
      <c r="S299" s="22">
        <v>1.35406</v>
      </c>
      <c r="T299">
        <f t="shared" si="50"/>
        <v>18.7134</v>
      </c>
      <c r="U299">
        <f t="shared" si="51"/>
        <v>25.362083886000001</v>
      </c>
      <c r="X299" s="9"/>
      <c r="Y299" s="22">
        <v>0.344696</v>
      </c>
      <c r="Z299" s="22">
        <v>432.62400000000002</v>
      </c>
      <c r="AA299" s="22">
        <v>5.8694499999999997E-2</v>
      </c>
      <c r="AB299" s="22">
        <v>289</v>
      </c>
      <c r="AC299" s="22">
        <v>8.0810499999999993E-2</v>
      </c>
      <c r="AD299">
        <f t="shared" si="52"/>
        <v>-58.694499999999998</v>
      </c>
      <c r="AE299">
        <f t="shared" si="53"/>
        <v>-20.231759371999999</v>
      </c>
      <c r="AF299" s="9"/>
      <c r="AG299" s="22">
        <v>1.3552900000000001</v>
      </c>
      <c r="AH299" s="22">
        <v>559.99400000000003</v>
      </c>
      <c r="AI299" s="22">
        <v>-1.9540399999999999E-2</v>
      </c>
      <c r="AJ299" s="22">
        <v>289</v>
      </c>
      <c r="AK299" s="22">
        <v>1.3549800000000001</v>
      </c>
      <c r="AL299">
        <f t="shared" si="54"/>
        <v>19.540399999999998</v>
      </c>
      <c r="AM299">
        <f t="shared" si="55"/>
        <v>26.482908716000001</v>
      </c>
      <c r="AP299" s="9"/>
      <c r="AQ299" s="22">
        <v>0.344696</v>
      </c>
      <c r="AR299" s="22">
        <v>682.00699999999995</v>
      </c>
      <c r="AS299" s="22">
        <v>-2.1340899999999999E-2</v>
      </c>
      <c r="AT299" s="22">
        <v>289</v>
      </c>
      <c r="AU299" s="22">
        <v>0.34393299999999999</v>
      </c>
      <c r="AV299">
        <f t="shared" si="56"/>
        <v>21.340899999999998</v>
      </c>
      <c r="AW299">
        <f t="shared" si="57"/>
        <v>7.3561228663999989</v>
      </c>
      <c r="AX299" s="9"/>
      <c r="AY299" s="22">
        <v>1.3552900000000001</v>
      </c>
      <c r="AZ299" s="22">
        <v>957.73500000000001</v>
      </c>
      <c r="BA299" s="22">
        <v>-1.9522100000000001E-2</v>
      </c>
      <c r="BB299" s="22">
        <v>289</v>
      </c>
      <c r="BC299" s="22">
        <v>1.3549800000000001</v>
      </c>
      <c r="BD299">
        <f t="shared" si="58"/>
        <v>19.522100000000002</v>
      </c>
      <c r="BE299">
        <f t="shared" si="59"/>
        <v>26.458106909000005</v>
      </c>
    </row>
    <row r="300" spans="6:57">
      <c r="F300" s="9"/>
      <c r="G300" s="22">
        <v>0.33966099999999999</v>
      </c>
      <c r="H300" s="22">
        <v>255.17</v>
      </c>
      <c r="I300" s="22">
        <v>-2.08588E-2</v>
      </c>
      <c r="J300" s="22">
        <v>290</v>
      </c>
      <c r="K300" s="22">
        <v>0.33905000000000002</v>
      </c>
      <c r="L300">
        <f t="shared" si="48"/>
        <v>20.858799999999999</v>
      </c>
      <c r="M300">
        <f t="shared" si="49"/>
        <v>7.0849208667999992</v>
      </c>
      <c r="N300" s="9"/>
      <c r="O300" s="22">
        <v>1.36032</v>
      </c>
      <c r="P300" s="22">
        <v>338.09800000000001</v>
      </c>
      <c r="Q300" s="22">
        <v>-1.8713400000000002E-2</v>
      </c>
      <c r="R300" s="22">
        <v>290</v>
      </c>
      <c r="S300" s="22">
        <v>1.3595600000000001</v>
      </c>
      <c r="T300">
        <f t="shared" si="50"/>
        <v>18.7134</v>
      </c>
      <c r="U300">
        <f t="shared" si="51"/>
        <v>25.456212288</v>
      </c>
      <c r="X300" s="9"/>
      <c r="Y300" s="22">
        <v>0.33966099999999999</v>
      </c>
      <c r="Z300" s="22">
        <v>432.72399999999999</v>
      </c>
      <c r="AA300" s="22">
        <v>6.1773700000000001E-2</v>
      </c>
      <c r="AB300" s="22">
        <v>290</v>
      </c>
      <c r="AC300" s="22">
        <v>8.0871600000000002E-2</v>
      </c>
      <c r="AD300">
        <f t="shared" si="52"/>
        <v>-61.773699999999998</v>
      </c>
      <c r="AE300">
        <f t="shared" si="53"/>
        <v>-20.982116715699998</v>
      </c>
      <c r="AF300" s="9"/>
      <c r="AG300" s="22">
        <v>1.36032</v>
      </c>
      <c r="AH300" s="22">
        <v>560.09400000000005</v>
      </c>
      <c r="AI300" s="22">
        <v>-1.9528199999999999E-2</v>
      </c>
      <c r="AJ300" s="22">
        <v>290</v>
      </c>
      <c r="AK300" s="22">
        <v>1.3598600000000001</v>
      </c>
      <c r="AL300">
        <f t="shared" si="54"/>
        <v>19.528199999999998</v>
      </c>
      <c r="AM300">
        <f t="shared" si="55"/>
        <v>26.564601023999998</v>
      </c>
      <c r="AP300" s="9"/>
      <c r="AQ300" s="22">
        <v>0.33966099999999999</v>
      </c>
      <c r="AR300" s="22">
        <v>682.10799999999995</v>
      </c>
      <c r="AS300" s="22">
        <v>-2.13501E-2</v>
      </c>
      <c r="AT300" s="22">
        <v>290</v>
      </c>
      <c r="AU300" s="22">
        <v>0.33853100000000003</v>
      </c>
      <c r="AV300">
        <f t="shared" si="56"/>
        <v>21.350100000000001</v>
      </c>
      <c r="AW300">
        <f t="shared" si="57"/>
        <v>7.2517963161000001</v>
      </c>
      <c r="AX300" s="9"/>
      <c r="AY300" s="22">
        <v>1.36032</v>
      </c>
      <c r="AZ300" s="22">
        <v>957.83600000000001</v>
      </c>
      <c r="BA300" s="22">
        <v>-1.9519000000000002E-2</v>
      </c>
      <c r="BB300" s="22">
        <v>290</v>
      </c>
      <c r="BC300" s="22">
        <v>1.3592500000000001</v>
      </c>
      <c r="BD300">
        <f t="shared" si="58"/>
        <v>19.519000000000002</v>
      </c>
      <c r="BE300">
        <f t="shared" si="59"/>
        <v>26.552086080000002</v>
      </c>
    </row>
    <row r="301" spans="6:57">
      <c r="F301" s="9"/>
      <c r="G301" s="22">
        <v>0.33462500000000001</v>
      </c>
      <c r="H301" s="22">
        <v>255.27099999999999</v>
      </c>
      <c r="I301" s="22">
        <v>-2.0871000000000001E-2</v>
      </c>
      <c r="J301" s="22">
        <v>291</v>
      </c>
      <c r="K301" s="22">
        <v>0.33386199999999999</v>
      </c>
      <c r="L301">
        <f t="shared" si="48"/>
        <v>20.871000000000002</v>
      </c>
      <c r="M301">
        <f t="shared" si="49"/>
        <v>6.9839583750000012</v>
      </c>
      <c r="N301" s="9"/>
      <c r="O301" s="22">
        <v>1.3653599999999999</v>
      </c>
      <c r="P301" s="22">
        <v>338.19799999999998</v>
      </c>
      <c r="Q301" s="22">
        <v>-1.8695099999999999E-2</v>
      </c>
      <c r="R301" s="22">
        <v>291</v>
      </c>
      <c r="S301" s="22">
        <v>1.3647499999999999</v>
      </c>
      <c r="T301">
        <f t="shared" si="50"/>
        <v>18.6951</v>
      </c>
      <c r="U301">
        <f t="shared" si="51"/>
        <v>25.525541735999997</v>
      </c>
      <c r="X301" s="9"/>
      <c r="Y301" s="22">
        <v>0.33462500000000001</v>
      </c>
      <c r="Z301" s="22">
        <v>432.82499999999999</v>
      </c>
      <c r="AA301" s="22">
        <v>5.9582499999999997E-2</v>
      </c>
      <c r="AB301" s="22">
        <v>291</v>
      </c>
      <c r="AC301" s="22">
        <v>8.0810499999999993E-2</v>
      </c>
      <c r="AD301">
        <f t="shared" si="52"/>
        <v>-59.582499999999996</v>
      </c>
      <c r="AE301">
        <f t="shared" si="53"/>
        <v>-19.9377940625</v>
      </c>
      <c r="AF301" s="9"/>
      <c r="AG301" s="22">
        <v>1.3653599999999999</v>
      </c>
      <c r="AH301" s="22">
        <v>560.19500000000005</v>
      </c>
      <c r="AI301" s="22">
        <v>-1.9515999999999999E-2</v>
      </c>
      <c r="AJ301" s="22">
        <v>291</v>
      </c>
      <c r="AK301" s="22">
        <v>1.3647499999999999</v>
      </c>
      <c r="AL301">
        <f t="shared" si="54"/>
        <v>19.515999999999998</v>
      </c>
      <c r="AM301">
        <f t="shared" si="55"/>
        <v>26.646365759999995</v>
      </c>
      <c r="AP301" s="9"/>
      <c r="AQ301" s="22">
        <v>0.33462500000000001</v>
      </c>
      <c r="AR301" s="22">
        <v>682.20799999999997</v>
      </c>
      <c r="AS301" s="22">
        <v>-2.13531E-2</v>
      </c>
      <c r="AT301" s="22">
        <v>291</v>
      </c>
      <c r="AU301" s="22">
        <v>0.33425899999999997</v>
      </c>
      <c r="AV301">
        <f t="shared" si="56"/>
        <v>21.353100000000001</v>
      </c>
      <c r="AW301">
        <f t="shared" si="57"/>
        <v>7.1452810875000008</v>
      </c>
      <c r="AX301" s="9"/>
      <c r="AY301" s="22">
        <v>1.3653599999999999</v>
      </c>
      <c r="AZ301" s="22">
        <v>957.93600000000004</v>
      </c>
      <c r="BA301" s="22">
        <v>-1.9506800000000001E-2</v>
      </c>
      <c r="BB301" s="22">
        <v>291</v>
      </c>
      <c r="BC301" s="22">
        <v>1.3641399999999999</v>
      </c>
      <c r="BD301">
        <f t="shared" si="58"/>
        <v>19.506800000000002</v>
      </c>
      <c r="BE301">
        <f t="shared" si="59"/>
        <v>26.633804447999999</v>
      </c>
    </row>
    <row r="302" spans="6:57">
      <c r="F302" s="9"/>
      <c r="G302" s="22">
        <v>0.32958999999999999</v>
      </c>
      <c r="H302" s="22">
        <v>255.37200000000001</v>
      </c>
      <c r="I302" s="22">
        <v>-2.0874E-2</v>
      </c>
      <c r="J302" s="22">
        <v>292</v>
      </c>
      <c r="K302" s="22">
        <v>0.32888800000000001</v>
      </c>
      <c r="L302">
        <f t="shared" si="48"/>
        <v>20.873999999999999</v>
      </c>
      <c r="M302">
        <f t="shared" si="49"/>
        <v>6.8798616599999995</v>
      </c>
      <c r="N302" s="9"/>
      <c r="O302" s="22">
        <v>1.37039</v>
      </c>
      <c r="P302" s="22">
        <v>338.29899999999998</v>
      </c>
      <c r="Q302" s="22">
        <v>-1.8682899999999999E-2</v>
      </c>
      <c r="R302" s="22">
        <v>292</v>
      </c>
      <c r="S302" s="22">
        <v>1.3693200000000001</v>
      </c>
      <c r="T302">
        <f t="shared" si="50"/>
        <v>18.6829</v>
      </c>
      <c r="U302">
        <f t="shared" si="51"/>
        <v>25.602859331000001</v>
      </c>
      <c r="X302" s="9"/>
      <c r="Y302" s="22">
        <v>0.32958999999999999</v>
      </c>
      <c r="Z302" s="22">
        <v>432.92599999999999</v>
      </c>
      <c r="AA302" s="22">
        <v>5.9371899999999998E-2</v>
      </c>
      <c r="AB302" s="22">
        <v>292</v>
      </c>
      <c r="AC302" s="22">
        <v>8.0841099999999999E-2</v>
      </c>
      <c r="AD302">
        <f t="shared" si="52"/>
        <v>-59.371899999999997</v>
      </c>
      <c r="AE302">
        <f t="shared" si="53"/>
        <v>-19.568384520999999</v>
      </c>
      <c r="AF302" s="9"/>
      <c r="AG302" s="22">
        <v>1.37039</v>
      </c>
      <c r="AH302" s="22">
        <v>560.29600000000005</v>
      </c>
      <c r="AI302" s="22">
        <v>-1.9515999999999999E-2</v>
      </c>
      <c r="AJ302" s="22">
        <v>292</v>
      </c>
      <c r="AK302" s="22">
        <v>1.3699300000000001</v>
      </c>
      <c r="AL302">
        <f t="shared" si="54"/>
        <v>19.515999999999998</v>
      </c>
      <c r="AM302">
        <f t="shared" si="55"/>
        <v>26.744531239999997</v>
      </c>
      <c r="AP302" s="9"/>
      <c r="AQ302" s="22">
        <v>0.32958999999999999</v>
      </c>
      <c r="AR302" s="22">
        <v>682.30899999999997</v>
      </c>
      <c r="AS302" s="22">
        <v>-2.1359300000000001E-2</v>
      </c>
      <c r="AT302" s="22">
        <v>292</v>
      </c>
      <c r="AU302" s="22">
        <v>0.32910200000000001</v>
      </c>
      <c r="AV302">
        <f t="shared" si="56"/>
        <v>21.359300000000001</v>
      </c>
      <c r="AW302">
        <f t="shared" si="57"/>
        <v>7.0398116870000003</v>
      </c>
      <c r="AX302" s="9"/>
      <c r="AY302" s="22">
        <v>1.37039</v>
      </c>
      <c r="AZ302" s="22">
        <v>958.03700000000003</v>
      </c>
      <c r="BA302" s="22">
        <v>-1.9491600000000001E-2</v>
      </c>
      <c r="BB302" s="22">
        <v>292</v>
      </c>
      <c r="BC302" s="22">
        <v>1.3696299999999999</v>
      </c>
      <c r="BD302">
        <f t="shared" si="58"/>
        <v>19.491600000000002</v>
      </c>
      <c r="BE302">
        <f t="shared" si="59"/>
        <v>26.711093724000001</v>
      </c>
    </row>
    <row r="303" spans="6:57">
      <c r="F303" s="9"/>
      <c r="G303" s="22">
        <v>0.32455400000000001</v>
      </c>
      <c r="H303" s="22">
        <v>255.47200000000001</v>
      </c>
      <c r="I303" s="22">
        <v>-2.0874E-2</v>
      </c>
      <c r="J303" s="22">
        <v>293</v>
      </c>
      <c r="K303" s="22">
        <v>0.32366899999999998</v>
      </c>
      <c r="L303">
        <f t="shared" si="48"/>
        <v>20.873999999999999</v>
      </c>
      <c r="M303">
        <f t="shared" si="49"/>
        <v>6.7747401959999998</v>
      </c>
      <c r="N303" s="9"/>
      <c r="O303" s="22">
        <v>1.3754299999999999</v>
      </c>
      <c r="P303" s="22">
        <v>338.4</v>
      </c>
      <c r="Q303" s="22">
        <v>-1.86646E-2</v>
      </c>
      <c r="R303" s="22">
        <v>293</v>
      </c>
      <c r="S303" s="22">
        <v>1.3742099999999999</v>
      </c>
      <c r="T303">
        <f t="shared" si="50"/>
        <v>18.6646</v>
      </c>
      <c r="U303">
        <f t="shared" si="51"/>
        <v>25.671850778</v>
      </c>
      <c r="X303" s="9"/>
      <c r="Y303" s="22">
        <v>0.32455400000000001</v>
      </c>
      <c r="Z303" s="22">
        <v>433.02600000000001</v>
      </c>
      <c r="AA303" s="22">
        <v>5.9478799999999998E-2</v>
      </c>
      <c r="AB303" s="22">
        <v>293</v>
      </c>
      <c r="AC303" s="22">
        <v>8.0780000000000005E-2</v>
      </c>
      <c r="AD303">
        <f t="shared" si="52"/>
        <v>-59.4788</v>
      </c>
      <c r="AE303">
        <f t="shared" si="53"/>
        <v>-19.3040824552</v>
      </c>
      <c r="AF303" s="9"/>
      <c r="AG303" s="22">
        <v>1.3754299999999999</v>
      </c>
      <c r="AH303" s="22">
        <v>560.39700000000005</v>
      </c>
      <c r="AI303" s="22">
        <v>-1.9491600000000001E-2</v>
      </c>
      <c r="AJ303" s="22">
        <v>293</v>
      </c>
      <c r="AK303" s="22">
        <v>1.3748199999999999</v>
      </c>
      <c r="AL303">
        <f t="shared" si="54"/>
        <v>19.491600000000002</v>
      </c>
      <c r="AM303">
        <f t="shared" si="55"/>
        <v>26.809331388</v>
      </c>
      <c r="AP303" s="9"/>
      <c r="AQ303" s="22">
        <v>0.32455400000000001</v>
      </c>
      <c r="AR303" s="22">
        <v>682.41</v>
      </c>
      <c r="AS303" s="22">
        <v>-2.1374500000000001E-2</v>
      </c>
      <c r="AT303" s="22">
        <v>293</v>
      </c>
      <c r="AU303" s="22">
        <v>0.32373000000000002</v>
      </c>
      <c r="AV303">
        <f t="shared" si="56"/>
        <v>21.374500000000001</v>
      </c>
      <c r="AW303">
        <f t="shared" si="57"/>
        <v>6.9371794730000005</v>
      </c>
      <c r="AX303" s="9"/>
      <c r="AY303" s="22">
        <v>1.3754299999999999</v>
      </c>
      <c r="AZ303" s="22">
        <v>958.13800000000003</v>
      </c>
      <c r="BA303" s="22">
        <v>-1.9473299999999999E-2</v>
      </c>
      <c r="BB303" s="22">
        <v>293</v>
      </c>
      <c r="BC303" s="22">
        <v>1.3745099999999999</v>
      </c>
      <c r="BD303">
        <f t="shared" si="58"/>
        <v>19.473299999999998</v>
      </c>
      <c r="BE303">
        <f t="shared" si="59"/>
        <v>26.784161018999995</v>
      </c>
    </row>
    <row r="304" spans="6:57">
      <c r="F304" s="9"/>
      <c r="G304" s="22">
        <v>0.319519</v>
      </c>
      <c r="H304" s="22">
        <v>255.57300000000001</v>
      </c>
      <c r="I304" s="22">
        <v>-2.0877099999999999E-2</v>
      </c>
      <c r="J304" s="22">
        <v>294</v>
      </c>
      <c r="K304" s="22">
        <v>0.31851200000000002</v>
      </c>
      <c r="L304">
        <f t="shared" si="48"/>
        <v>20.877099999999999</v>
      </c>
      <c r="M304">
        <f t="shared" si="49"/>
        <v>6.6706301148999998</v>
      </c>
      <c r="N304" s="9"/>
      <c r="O304" s="22">
        <v>1.38046</v>
      </c>
      <c r="P304" s="22">
        <v>338.50099999999998</v>
      </c>
      <c r="Q304" s="22">
        <v>-1.8649300000000001E-2</v>
      </c>
      <c r="R304" s="22">
        <v>294</v>
      </c>
      <c r="S304" s="22">
        <v>1.3790899999999999</v>
      </c>
      <c r="T304">
        <f t="shared" si="50"/>
        <v>18.6493</v>
      </c>
      <c r="U304">
        <f t="shared" si="51"/>
        <v>25.744612677999999</v>
      </c>
      <c r="X304" s="9"/>
      <c r="Y304" s="22">
        <v>0.319519</v>
      </c>
      <c r="Z304" s="22">
        <v>433.12700000000001</v>
      </c>
      <c r="AA304" s="22">
        <v>5.9548999999999998E-2</v>
      </c>
      <c r="AB304" s="22">
        <v>294</v>
      </c>
      <c r="AC304" s="22">
        <v>8.0810499999999993E-2</v>
      </c>
      <c r="AD304">
        <f t="shared" si="52"/>
        <v>-59.548999999999999</v>
      </c>
      <c r="AE304">
        <f t="shared" si="53"/>
        <v>-19.027036931000001</v>
      </c>
      <c r="AF304" s="9"/>
      <c r="AG304" s="22">
        <v>1.38046</v>
      </c>
      <c r="AH304" s="22">
        <v>560.49699999999996</v>
      </c>
      <c r="AI304" s="22">
        <v>-1.9473299999999999E-2</v>
      </c>
      <c r="AJ304" s="22">
        <v>294</v>
      </c>
      <c r="AK304" s="22">
        <v>1.3790899999999999</v>
      </c>
      <c r="AL304">
        <f t="shared" si="54"/>
        <v>19.473299999999998</v>
      </c>
      <c r="AM304">
        <f t="shared" si="55"/>
        <v>26.882111717999997</v>
      </c>
      <c r="AP304" s="9"/>
      <c r="AQ304" s="22">
        <v>0.319519</v>
      </c>
      <c r="AR304" s="22">
        <v>682.51</v>
      </c>
      <c r="AS304" s="22">
        <v>-2.13776E-2</v>
      </c>
      <c r="AT304" s="22">
        <v>294</v>
      </c>
      <c r="AU304" s="22">
        <v>0.31912200000000002</v>
      </c>
      <c r="AV304">
        <f t="shared" si="56"/>
        <v>21.377600000000001</v>
      </c>
      <c r="AW304">
        <f t="shared" si="57"/>
        <v>6.8305493744000003</v>
      </c>
      <c r="AX304" s="9"/>
      <c r="AY304" s="22">
        <v>1.38046</v>
      </c>
      <c r="AZ304" s="22">
        <v>958.23800000000006</v>
      </c>
      <c r="BA304" s="22">
        <v>-1.94702E-2</v>
      </c>
      <c r="BB304" s="22">
        <v>294</v>
      </c>
      <c r="BC304" s="22">
        <v>1.3787799999999999</v>
      </c>
      <c r="BD304">
        <f t="shared" si="58"/>
        <v>19.470199999999998</v>
      </c>
      <c r="BE304">
        <f t="shared" si="59"/>
        <v>26.877832291999997</v>
      </c>
    </row>
    <row r="305" spans="6:57">
      <c r="F305" s="9"/>
      <c r="G305" s="22">
        <v>0.31448399999999999</v>
      </c>
      <c r="H305" s="22">
        <v>255.67400000000001</v>
      </c>
      <c r="I305" s="22">
        <v>-2.0892299999999999E-2</v>
      </c>
      <c r="J305" s="22">
        <v>295</v>
      </c>
      <c r="K305" s="22">
        <v>0.31381199999999998</v>
      </c>
      <c r="L305">
        <f t="shared" si="48"/>
        <v>20.892299999999999</v>
      </c>
      <c r="M305">
        <f t="shared" si="49"/>
        <v>6.5702940731999995</v>
      </c>
      <c r="N305" s="9"/>
      <c r="O305" s="22">
        <v>1.3855</v>
      </c>
      <c r="P305" s="22">
        <v>338.601</v>
      </c>
      <c r="Q305" s="22">
        <v>-1.8631000000000002E-2</v>
      </c>
      <c r="R305" s="22">
        <v>295</v>
      </c>
      <c r="S305" s="22">
        <v>1.38428</v>
      </c>
      <c r="T305">
        <f t="shared" si="50"/>
        <v>18.631</v>
      </c>
      <c r="U305">
        <f t="shared" si="51"/>
        <v>25.813250499999999</v>
      </c>
      <c r="X305" s="9"/>
      <c r="Y305" s="22">
        <v>0.31448399999999999</v>
      </c>
      <c r="Z305" s="22">
        <v>433.22800000000001</v>
      </c>
      <c r="AA305" s="22">
        <v>5.9847999999999998E-2</v>
      </c>
      <c r="AB305" s="22">
        <v>295</v>
      </c>
      <c r="AC305" s="22">
        <v>8.0810499999999993E-2</v>
      </c>
      <c r="AD305">
        <f t="shared" si="52"/>
        <v>-59.847999999999999</v>
      </c>
      <c r="AE305">
        <f t="shared" si="53"/>
        <v>-18.821238431999998</v>
      </c>
      <c r="AF305" s="9"/>
      <c r="AG305" s="22">
        <v>1.3855</v>
      </c>
      <c r="AH305" s="22">
        <v>560.59799999999996</v>
      </c>
      <c r="AI305" s="22">
        <v>-1.94702E-2</v>
      </c>
      <c r="AJ305" s="22">
        <v>295</v>
      </c>
      <c r="AK305" s="22">
        <v>1.38489</v>
      </c>
      <c r="AL305">
        <f t="shared" si="54"/>
        <v>19.470199999999998</v>
      </c>
      <c r="AM305">
        <f t="shared" si="55"/>
        <v>26.975962099999997</v>
      </c>
      <c r="AP305" s="9"/>
      <c r="AQ305" s="22">
        <v>0.31448399999999999</v>
      </c>
      <c r="AR305" s="22">
        <v>682.61099999999999</v>
      </c>
      <c r="AS305" s="22">
        <v>-2.13898E-2</v>
      </c>
      <c r="AT305" s="22">
        <v>295</v>
      </c>
      <c r="AU305" s="22">
        <v>0.31384299999999998</v>
      </c>
      <c r="AV305">
        <f t="shared" si="56"/>
        <v>21.389800000000001</v>
      </c>
      <c r="AW305">
        <f t="shared" si="57"/>
        <v>6.7267498632000002</v>
      </c>
      <c r="AX305" s="9"/>
      <c r="AY305" s="22">
        <v>1.3855</v>
      </c>
      <c r="AZ305" s="22">
        <v>958.33900000000006</v>
      </c>
      <c r="BA305" s="22">
        <v>-1.9458E-2</v>
      </c>
      <c r="BB305" s="22">
        <v>295</v>
      </c>
      <c r="BC305" s="22">
        <v>1.3845799999999999</v>
      </c>
      <c r="BD305">
        <f t="shared" si="58"/>
        <v>19.457999999999998</v>
      </c>
      <c r="BE305">
        <f t="shared" si="59"/>
        <v>26.959058999999996</v>
      </c>
    </row>
    <row r="306" spans="6:57">
      <c r="F306" s="9"/>
      <c r="G306" s="22">
        <v>0.309448</v>
      </c>
      <c r="H306" s="22">
        <v>255.77500000000001</v>
      </c>
      <c r="I306" s="22">
        <v>-2.0898400000000001E-2</v>
      </c>
      <c r="J306" s="22">
        <v>296</v>
      </c>
      <c r="K306" s="22">
        <v>0.30871599999999999</v>
      </c>
      <c r="L306">
        <f t="shared" si="48"/>
        <v>20.898400000000002</v>
      </c>
      <c r="M306">
        <f t="shared" si="49"/>
        <v>6.4669680832000012</v>
      </c>
      <c r="N306" s="9"/>
      <c r="O306" s="22">
        <v>1.39053</v>
      </c>
      <c r="P306" s="22">
        <v>338.702</v>
      </c>
      <c r="Q306" s="22">
        <v>-1.8621800000000001E-2</v>
      </c>
      <c r="R306" s="22">
        <v>296</v>
      </c>
      <c r="S306" s="22">
        <v>1.38947</v>
      </c>
      <c r="T306">
        <f t="shared" si="50"/>
        <v>18.6218</v>
      </c>
      <c r="U306">
        <f t="shared" si="51"/>
        <v>25.894171554</v>
      </c>
      <c r="X306" s="9"/>
      <c r="Y306" s="22">
        <v>0.309448</v>
      </c>
      <c r="Z306" s="22">
        <v>433.32900000000001</v>
      </c>
      <c r="AA306" s="22">
        <v>5.9735099999999999E-2</v>
      </c>
      <c r="AB306" s="22">
        <v>296</v>
      </c>
      <c r="AC306" s="22">
        <v>8.0810499999999993E-2</v>
      </c>
      <c r="AD306">
        <f t="shared" si="52"/>
        <v>-59.735100000000003</v>
      </c>
      <c r="AE306">
        <f t="shared" si="53"/>
        <v>-18.484907224800001</v>
      </c>
      <c r="AF306" s="9"/>
      <c r="AG306" s="22">
        <v>1.39053</v>
      </c>
      <c r="AH306" s="22">
        <v>560.69899999999996</v>
      </c>
      <c r="AI306" s="22">
        <v>-1.9451900000000001E-2</v>
      </c>
      <c r="AJ306" s="22">
        <v>296</v>
      </c>
      <c r="AK306" s="22">
        <v>1.39008</v>
      </c>
      <c r="AL306">
        <f t="shared" si="54"/>
        <v>19.451900000000002</v>
      </c>
      <c r="AM306">
        <f t="shared" si="55"/>
        <v>27.048450507000002</v>
      </c>
      <c r="AP306" s="9"/>
      <c r="AQ306" s="22">
        <v>0.309448</v>
      </c>
      <c r="AR306" s="22">
        <v>682.71199999999999</v>
      </c>
      <c r="AS306" s="22">
        <v>-2.1395899999999999E-2</v>
      </c>
      <c r="AT306" s="22">
        <v>296</v>
      </c>
      <c r="AU306" s="22">
        <v>0.308533</v>
      </c>
      <c r="AV306">
        <f t="shared" si="56"/>
        <v>21.395899999999997</v>
      </c>
      <c r="AW306">
        <f t="shared" si="57"/>
        <v>6.6209184631999989</v>
      </c>
      <c r="AX306" s="9"/>
      <c r="AY306" s="22">
        <v>1.39053</v>
      </c>
      <c r="AZ306" s="22">
        <v>958.44</v>
      </c>
      <c r="BA306" s="22">
        <v>-1.9436599999999998E-2</v>
      </c>
      <c r="BB306" s="22">
        <v>296</v>
      </c>
      <c r="BC306" s="22">
        <v>1.38947</v>
      </c>
      <c r="BD306">
        <f t="shared" si="58"/>
        <v>19.436599999999999</v>
      </c>
      <c r="BE306">
        <f t="shared" si="59"/>
        <v>27.027175397999997</v>
      </c>
    </row>
    <row r="307" spans="6:57">
      <c r="F307" s="9"/>
      <c r="G307" s="22">
        <v>0.30441299999999999</v>
      </c>
      <c r="H307" s="22">
        <v>255.875</v>
      </c>
      <c r="I307" s="22">
        <v>-2.0907599999999998E-2</v>
      </c>
      <c r="J307" s="22">
        <v>297</v>
      </c>
      <c r="K307" s="22">
        <v>0.30316199999999999</v>
      </c>
      <c r="L307">
        <f t="shared" si="48"/>
        <v>20.907599999999999</v>
      </c>
      <c r="M307">
        <f t="shared" si="49"/>
        <v>6.364545238799999</v>
      </c>
      <c r="N307" s="9"/>
      <c r="O307" s="22">
        <v>1.39557</v>
      </c>
      <c r="P307" s="22">
        <v>338.803</v>
      </c>
      <c r="Q307" s="22">
        <v>-1.8600499999999999E-2</v>
      </c>
      <c r="R307" s="22">
        <v>297</v>
      </c>
      <c r="S307" s="22">
        <v>1.39496</v>
      </c>
      <c r="T307">
        <f t="shared" si="50"/>
        <v>18.6005</v>
      </c>
      <c r="U307">
        <f t="shared" si="51"/>
        <v>25.958299785000001</v>
      </c>
      <c r="X307" s="9"/>
      <c r="Y307" s="22">
        <v>0.30441299999999999</v>
      </c>
      <c r="Z307" s="22">
        <v>433.42899999999997</v>
      </c>
      <c r="AA307" s="22">
        <v>3.76038E-2</v>
      </c>
      <c r="AB307" s="22">
        <v>297</v>
      </c>
      <c r="AC307" s="22">
        <v>8.0535899999999994E-2</v>
      </c>
      <c r="AD307">
        <f t="shared" si="52"/>
        <v>-37.6038</v>
      </c>
      <c r="AE307">
        <f t="shared" si="53"/>
        <v>-11.447085569399999</v>
      </c>
      <c r="AF307" s="9"/>
      <c r="AG307" s="22">
        <v>1.39557</v>
      </c>
      <c r="AH307" s="22">
        <v>560.79899999999998</v>
      </c>
      <c r="AI307" s="22">
        <v>-1.9433599999999999E-2</v>
      </c>
      <c r="AJ307" s="22">
        <v>297</v>
      </c>
      <c r="AK307" s="22">
        <v>1.39496</v>
      </c>
      <c r="AL307">
        <f t="shared" si="54"/>
        <v>19.433599999999998</v>
      </c>
      <c r="AM307">
        <f t="shared" si="55"/>
        <v>27.120949151999998</v>
      </c>
      <c r="AP307" s="9"/>
      <c r="AQ307" s="22">
        <v>0.30441299999999999</v>
      </c>
      <c r="AR307" s="22">
        <v>682.81299999999999</v>
      </c>
      <c r="AS307" s="22">
        <v>-2.1408099999999999E-2</v>
      </c>
      <c r="AT307" s="22">
        <v>297</v>
      </c>
      <c r="AU307" s="22">
        <v>0.30425999999999997</v>
      </c>
      <c r="AV307">
        <f t="shared" si="56"/>
        <v>21.408100000000001</v>
      </c>
      <c r="AW307">
        <f t="shared" si="57"/>
        <v>6.5169039453000002</v>
      </c>
      <c r="AX307" s="9"/>
      <c r="AY307" s="22">
        <v>1.39557</v>
      </c>
      <c r="AZ307" s="22">
        <v>958.54</v>
      </c>
      <c r="BA307" s="22">
        <v>-1.9433599999999999E-2</v>
      </c>
      <c r="BB307" s="22">
        <v>297</v>
      </c>
      <c r="BC307" s="22">
        <v>1.39435</v>
      </c>
      <c r="BD307">
        <f t="shared" si="58"/>
        <v>19.433599999999998</v>
      </c>
      <c r="BE307">
        <f t="shared" si="59"/>
        <v>27.120949151999998</v>
      </c>
    </row>
    <row r="308" spans="6:57">
      <c r="F308" s="9"/>
      <c r="G308" s="22">
        <v>0.299377</v>
      </c>
      <c r="H308" s="22">
        <v>255.976</v>
      </c>
      <c r="I308" s="22">
        <v>-2.0925900000000001E-2</v>
      </c>
      <c r="J308" s="22">
        <v>298</v>
      </c>
      <c r="K308" s="22">
        <v>0.29858400000000002</v>
      </c>
      <c r="L308">
        <f t="shared" si="48"/>
        <v>20.925900000000002</v>
      </c>
      <c r="M308">
        <f t="shared" si="49"/>
        <v>6.2647331643000008</v>
      </c>
      <c r="N308" s="9"/>
      <c r="O308" s="22">
        <v>1.4006000000000001</v>
      </c>
      <c r="P308" s="22">
        <v>338.90300000000002</v>
      </c>
      <c r="Q308" s="22">
        <v>-1.85852E-2</v>
      </c>
      <c r="R308" s="22">
        <v>298</v>
      </c>
      <c r="S308" s="22">
        <v>1.39984</v>
      </c>
      <c r="T308">
        <f t="shared" si="50"/>
        <v>18.5852</v>
      </c>
      <c r="U308">
        <f t="shared" si="51"/>
        <v>26.030431120000003</v>
      </c>
      <c r="X308" s="9"/>
      <c r="Y308" s="22">
        <v>0.299377</v>
      </c>
      <c r="Z308" s="22">
        <v>433.53</v>
      </c>
      <c r="AA308" s="22">
        <v>3.7817400000000001E-2</v>
      </c>
      <c r="AB308" s="22">
        <v>298</v>
      </c>
      <c r="AC308" s="22">
        <v>8.0505400000000005E-2</v>
      </c>
      <c r="AD308">
        <f t="shared" si="52"/>
        <v>-37.817399999999999</v>
      </c>
      <c r="AE308">
        <f t="shared" si="53"/>
        <v>-11.321659759799999</v>
      </c>
      <c r="AF308" s="9"/>
      <c r="AG308" s="22">
        <v>1.4006000000000001</v>
      </c>
      <c r="AH308" s="22">
        <v>560.9</v>
      </c>
      <c r="AI308" s="22">
        <v>-1.94275E-2</v>
      </c>
      <c r="AJ308" s="22">
        <v>298</v>
      </c>
      <c r="AK308" s="22">
        <v>1.40015</v>
      </c>
      <c r="AL308">
        <f t="shared" si="54"/>
        <v>19.427500000000002</v>
      </c>
      <c r="AM308">
        <f t="shared" si="55"/>
        <v>27.210156500000004</v>
      </c>
      <c r="AP308" s="9"/>
      <c r="AQ308" s="22">
        <v>0.299377</v>
      </c>
      <c r="AR308" s="22">
        <v>682.91300000000001</v>
      </c>
      <c r="AS308" s="22">
        <v>-2.1417200000000001E-2</v>
      </c>
      <c r="AT308" s="22">
        <v>298</v>
      </c>
      <c r="AU308" s="22">
        <v>0.298676</v>
      </c>
      <c r="AV308">
        <f t="shared" si="56"/>
        <v>21.417200000000001</v>
      </c>
      <c r="AW308">
        <f t="shared" si="57"/>
        <v>6.4118170844000009</v>
      </c>
      <c r="AX308" s="9"/>
      <c r="AY308" s="22">
        <v>1.4006000000000001</v>
      </c>
      <c r="AZ308" s="22">
        <v>958.64099999999996</v>
      </c>
      <c r="BA308" s="22">
        <v>-1.9418299999999999E-2</v>
      </c>
      <c r="BB308" s="22">
        <v>298</v>
      </c>
      <c r="BC308" s="22">
        <v>1.39984</v>
      </c>
      <c r="BD308">
        <f t="shared" si="58"/>
        <v>19.418299999999999</v>
      </c>
      <c r="BE308">
        <f t="shared" si="59"/>
        <v>27.197270979999999</v>
      </c>
    </row>
    <row r="309" spans="6:57">
      <c r="F309" s="9"/>
      <c r="G309" s="22">
        <v>0.29434199999999999</v>
      </c>
      <c r="H309" s="22">
        <v>256.077</v>
      </c>
      <c r="I309" s="22">
        <v>-2.0925900000000001E-2</v>
      </c>
      <c r="J309" s="22">
        <v>299</v>
      </c>
      <c r="K309" s="22">
        <v>0.29388399999999998</v>
      </c>
      <c r="L309">
        <f t="shared" si="48"/>
        <v>20.925900000000002</v>
      </c>
      <c r="M309">
        <f t="shared" si="49"/>
        <v>6.1593712578000002</v>
      </c>
      <c r="N309" s="9"/>
      <c r="O309" s="22">
        <v>1.40564</v>
      </c>
      <c r="P309" s="22">
        <v>339.00400000000002</v>
      </c>
      <c r="Q309" s="22">
        <v>-1.85577E-2</v>
      </c>
      <c r="R309" s="22">
        <v>299</v>
      </c>
      <c r="S309" s="22">
        <v>1.40472</v>
      </c>
      <c r="T309">
        <f t="shared" si="50"/>
        <v>18.557700000000001</v>
      </c>
      <c r="U309">
        <f t="shared" si="51"/>
        <v>26.085445428</v>
      </c>
      <c r="X309" s="9"/>
      <c r="Y309" s="22">
        <v>0.29434199999999999</v>
      </c>
      <c r="Z309" s="22">
        <v>433.63099999999997</v>
      </c>
      <c r="AA309" s="22">
        <v>3.7994399999999998E-2</v>
      </c>
      <c r="AB309" s="22">
        <v>299</v>
      </c>
      <c r="AC309" s="22">
        <v>8.0474900000000002E-2</v>
      </c>
      <c r="AD309">
        <f t="shared" si="52"/>
        <v>-37.994399999999999</v>
      </c>
      <c r="AE309">
        <f t="shared" si="53"/>
        <v>-11.183347684799999</v>
      </c>
      <c r="AF309" s="9"/>
      <c r="AG309" s="22">
        <v>1.40564</v>
      </c>
      <c r="AH309" s="22">
        <v>561.00099999999998</v>
      </c>
      <c r="AI309" s="22">
        <v>-1.9412200000000001E-2</v>
      </c>
      <c r="AJ309" s="22">
        <v>299</v>
      </c>
      <c r="AK309" s="22">
        <v>1.40503</v>
      </c>
      <c r="AL309">
        <f t="shared" si="54"/>
        <v>19.412200000000002</v>
      </c>
      <c r="AM309">
        <f t="shared" si="55"/>
        <v>27.286564808000001</v>
      </c>
      <c r="AP309" s="9"/>
      <c r="AQ309" s="22">
        <v>0.29434199999999999</v>
      </c>
      <c r="AR309" s="22">
        <v>683.01400000000001</v>
      </c>
      <c r="AS309" s="22">
        <v>-2.14203E-2</v>
      </c>
      <c r="AT309" s="22">
        <v>299</v>
      </c>
      <c r="AU309" s="22">
        <v>0.29379300000000003</v>
      </c>
      <c r="AV309">
        <f t="shared" si="56"/>
        <v>21.420300000000001</v>
      </c>
      <c r="AW309">
        <f t="shared" si="57"/>
        <v>6.3048939426000006</v>
      </c>
      <c r="AX309" s="9"/>
      <c r="AY309" s="22">
        <v>1.40564</v>
      </c>
      <c r="AZ309" s="22">
        <v>958.74199999999996</v>
      </c>
      <c r="BA309" s="22">
        <v>-1.9406099999999999E-2</v>
      </c>
      <c r="BB309" s="22">
        <v>299</v>
      </c>
      <c r="BC309" s="22">
        <v>1.40533</v>
      </c>
      <c r="BD309">
        <f t="shared" si="58"/>
        <v>19.406099999999999</v>
      </c>
      <c r="BE309">
        <f t="shared" si="59"/>
        <v>27.277990403999997</v>
      </c>
    </row>
    <row r="310" spans="6:57">
      <c r="F310" s="9"/>
      <c r="G310" s="22">
        <v>0.28930699999999998</v>
      </c>
      <c r="H310" s="22">
        <v>256.17700000000002</v>
      </c>
      <c r="I310" s="22">
        <v>-2.09412E-2</v>
      </c>
      <c r="J310" s="22">
        <v>300</v>
      </c>
      <c r="K310" s="22">
        <v>0.28875699999999999</v>
      </c>
      <c r="L310">
        <f t="shared" si="48"/>
        <v>20.941199999999998</v>
      </c>
      <c r="M310">
        <f t="shared" si="49"/>
        <v>6.0584357483999991</v>
      </c>
      <c r="N310" s="9"/>
      <c r="O310" s="22">
        <v>1.4106799999999999</v>
      </c>
      <c r="P310" s="22">
        <v>339.10500000000002</v>
      </c>
      <c r="Q310" s="22">
        <v>-1.8560799999999999E-2</v>
      </c>
      <c r="R310" s="22">
        <v>300</v>
      </c>
      <c r="S310" s="22">
        <v>1.40961</v>
      </c>
      <c r="T310">
        <f t="shared" si="50"/>
        <v>18.5608</v>
      </c>
      <c r="U310">
        <f t="shared" si="51"/>
        <v>26.183349344</v>
      </c>
      <c r="X310" s="9"/>
      <c r="Y310" s="22">
        <v>0.28930699999999998</v>
      </c>
      <c r="Z310" s="22">
        <v>433.73099999999999</v>
      </c>
      <c r="AA310" s="22">
        <v>3.7976099999999999E-2</v>
      </c>
      <c r="AB310" s="22">
        <v>300</v>
      </c>
      <c r="AC310" s="22">
        <v>8.0505400000000005E-2</v>
      </c>
      <c r="AD310">
        <f t="shared" si="52"/>
        <v>-37.976099999999995</v>
      </c>
      <c r="AE310">
        <f t="shared" si="53"/>
        <v>-10.986751562699999</v>
      </c>
      <c r="AF310" s="9"/>
      <c r="AG310" s="22">
        <v>1.4106799999999999</v>
      </c>
      <c r="AH310" s="22">
        <v>561.10199999999998</v>
      </c>
      <c r="AI310" s="22">
        <v>-1.9397000000000001E-2</v>
      </c>
      <c r="AJ310" s="22">
        <v>300</v>
      </c>
      <c r="AK310" s="22">
        <v>1.40961</v>
      </c>
      <c r="AL310">
        <f t="shared" si="54"/>
        <v>19.397000000000002</v>
      </c>
      <c r="AM310">
        <f t="shared" si="55"/>
        <v>27.362959960000001</v>
      </c>
      <c r="AP310" s="9"/>
      <c r="AQ310" s="22">
        <v>0.28930699999999998</v>
      </c>
      <c r="AR310" s="22">
        <v>683.11500000000001</v>
      </c>
      <c r="AS310" s="22">
        <v>-2.1426400000000002E-2</v>
      </c>
      <c r="AT310" s="22">
        <v>300</v>
      </c>
      <c r="AU310" s="22">
        <v>0.28878799999999999</v>
      </c>
      <c r="AV310">
        <f t="shared" si="56"/>
        <v>21.426400000000001</v>
      </c>
      <c r="AW310">
        <f t="shared" si="57"/>
        <v>6.1988075047999995</v>
      </c>
      <c r="AX310" s="9"/>
      <c r="AY310" s="22">
        <v>1.4106799999999999</v>
      </c>
      <c r="AZ310" s="22">
        <v>958.84299999999996</v>
      </c>
      <c r="BA310" s="22">
        <v>-1.94031E-2</v>
      </c>
      <c r="BB310" s="22">
        <v>300</v>
      </c>
      <c r="BC310" s="22">
        <v>1.41022</v>
      </c>
      <c r="BD310">
        <f t="shared" si="58"/>
        <v>19.403099999999998</v>
      </c>
      <c r="BE310">
        <f t="shared" si="59"/>
        <v>27.371565107999995</v>
      </c>
    </row>
    <row r="311" spans="6:57">
      <c r="F311" s="9"/>
      <c r="G311" s="22">
        <v>0.284271</v>
      </c>
      <c r="H311" s="22">
        <v>256.27800000000002</v>
      </c>
      <c r="I311" s="22">
        <v>-2.0947299999999999E-2</v>
      </c>
      <c r="J311" s="22">
        <v>301</v>
      </c>
      <c r="K311" s="22">
        <v>0.28369100000000003</v>
      </c>
      <c r="L311">
        <f t="shared" si="48"/>
        <v>20.947299999999998</v>
      </c>
      <c r="M311">
        <f t="shared" si="49"/>
        <v>5.9547099182999998</v>
      </c>
      <c r="N311" s="9"/>
      <c r="O311" s="22">
        <v>1.41571</v>
      </c>
      <c r="P311" s="22">
        <v>339.20600000000002</v>
      </c>
      <c r="Q311" s="22">
        <v>-1.8536400000000001E-2</v>
      </c>
      <c r="R311" s="22">
        <v>301</v>
      </c>
      <c r="S311" s="22">
        <v>1.41479</v>
      </c>
      <c r="T311">
        <f t="shared" si="50"/>
        <v>18.5364</v>
      </c>
      <c r="U311">
        <f t="shared" si="51"/>
        <v>26.242166844</v>
      </c>
      <c r="X311" s="9"/>
      <c r="Y311" s="22">
        <v>0.284271</v>
      </c>
      <c r="Z311" s="22">
        <v>433.83199999999999</v>
      </c>
      <c r="AA311" s="22">
        <v>3.8015699999999999E-2</v>
      </c>
      <c r="AB311" s="22">
        <v>301</v>
      </c>
      <c r="AC311" s="22">
        <v>8.0505400000000005E-2</v>
      </c>
      <c r="AD311">
        <f t="shared" si="52"/>
        <v>-38.015700000000002</v>
      </c>
      <c r="AE311">
        <f t="shared" si="53"/>
        <v>-10.806761054700001</v>
      </c>
      <c r="AF311" s="9"/>
      <c r="AG311" s="22">
        <v>1.41571</v>
      </c>
      <c r="AH311" s="22">
        <v>561.202</v>
      </c>
      <c r="AI311" s="22">
        <v>-1.9384800000000001E-2</v>
      </c>
      <c r="AJ311" s="22">
        <v>301</v>
      </c>
      <c r="AK311" s="22">
        <v>1.41479</v>
      </c>
      <c r="AL311">
        <f t="shared" si="54"/>
        <v>19.384800000000002</v>
      </c>
      <c r="AM311">
        <f t="shared" si="55"/>
        <v>27.443255208000004</v>
      </c>
      <c r="AP311" s="9"/>
      <c r="AQ311" s="22">
        <v>0.284271</v>
      </c>
      <c r="AR311" s="22">
        <v>683.21500000000003</v>
      </c>
      <c r="AS311" s="22">
        <v>-2.14355E-2</v>
      </c>
      <c r="AT311" s="22">
        <v>301</v>
      </c>
      <c r="AU311" s="22">
        <v>0.28378300000000001</v>
      </c>
      <c r="AV311">
        <f t="shared" si="56"/>
        <v>21.435500000000001</v>
      </c>
      <c r="AW311">
        <f t="shared" si="57"/>
        <v>6.0934910205000001</v>
      </c>
      <c r="AX311" s="9"/>
      <c r="AY311" s="22">
        <v>1.41571</v>
      </c>
      <c r="AZ311" s="22">
        <v>958.94299999999998</v>
      </c>
      <c r="BA311" s="22">
        <v>-1.9378699999999999E-2</v>
      </c>
      <c r="BB311" s="22">
        <v>301</v>
      </c>
      <c r="BC311" s="22">
        <v>1.4151</v>
      </c>
      <c r="BD311">
        <f t="shared" si="58"/>
        <v>19.378699999999998</v>
      </c>
      <c r="BE311">
        <f t="shared" si="59"/>
        <v>27.434619376999997</v>
      </c>
    </row>
    <row r="312" spans="6:57">
      <c r="F312" s="9"/>
      <c r="G312" s="22">
        <v>0.27923599999999998</v>
      </c>
      <c r="H312" s="22">
        <v>256.37900000000002</v>
      </c>
      <c r="I312" s="22">
        <v>-2.0950300000000002E-2</v>
      </c>
      <c r="J312" s="22">
        <v>302</v>
      </c>
      <c r="K312" s="22">
        <v>0.27856399999999998</v>
      </c>
      <c r="L312">
        <f t="shared" si="48"/>
        <v>20.950300000000002</v>
      </c>
      <c r="M312">
        <f t="shared" si="49"/>
        <v>5.8500779708000001</v>
      </c>
      <c r="N312" s="9"/>
      <c r="O312" s="22">
        <v>1.42075</v>
      </c>
      <c r="P312" s="22">
        <v>339.30599999999998</v>
      </c>
      <c r="Q312" s="22">
        <v>-1.8524200000000001E-2</v>
      </c>
      <c r="R312" s="22">
        <v>302</v>
      </c>
      <c r="S312" s="22">
        <v>1.41998</v>
      </c>
      <c r="T312">
        <f t="shared" si="50"/>
        <v>18.5242</v>
      </c>
      <c r="U312">
        <f t="shared" si="51"/>
        <v>26.318257150000001</v>
      </c>
      <c r="X312" s="9"/>
      <c r="Y312" s="22">
        <v>0.27923599999999998</v>
      </c>
      <c r="Z312" s="22">
        <v>433.93299999999999</v>
      </c>
      <c r="AA312" s="22">
        <v>3.8070699999999999E-2</v>
      </c>
      <c r="AB312" s="22">
        <v>302</v>
      </c>
      <c r="AC312" s="22">
        <v>8.0535899999999994E-2</v>
      </c>
      <c r="AD312">
        <f t="shared" si="52"/>
        <v>-38.070700000000002</v>
      </c>
      <c r="AE312">
        <f t="shared" si="53"/>
        <v>-10.630709985199999</v>
      </c>
      <c r="AF312" s="9"/>
      <c r="AG312" s="22">
        <v>1.42075</v>
      </c>
      <c r="AH312" s="22">
        <v>561.303</v>
      </c>
      <c r="AI312" s="22">
        <v>-1.93756E-2</v>
      </c>
      <c r="AJ312" s="22">
        <v>302</v>
      </c>
      <c r="AK312" s="22">
        <v>1.4196800000000001</v>
      </c>
      <c r="AL312">
        <f t="shared" si="54"/>
        <v>19.375599999999999</v>
      </c>
      <c r="AM312">
        <f t="shared" si="55"/>
        <v>27.527883699999997</v>
      </c>
      <c r="AP312" s="9"/>
      <c r="AQ312" s="22">
        <v>0.27923599999999998</v>
      </c>
      <c r="AR312" s="22">
        <v>683.31600000000003</v>
      </c>
      <c r="AS312" s="22">
        <v>-2.1444700000000001E-2</v>
      </c>
      <c r="AT312" s="22">
        <v>302</v>
      </c>
      <c r="AU312" s="22">
        <v>0.27893099999999998</v>
      </c>
      <c r="AV312">
        <f t="shared" si="56"/>
        <v>21.444700000000001</v>
      </c>
      <c r="AW312">
        <f t="shared" si="57"/>
        <v>5.9881322491999995</v>
      </c>
      <c r="AX312" s="9"/>
      <c r="AY312" s="22">
        <v>1.42075</v>
      </c>
      <c r="AZ312" s="22">
        <v>959.04399999999998</v>
      </c>
      <c r="BA312" s="22">
        <v>-1.9366499999999998E-2</v>
      </c>
      <c r="BB312" s="22">
        <v>302</v>
      </c>
      <c r="BC312" s="22">
        <v>1.41998</v>
      </c>
      <c r="BD312">
        <f t="shared" si="58"/>
        <v>19.366499999999998</v>
      </c>
      <c r="BE312">
        <f t="shared" si="59"/>
        <v>27.514954874999997</v>
      </c>
    </row>
    <row r="313" spans="6:57">
      <c r="F313" s="9"/>
      <c r="G313" s="22">
        <v>0.2742</v>
      </c>
      <c r="H313" s="22">
        <v>256.48</v>
      </c>
      <c r="I313" s="22">
        <v>-2.0971699999999999E-2</v>
      </c>
      <c r="J313" s="22">
        <v>303</v>
      </c>
      <c r="K313" s="22">
        <v>0.27359</v>
      </c>
      <c r="L313">
        <f t="shared" si="48"/>
        <v>20.971699999999998</v>
      </c>
      <c r="M313">
        <f t="shared" si="49"/>
        <v>5.7504401399999994</v>
      </c>
      <c r="N313" s="9"/>
      <c r="O313" s="22">
        <v>1.42578</v>
      </c>
      <c r="P313" s="22">
        <v>339.40699999999998</v>
      </c>
      <c r="Q313" s="22">
        <v>-1.8505899999999999E-2</v>
      </c>
      <c r="R313" s="22">
        <v>303</v>
      </c>
      <c r="S313" s="22">
        <v>1.4248700000000001</v>
      </c>
      <c r="T313">
        <f t="shared" si="50"/>
        <v>18.5059</v>
      </c>
      <c r="U313">
        <f t="shared" si="51"/>
        <v>26.385342102000003</v>
      </c>
      <c r="X313" s="9"/>
      <c r="Y313" s="22">
        <v>0.2742</v>
      </c>
      <c r="Z313" s="22">
        <v>434.03399999999999</v>
      </c>
      <c r="AA313" s="22">
        <v>3.7942499999999997E-2</v>
      </c>
      <c r="AB313" s="22">
        <v>303</v>
      </c>
      <c r="AC313" s="22">
        <v>8.0505400000000005E-2</v>
      </c>
      <c r="AD313">
        <f t="shared" si="52"/>
        <v>-37.942499999999995</v>
      </c>
      <c r="AE313">
        <f t="shared" si="53"/>
        <v>-10.403833499999999</v>
      </c>
      <c r="AF313" s="9"/>
      <c r="AG313" s="22">
        <v>1.42578</v>
      </c>
      <c r="AH313" s="22">
        <v>561.404</v>
      </c>
      <c r="AI313" s="22">
        <v>-1.93604E-2</v>
      </c>
      <c r="AJ313" s="22">
        <v>303</v>
      </c>
      <c r="AK313" s="22">
        <v>1.42517</v>
      </c>
      <c r="AL313">
        <f t="shared" si="54"/>
        <v>19.360399999999998</v>
      </c>
      <c r="AM313">
        <f t="shared" si="55"/>
        <v>27.603671111999997</v>
      </c>
      <c r="AP313" s="9"/>
      <c r="AQ313" s="22">
        <v>0.2742</v>
      </c>
      <c r="AR313" s="22">
        <v>683.41700000000003</v>
      </c>
      <c r="AS313" s="22">
        <v>-2.1453900000000001E-2</v>
      </c>
      <c r="AT313" s="22">
        <v>303</v>
      </c>
      <c r="AU313" s="22">
        <v>0.27383400000000002</v>
      </c>
      <c r="AV313">
        <f t="shared" si="56"/>
        <v>21.453900000000001</v>
      </c>
      <c r="AW313">
        <f t="shared" si="57"/>
        <v>5.8826593800000007</v>
      </c>
      <c r="AX313" s="9"/>
      <c r="AY313" s="22">
        <v>1.42578</v>
      </c>
      <c r="AZ313" s="22">
        <v>959.14499999999998</v>
      </c>
      <c r="BA313" s="22">
        <v>-1.9363399999999999E-2</v>
      </c>
      <c r="BB313" s="22">
        <v>303</v>
      </c>
      <c r="BC313" s="22">
        <v>1.4254800000000001</v>
      </c>
      <c r="BD313">
        <f t="shared" si="58"/>
        <v>19.363399999999999</v>
      </c>
      <c r="BE313">
        <f t="shared" si="59"/>
        <v>27.607948451999999</v>
      </c>
    </row>
    <row r="314" spans="6:57">
      <c r="F314" s="9"/>
      <c r="G314" s="22">
        <v>0.26916499999999999</v>
      </c>
      <c r="H314" s="22">
        <v>256.58</v>
      </c>
      <c r="I314" s="22">
        <v>-2.0980800000000001E-2</v>
      </c>
      <c r="J314" s="22">
        <v>304</v>
      </c>
      <c r="K314" s="22">
        <v>0.26849400000000001</v>
      </c>
      <c r="L314">
        <f t="shared" si="48"/>
        <v>20.980800000000002</v>
      </c>
      <c r="M314">
        <f t="shared" si="49"/>
        <v>5.647297032</v>
      </c>
      <c r="N314" s="9"/>
      <c r="O314" s="22">
        <v>1.43082</v>
      </c>
      <c r="P314" s="22">
        <v>339.50799999999998</v>
      </c>
      <c r="Q314" s="22">
        <v>-1.8484500000000001E-2</v>
      </c>
      <c r="R314" s="22">
        <v>304</v>
      </c>
      <c r="S314" s="22">
        <v>1.43005</v>
      </c>
      <c r="T314">
        <f t="shared" si="50"/>
        <v>18.484500000000001</v>
      </c>
      <c r="U314">
        <f t="shared" si="51"/>
        <v>26.447992290000002</v>
      </c>
      <c r="X314" s="9"/>
      <c r="Y314" s="22">
        <v>0.26916499999999999</v>
      </c>
      <c r="Z314" s="22">
        <v>434.13400000000001</v>
      </c>
      <c r="AA314" s="22">
        <v>3.8076800000000001E-2</v>
      </c>
      <c r="AB314" s="22">
        <v>304</v>
      </c>
      <c r="AC314" s="22">
        <v>8.0535899999999994E-2</v>
      </c>
      <c r="AD314">
        <f t="shared" si="52"/>
        <v>-38.076799999999999</v>
      </c>
      <c r="AE314">
        <f t="shared" si="53"/>
        <v>-10.248941872</v>
      </c>
      <c r="AF314" s="9"/>
      <c r="AG314" s="22">
        <v>1.43082</v>
      </c>
      <c r="AH314" s="22">
        <v>561.50400000000002</v>
      </c>
      <c r="AI314" s="22">
        <v>-1.93359E-2</v>
      </c>
      <c r="AJ314" s="22">
        <v>304</v>
      </c>
      <c r="AK314" s="22">
        <v>1.43066</v>
      </c>
      <c r="AL314">
        <f t="shared" si="54"/>
        <v>19.335899999999999</v>
      </c>
      <c r="AM314">
        <f t="shared" si="55"/>
        <v>27.666192437999999</v>
      </c>
      <c r="AP314" s="9"/>
      <c r="AQ314" s="22">
        <v>0.26916499999999999</v>
      </c>
      <c r="AR314" s="22">
        <v>683.51700000000005</v>
      </c>
      <c r="AS314" s="22">
        <v>-2.1456900000000001E-2</v>
      </c>
      <c r="AT314" s="22">
        <v>304</v>
      </c>
      <c r="AU314" s="22">
        <v>0.26901199999999997</v>
      </c>
      <c r="AV314">
        <f t="shared" si="56"/>
        <v>21.456900000000001</v>
      </c>
      <c r="AW314">
        <f t="shared" si="57"/>
        <v>5.7754464885000001</v>
      </c>
      <c r="AX314" s="9"/>
      <c r="AY314" s="22">
        <v>1.43082</v>
      </c>
      <c r="AZ314" s="22">
        <v>959.245</v>
      </c>
      <c r="BA314" s="22">
        <v>-1.93481E-2</v>
      </c>
      <c r="BB314" s="22">
        <v>304</v>
      </c>
      <c r="BC314" s="22">
        <v>1.43066</v>
      </c>
      <c r="BD314">
        <f t="shared" si="58"/>
        <v>19.348099999999999</v>
      </c>
      <c r="BE314">
        <f t="shared" si="59"/>
        <v>27.683648441999999</v>
      </c>
    </row>
    <row r="315" spans="6:57">
      <c r="F315" s="9"/>
      <c r="G315" s="22">
        <v>0.26412999999999998</v>
      </c>
      <c r="H315" s="22">
        <v>256.68099999999998</v>
      </c>
      <c r="I315" s="22">
        <v>-2.0986899999999999E-2</v>
      </c>
      <c r="J315" s="22">
        <v>305</v>
      </c>
      <c r="K315" s="22">
        <v>0.26391599999999998</v>
      </c>
      <c r="L315">
        <f t="shared" si="48"/>
        <v>20.986899999999999</v>
      </c>
      <c r="M315">
        <f t="shared" si="49"/>
        <v>5.5432698969999992</v>
      </c>
      <c r="N315" s="9"/>
      <c r="O315" s="22">
        <v>1.4358500000000001</v>
      </c>
      <c r="P315" s="22">
        <v>339.608</v>
      </c>
      <c r="Q315" s="22">
        <v>-1.8472300000000001E-2</v>
      </c>
      <c r="R315" s="22">
        <v>305</v>
      </c>
      <c r="S315" s="22">
        <v>1.4349400000000001</v>
      </c>
      <c r="T315">
        <f t="shared" si="50"/>
        <v>18.472300000000001</v>
      </c>
      <c r="U315">
        <f t="shared" si="51"/>
        <v>26.523451955000002</v>
      </c>
      <c r="X315" s="9"/>
      <c r="Y315" s="22">
        <v>0.26412999999999998</v>
      </c>
      <c r="Z315" s="22">
        <v>434.23500000000001</v>
      </c>
      <c r="AA315" s="22">
        <v>3.8174399999999997E-2</v>
      </c>
      <c r="AB315" s="22">
        <v>305</v>
      </c>
      <c r="AC315" s="22">
        <v>8.0474900000000002E-2</v>
      </c>
      <c r="AD315">
        <f t="shared" si="52"/>
        <v>-38.174399999999999</v>
      </c>
      <c r="AE315">
        <f t="shared" si="53"/>
        <v>-10.083004271999998</v>
      </c>
      <c r="AF315" s="9"/>
      <c r="AG315" s="22">
        <v>1.4358500000000001</v>
      </c>
      <c r="AH315" s="22">
        <v>561.60500000000002</v>
      </c>
      <c r="AI315" s="22">
        <v>-1.9311499999999999E-2</v>
      </c>
      <c r="AJ315" s="22">
        <v>305</v>
      </c>
      <c r="AK315" s="22">
        <v>1.4352400000000001</v>
      </c>
      <c r="AL315">
        <f t="shared" si="54"/>
        <v>19.311499999999999</v>
      </c>
      <c r="AM315">
        <f t="shared" si="55"/>
        <v>27.728417274999998</v>
      </c>
      <c r="AP315" s="9"/>
      <c r="AQ315" s="22">
        <v>0.26412999999999998</v>
      </c>
      <c r="AR315" s="22">
        <v>683.61800000000005</v>
      </c>
      <c r="AS315" s="22">
        <v>-2.14722E-2</v>
      </c>
      <c r="AT315" s="22">
        <v>305</v>
      </c>
      <c r="AU315" s="22">
        <v>0.26364100000000001</v>
      </c>
      <c r="AV315">
        <f t="shared" si="56"/>
        <v>21.472200000000001</v>
      </c>
      <c r="AW315">
        <f t="shared" si="57"/>
        <v>5.6714521859999998</v>
      </c>
      <c r="AX315" s="9"/>
      <c r="AY315" s="22">
        <v>1.4358500000000001</v>
      </c>
      <c r="AZ315" s="22">
        <v>959.346</v>
      </c>
      <c r="BA315" s="22">
        <v>-1.93359E-2</v>
      </c>
      <c r="BB315" s="22">
        <v>305</v>
      </c>
      <c r="BC315" s="22">
        <v>1.4349400000000001</v>
      </c>
      <c r="BD315">
        <f t="shared" si="58"/>
        <v>19.335899999999999</v>
      </c>
      <c r="BE315">
        <f t="shared" si="59"/>
        <v>27.763452014999999</v>
      </c>
    </row>
    <row r="316" spans="6:57">
      <c r="F316" s="9"/>
      <c r="G316" s="22">
        <v>0.25909399999999999</v>
      </c>
      <c r="H316" s="22">
        <v>256.78199999999998</v>
      </c>
      <c r="I316" s="22">
        <v>-2.1005200000000002E-2</v>
      </c>
      <c r="J316" s="22">
        <v>306</v>
      </c>
      <c r="K316" s="22">
        <v>0.25881999999999999</v>
      </c>
      <c r="L316">
        <f t="shared" si="48"/>
        <v>21.005200000000002</v>
      </c>
      <c r="M316">
        <f t="shared" si="49"/>
        <v>5.4423212888000005</v>
      </c>
      <c r="N316" s="9"/>
      <c r="O316" s="22">
        <v>1.44089</v>
      </c>
      <c r="P316" s="22">
        <v>339.709</v>
      </c>
      <c r="Q316" s="22">
        <v>-1.84479E-2</v>
      </c>
      <c r="R316" s="22">
        <v>306</v>
      </c>
      <c r="S316" s="22">
        <v>1.4404300000000001</v>
      </c>
      <c r="T316">
        <f t="shared" si="50"/>
        <v>18.447900000000001</v>
      </c>
      <c r="U316">
        <f t="shared" si="51"/>
        <v>26.581394631000002</v>
      </c>
      <c r="X316" s="9"/>
      <c r="Y316" s="22">
        <v>0.25909399999999999</v>
      </c>
      <c r="Z316" s="22">
        <v>434.33600000000001</v>
      </c>
      <c r="AA316" s="22">
        <v>3.8674899999999998E-2</v>
      </c>
      <c r="AB316" s="22">
        <v>306</v>
      </c>
      <c r="AC316" s="22">
        <v>8.0566399999999996E-2</v>
      </c>
      <c r="AD316">
        <f t="shared" si="52"/>
        <v>-38.674900000000001</v>
      </c>
      <c r="AE316">
        <f t="shared" si="53"/>
        <v>-10.0204345406</v>
      </c>
      <c r="AF316" s="9"/>
      <c r="AG316" s="22">
        <v>1.44089</v>
      </c>
      <c r="AH316" s="22">
        <v>561.70600000000002</v>
      </c>
      <c r="AI316" s="22">
        <v>-1.9299299999999998E-2</v>
      </c>
      <c r="AJ316" s="22">
        <v>306</v>
      </c>
      <c r="AK316" s="22">
        <v>1.4398200000000001</v>
      </c>
      <c r="AL316">
        <f t="shared" si="54"/>
        <v>19.299299999999999</v>
      </c>
      <c r="AM316">
        <f t="shared" si="55"/>
        <v>27.808168376999998</v>
      </c>
      <c r="AP316" s="9"/>
      <c r="AQ316" s="22">
        <v>0.25909399999999999</v>
      </c>
      <c r="AR316" s="22">
        <v>683.71900000000005</v>
      </c>
      <c r="AS316" s="22">
        <v>-2.1478299999999999E-2</v>
      </c>
      <c r="AT316" s="22">
        <v>306</v>
      </c>
      <c r="AU316" s="22">
        <v>0.25888100000000003</v>
      </c>
      <c r="AV316">
        <f t="shared" si="56"/>
        <v>21.478299999999997</v>
      </c>
      <c r="AW316">
        <f t="shared" si="57"/>
        <v>5.564898660199999</v>
      </c>
      <c r="AX316" s="9"/>
      <c r="AY316" s="22">
        <v>1.44089</v>
      </c>
      <c r="AZ316" s="22">
        <v>959.447</v>
      </c>
      <c r="BA316" s="22">
        <v>-1.93207E-2</v>
      </c>
      <c r="BB316" s="22">
        <v>306</v>
      </c>
      <c r="BC316" s="22">
        <v>1.4404300000000001</v>
      </c>
      <c r="BD316">
        <f t="shared" si="58"/>
        <v>19.320699999999999</v>
      </c>
      <c r="BE316">
        <f t="shared" si="59"/>
        <v>27.839003422999998</v>
      </c>
    </row>
    <row r="317" spans="6:57">
      <c r="F317" s="9"/>
      <c r="G317" s="22">
        <v>0.25405899999999998</v>
      </c>
      <c r="H317" s="22">
        <v>256.88200000000001</v>
      </c>
      <c r="I317" s="22">
        <v>-2.1014399999999999E-2</v>
      </c>
      <c r="J317" s="22">
        <v>307</v>
      </c>
      <c r="K317" s="22">
        <v>0.25341799999999998</v>
      </c>
      <c r="L317">
        <f t="shared" si="48"/>
        <v>21.014399999999998</v>
      </c>
      <c r="M317">
        <f t="shared" si="49"/>
        <v>5.3388974495999992</v>
      </c>
      <c r="N317" s="9"/>
      <c r="O317" s="22">
        <v>1.4459200000000001</v>
      </c>
      <c r="P317" s="22">
        <v>339.81</v>
      </c>
      <c r="Q317" s="22">
        <v>-1.84174E-2</v>
      </c>
      <c r="R317" s="22">
        <v>307</v>
      </c>
      <c r="S317" s="22">
        <v>1.4456199999999999</v>
      </c>
      <c r="T317">
        <f t="shared" si="50"/>
        <v>18.417400000000001</v>
      </c>
      <c r="U317">
        <f t="shared" si="51"/>
        <v>26.630087008000004</v>
      </c>
      <c r="X317" s="9"/>
      <c r="Y317" s="22">
        <v>0.25405899999999998</v>
      </c>
      <c r="Z317" s="22">
        <v>434.43599999999998</v>
      </c>
      <c r="AA317" s="22">
        <v>3.7973E-2</v>
      </c>
      <c r="AB317" s="22">
        <v>307</v>
      </c>
      <c r="AC317" s="22">
        <v>8.0566399999999996E-2</v>
      </c>
      <c r="AD317">
        <f t="shared" si="52"/>
        <v>-37.972999999999999</v>
      </c>
      <c r="AE317">
        <f t="shared" si="53"/>
        <v>-9.6473824069999985</v>
      </c>
      <c r="AF317" s="9"/>
      <c r="AG317" s="22">
        <v>1.4459200000000001</v>
      </c>
      <c r="AH317" s="22">
        <v>561.80700000000002</v>
      </c>
      <c r="AI317" s="22">
        <v>-1.9287100000000001E-2</v>
      </c>
      <c r="AJ317" s="22">
        <v>307</v>
      </c>
      <c r="AK317" s="22">
        <v>1.4450099999999999</v>
      </c>
      <c r="AL317">
        <f t="shared" si="54"/>
        <v>19.287100000000002</v>
      </c>
      <c r="AM317">
        <f t="shared" si="55"/>
        <v>27.887603632000005</v>
      </c>
      <c r="AP317" s="9"/>
      <c r="AQ317" s="22">
        <v>0.25405899999999998</v>
      </c>
      <c r="AR317" s="22">
        <v>683.82</v>
      </c>
      <c r="AS317" s="22">
        <v>-2.1484400000000001E-2</v>
      </c>
      <c r="AT317" s="22">
        <v>307</v>
      </c>
      <c r="AU317" s="22">
        <v>0.25360100000000002</v>
      </c>
      <c r="AV317">
        <f t="shared" si="56"/>
        <v>21.484400000000001</v>
      </c>
      <c r="AW317">
        <f t="shared" si="57"/>
        <v>5.4583051795999999</v>
      </c>
      <c r="AX317" s="9"/>
      <c r="AY317" s="22">
        <v>1.4459200000000001</v>
      </c>
      <c r="AZ317" s="22">
        <v>959.548</v>
      </c>
      <c r="BA317" s="22">
        <v>-1.9299299999999998E-2</v>
      </c>
      <c r="BB317" s="22">
        <v>307</v>
      </c>
      <c r="BC317" s="22">
        <v>1.4456199999999999</v>
      </c>
      <c r="BD317">
        <f t="shared" si="58"/>
        <v>19.299299999999999</v>
      </c>
      <c r="BE317">
        <f t="shared" si="59"/>
        <v>27.905243855999998</v>
      </c>
    </row>
    <row r="318" spans="6:57">
      <c r="F318" s="9"/>
      <c r="G318" s="22">
        <v>0.24902299999999999</v>
      </c>
      <c r="H318" s="22">
        <v>256.983</v>
      </c>
      <c r="I318" s="22">
        <v>-2.10236E-2</v>
      </c>
      <c r="J318" s="22">
        <v>308</v>
      </c>
      <c r="K318" s="22">
        <v>0.24835199999999999</v>
      </c>
      <c r="L318">
        <f t="shared" si="48"/>
        <v>21.023599999999998</v>
      </c>
      <c r="M318">
        <f t="shared" si="49"/>
        <v>5.2353599427999997</v>
      </c>
      <c r="N318" s="9"/>
      <c r="O318" s="22">
        <v>1.45096</v>
      </c>
      <c r="P318" s="22">
        <v>339.91</v>
      </c>
      <c r="Q318" s="22">
        <v>-1.8398999999999999E-2</v>
      </c>
      <c r="R318" s="22">
        <v>308</v>
      </c>
      <c r="S318" s="22">
        <v>1.4498899999999999</v>
      </c>
      <c r="T318">
        <f t="shared" si="50"/>
        <v>18.398999999999997</v>
      </c>
      <c r="U318">
        <f t="shared" si="51"/>
        <v>26.696213039999996</v>
      </c>
      <c r="X318" s="9"/>
      <c r="Y318" s="22">
        <v>0.24902299999999999</v>
      </c>
      <c r="Z318" s="22">
        <v>434.53699999999998</v>
      </c>
      <c r="AA318" s="22">
        <v>3.8027999999999999E-2</v>
      </c>
      <c r="AB318" s="22">
        <v>308</v>
      </c>
      <c r="AC318" s="22">
        <v>8.0566399999999996E-2</v>
      </c>
      <c r="AD318">
        <f t="shared" si="52"/>
        <v>-38.027999999999999</v>
      </c>
      <c r="AE318">
        <f t="shared" si="53"/>
        <v>-9.4698466439999986</v>
      </c>
      <c r="AF318" s="9"/>
      <c r="AG318" s="22">
        <v>1.45096</v>
      </c>
      <c r="AH318" s="22">
        <v>561.90700000000004</v>
      </c>
      <c r="AI318" s="22">
        <v>-1.9268799999999999E-2</v>
      </c>
      <c r="AJ318" s="22">
        <v>308</v>
      </c>
      <c r="AK318" s="22">
        <v>1.4498899999999999</v>
      </c>
      <c r="AL318">
        <f t="shared" si="54"/>
        <v>19.268799999999999</v>
      </c>
      <c r="AM318">
        <f t="shared" si="55"/>
        <v>27.958258047999998</v>
      </c>
      <c r="AP318" s="9"/>
      <c r="AQ318" s="22">
        <v>0.24902299999999999</v>
      </c>
      <c r="AR318" s="22">
        <v>683.92</v>
      </c>
      <c r="AS318" s="22">
        <v>-2.1496600000000001E-2</v>
      </c>
      <c r="AT318" s="22">
        <v>308</v>
      </c>
      <c r="AU318" s="22">
        <v>0.248169</v>
      </c>
      <c r="AV318">
        <f t="shared" si="56"/>
        <v>21.496600000000001</v>
      </c>
      <c r="AW318">
        <f t="shared" si="57"/>
        <v>5.3531478218000004</v>
      </c>
      <c r="AX318" s="9"/>
      <c r="AY318" s="22">
        <v>1.45096</v>
      </c>
      <c r="AZ318" s="22">
        <v>959.64800000000002</v>
      </c>
      <c r="BA318" s="22">
        <v>-1.9284099999999998E-2</v>
      </c>
      <c r="BB318" s="22">
        <v>308</v>
      </c>
      <c r="BC318" s="22">
        <v>1.4498899999999999</v>
      </c>
      <c r="BD318">
        <f t="shared" si="58"/>
        <v>19.284099999999999</v>
      </c>
      <c r="BE318">
        <f t="shared" si="59"/>
        <v>27.980457735999998</v>
      </c>
    </row>
    <row r="319" spans="6:57">
      <c r="F319" s="9"/>
      <c r="G319" s="22">
        <v>0.24398800000000001</v>
      </c>
      <c r="H319" s="22">
        <v>257.084</v>
      </c>
      <c r="I319" s="22">
        <v>-2.1029699999999998E-2</v>
      </c>
      <c r="J319" s="22">
        <v>309</v>
      </c>
      <c r="K319" s="22">
        <v>0.243286</v>
      </c>
      <c r="L319">
        <f t="shared" si="48"/>
        <v>21.029699999999998</v>
      </c>
      <c r="M319">
        <f t="shared" si="49"/>
        <v>5.1309944435999997</v>
      </c>
      <c r="N319" s="9"/>
      <c r="O319" s="22">
        <v>1.4559899999999999</v>
      </c>
      <c r="P319" s="22">
        <v>340.01100000000002</v>
      </c>
      <c r="Q319" s="22">
        <v>-1.8368499999999999E-2</v>
      </c>
      <c r="R319" s="22">
        <v>309</v>
      </c>
      <c r="S319" s="22">
        <v>1.4550799999999999</v>
      </c>
      <c r="T319">
        <f t="shared" si="50"/>
        <v>18.368500000000001</v>
      </c>
      <c r="U319">
        <f t="shared" si="51"/>
        <v>26.744352315</v>
      </c>
      <c r="X319" s="9"/>
      <c r="Y319" s="22">
        <v>0.24398800000000001</v>
      </c>
      <c r="Z319" s="22">
        <v>434.63799999999998</v>
      </c>
      <c r="AA319" s="22">
        <v>4.85779E-2</v>
      </c>
      <c r="AB319" s="22">
        <v>309</v>
      </c>
      <c r="AC319" s="22">
        <v>8.0688499999999996E-2</v>
      </c>
      <c r="AD319">
        <f t="shared" si="52"/>
        <v>-48.5779</v>
      </c>
      <c r="AE319">
        <f t="shared" si="53"/>
        <v>-11.852424665200001</v>
      </c>
      <c r="AF319" s="9"/>
      <c r="AG319" s="22">
        <v>1.4559899999999999</v>
      </c>
      <c r="AH319" s="22">
        <v>562.00800000000004</v>
      </c>
      <c r="AI319" s="22">
        <v>-1.92505E-2</v>
      </c>
      <c r="AJ319" s="22">
        <v>309</v>
      </c>
      <c r="AK319" s="22">
        <v>1.4556899999999999</v>
      </c>
      <c r="AL319">
        <f t="shared" si="54"/>
        <v>19.250499999999999</v>
      </c>
      <c r="AM319">
        <f t="shared" si="55"/>
        <v>28.028535494999996</v>
      </c>
      <c r="AP319" s="9"/>
      <c r="AQ319" s="22">
        <v>0.24398800000000001</v>
      </c>
      <c r="AR319" s="22">
        <v>684.02099999999996</v>
      </c>
      <c r="AS319" s="22">
        <v>-2.15027E-2</v>
      </c>
      <c r="AT319" s="22">
        <v>309</v>
      </c>
      <c r="AU319" s="22">
        <v>0.24374399999999999</v>
      </c>
      <c r="AV319">
        <f t="shared" si="56"/>
        <v>21.502700000000001</v>
      </c>
      <c r="AW319">
        <f t="shared" si="57"/>
        <v>5.2464007676000008</v>
      </c>
      <c r="AX319" s="9"/>
      <c r="AY319" s="22">
        <v>1.4559899999999999</v>
      </c>
      <c r="AZ319" s="22">
        <v>959.74900000000002</v>
      </c>
      <c r="BA319" s="22">
        <v>-1.9271900000000002E-2</v>
      </c>
      <c r="BB319" s="22">
        <v>309</v>
      </c>
      <c r="BC319" s="22">
        <v>1.4550799999999999</v>
      </c>
      <c r="BD319">
        <f t="shared" si="58"/>
        <v>19.271900000000002</v>
      </c>
      <c r="BE319">
        <f t="shared" si="59"/>
        <v>28.059693681000002</v>
      </c>
    </row>
    <row r="320" spans="6:57">
      <c r="F320" s="9"/>
      <c r="G320" s="22">
        <v>0.238953</v>
      </c>
      <c r="H320" s="22">
        <v>257.185</v>
      </c>
      <c r="I320" s="22">
        <v>-2.10388E-2</v>
      </c>
      <c r="J320" s="22">
        <v>310</v>
      </c>
      <c r="K320" s="22">
        <v>0.23880000000000001</v>
      </c>
      <c r="L320">
        <f t="shared" si="48"/>
        <v>21.038799999999998</v>
      </c>
      <c r="M320">
        <f t="shared" si="49"/>
        <v>5.0272843763999999</v>
      </c>
      <c r="N320" s="9"/>
      <c r="O320" s="22">
        <v>1.4610300000000001</v>
      </c>
      <c r="P320" s="22">
        <v>340.11200000000002</v>
      </c>
      <c r="Q320" s="22">
        <v>-1.8335000000000001E-2</v>
      </c>
      <c r="R320" s="22">
        <v>310</v>
      </c>
      <c r="S320" s="22">
        <v>1.4599599999999999</v>
      </c>
      <c r="T320">
        <f t="shared" si="50"/>
        <v>18.335000000000001</v>
      </c>
      <c r="U320">
        <f t="shared" si="51"/>
        <v>26.787985050000003</v>
      </c>
      <c r="X320" s="9"/>
      <c r="Y320" s="22">
        <v>0.238953</v>
      </c>
      <c r="Z320" s="22">
        <v>434.738</v>
      </c>
      <c r="AA320" s="22">
        <v>4.8727399999999997E-2</v>
      </c>
      <c r="AB320" s="22">
        <v>310</v>
      </c>
      <c r="AC320" s="22">
        <v>8.0718999999999999E-2</v>
      </c>
      <c r="AD320">
        <f t="shared" si="52"/>
        <v>-48.727399999999996</v>
      </c>
      <c r="AE320">
        <f t="shared" si="53"/>
        <v>-11.643558412199999</v>
      </c>
      <c r="AF320" s="9"/>
      <c r="AG320" s="22">
        <v>1.4610300000000001</v>
      </c>
      <c r="AH320" s="22">
        <v>562.10900000000004</v>
      </c>
      <c r="AI320" s="22">
        <v>-1.9229099999999999E-2</v>
      </c>
      <c r="AJ320" s="22">
        <v>310</v>
      </c>
      <c r="AK320" s="22">
        <v>1.4605699999999999</v>
      </c>
      <c r="AL320">
        <f t="shared" si="54"/>
        <v>19.229099999999999</v>
      </c>
      <c r="AM320">
        <f t="shared" si="55"/>
        <v>28.094291973000001</v>
      </c>
      <c r="AP320" s="9"/>
      <c r="AQ320" s="22">
        <v>0.238953</v>
      </c>
      <c r="AR320" s="22">
        <v>684.12199999999996</v>
      </c>
      <c r="AS320" s="22">
        <v>-2.1508800000000002E-2</v>
      </c>
      <c r="AT320" s="22">
        <v>310</v>
      </c>
      <c r="AU320" s="22">
        <v>0.23812900000000001</v>
      </c>
      <c r="AV320">
        <f t="shared" si="56"/>
        <v>21.508800000000001</v>
      </c>
      <c r="AW320">
        <f t="shared" si="57"/>
        <v>5.1395922864000001</v>
      </c>
      <c r="AX320" s="9"/>
      <c r="AY320" s="22">
        <v>1.4610300000000001</v>
      </c>
      <c r="AZ320" s="22">
        <v>959.85</v>
      </c>
      <c r="BA320" s="22">
        <v>-1.92535E-2</v>
      </c>
      <c r="BB320" s="22">
        <v>310</v>
      </c>
      <c r="BC320" s="22">
        <v>1.46027</v>
      </c>
      <c r="BD320">
        <f t="shared" si="58"/>
        <v>19.253499999999999</v>
      </c>
      <c r="BE320">
        <f t="shared" si="59"/>
        <v>28.129941105</v>
      </c>
    </row>
    <row r="321" spans="6:57">
      <c r="F321" s="9"/>
      <c r="G321" s="22">
        <v>0.23391700000000001</v>
      </c>
      <c r="H321" s="22">
        <v>257.28500000000003</v>
      </c>
      <c r="I321" s="22">
        <v>-2.1054099999999999E-2</v>
      </c>
      <c r="J321" s="22">
        <v>311</v>
      </c>
      <c r="K321" s="22">
        <v>0.23339799999999999</v>
      </c>
      <c r="L321">
        <f t="shared" si="48"/>
        <v>21.054099999999998</v>
      </c>
      <c r="M321">
        <f t="shared" si="49"/>
        <v>4.9249119096999996</v>
      </c>
      <c r="N321" s="9"/>
      <c r="O321" s="22">
        <v>1.4660599999999999</v>
      </c>
      <c r="P321" s="22">
        <v>340.21300000000002</v>
      </c>
      <c r="Q321" s="22">
        <v>-1.82983E-2</v>
      </c>
      <c r="R321" s="22">
        <v>311</v>
      </c>
      <c r="S321" s="22">
        <v>1.4654499999999999</v>
      </c>
      <c r="T321">
        <f t="shared" si="50"/>
        <v>18.298300000000001</v>
      </c>
      <c r="U321">
        <f t="shared" si="51"/>
        <v>26.826405697999999</v>
      </c>
      <c r="X321" s="9"/>
      <c r="Y321" s="22">
        <v>0.23391700000000001</v>
      </c>
      <c r="Z321" s="22">
        <v>434.839</v>
      </c>
      <c r="AA321" s="22">
        <v>4.8675499999999997E-2</v>
      </c>
      <c r="AB321" s="22">
        <v>311</v>
      </c>
      <c r="AC321" s="22">
        <v>8.0688499999999996E-2</v>
      </c>
      <c r="AD321">
        <f t="shared" si="52"/>
        <v>-48.6755</v>
      </c>
      <c r="AE321">
        <f t="shared" si="53"/>
        <v>-11.3860269335</v>
      </c>
      <c r="AF321" s="9"/>
      <c r="AG321" s="22">
        <v>1.4660599999999999</v>
      </c>
      <c r="AH321" s="22">
        <v>562.20899999999995</v>
      </c>
      <c r="AI321" s="22">
        <v>-1.9213899999999999E-2</v>
      </c>
      <c r="AJ321" s="22">
        <v>311</v>
      </c>
      <c r="AK321" s="22">
        <v>1.46576</v>
      </c>
      <c r="AL321">
        <f t="shared" si="54"/>
        <v>19.213899999999999</v>
      </c>
      <c r="AM321">
        <f t="shared" si="55"/>
        <v>28.168730233999998</v>
      </c>
      <c r="AP321" s="9"/>
      <c r="AQ321" s="22">
        <v>0.23391700000000001</v>
      </c>
      <c r="AR321" s="22">
        <v>684.22199999999998</v>
      </c>
      <c r="AS321" s="22">
        <v>-2.15149E-2</v>
      </c>
      <c r="AT321" s="22">
        <v>311</v>
      </c>
      <c r="AU321" s="22">
        <v>0.23324600000000001</v>
      </c>
      <c r="AV321">
        <f t="shared" si="56"/>
        <v>21.514900000000001</v>
      </c>
      <c r="AW321">
        <f t="shared" si="57"/>
        <v>5.0327008633000005</v>
      </c>
      <c r="AX321" s="9"/>
      <c r="AY321" s="22">
        <v>1.4660599999999999</v>
      </c>
      <c r="AZ321" s="22">
        <v>959.95</v>
      </c>
      <c r="BA321" s="22">
        <v>-1.9232200000000001E-2</v>
      </c>
      <c r="BB321" s="22">
        <v>311</v>
      </c>
      <c r="BC321" s="22">
        <v>1.4654499999999999</v>
      </c>
      <c r="BD321">
        <f t="shared" si="58"/>
        <v>19.232200000000002</v>
      </c>
      <c r="BE321">
        <f t="shared" si="59"/>
        <v>28.195559132000003</v>
      </c>
    </row>
    <row r="322" spans="6:57">
      <c r="F322" s="9"/>
      <c r="G322" s="22">
        <v>0.228882</v>
      </c>
      <c r="H322" s="22">
        <v>257.38600000000002</v>
      </c>
      <c r="I322" s="22">
        <v>-2.1057099999999999E-2</v>
      </c>
      <c r="J322" s="22">
        <v>312</v>
      </c>
      <c r="K322" s="22">
        <v>0.22821</v>
      </c>
      <c r="L322">
        <f t="shared" si="48"/>
        <v>21.057099999999998</v>
      </c>
      <c r="M322">
        <f t="shared" si="49"/>
        <v>4.8195911622000001</v>
      </c>
      <c r="N322" s="9"/>
      <c r="O322" s="22">
        <v>1.4711000000000001</v>
      </c>
      <c r="P322" s="22">
        <v>340.31299999999999</v>
      </c>
      <c r="Q322" s="22">
        <v>-1.8264800000000001E-2</v>
      </c>
      <c r="R322" s="22">
        <v>312</v>
      </c>
      <c r="S322" s="22">
        <v>1.47034</v>
      </c>
      <c r="T322">
        <f t="shared" si="50"/>
        <v>18.264800000000001</v>
      </c>
      <c r="U322">
        <f t="shared" si="51"/>
        <v>26.869347280000003</v>
      </c>
      <c r="X322" s="9"/>
      <c r="Y322" s="22">
        <v>0.228882</v>
      </c>
      <c r="Z322" s="22">
        <v>434.94</v>
      </c>
      <c r="AA322" s="22">
        <v>4.8654200000000002E-2</v>
      </c>
      <c r="AB322" s="22">
        <v>312</v>
      </c>
      <c r="AC322" s="22">
        <v>8.0749500000000002E-2</v>
      </c>
      <c r="AD322">
        <f t="shared" si="52"/>
        <v>-48.654200000000003</v>
      </c>
      <c r="AE322">
        <f t="shared" si="53"/>
        <v>-11.1360706044</v>
      </c>
      <c r="AF322" s="9"/>
      <c r="AG322" s="22">
        <v>1.4711000000000001</v>
      </c>
      <c r="AH322" s="22">
        <v>562.30999999999995</v>
      </c>
      <c r="AI322" s="22">
        <v>-1.9201699999999999E-2</v>
      </c>
      <c r="AJ322" s="22">
        <v>312</v>
      </c>
      <c r="AK322" s="22">
        <v>1.4706399999999999</v>
      </c>
      <c r="AL322">
        <f t="shared" si="54"/>
        <v>19.201699999999999</v>
      </c>
      <c r="AM322">
        <f t="shared" si="55"/>
        <v>28.247620869999999</v>
      </c>
      <c r="AP322" s="9"/>
      <c r="AQ322" s="22">
        <v>0.228882</v>
      </c>
      <c r="AR322" s="22">
        <v>684.32299999999998</v>
      </c>
      <c r="AS322" s="22">
        <v>-2.1524000000000001E-2</v>
      </c>
      <c r="AT322" s="22">
        <v>312</v>
      </c>
      <c r="AU322" s="22">
        <v>0.228241</v>
      </c>
      <c r="AV322">
        <f t="shared" si="56"/>
        <v>21.524000000000001</v>
      </c>
      <c r="AW322">
        <f t="shared" si="57"/>
        <v>4.9264561680000005</v>
      </c>
      <c r="AX322" s="9"/>
      <c r="AY322" s="22">
        <v>1.4711000000000001</v>
      </c>
      <c r="AZ322" s="22">
        <v>960.05100000000004</v>
      </c>
      <c r="BA322" s="22">
        <v>-1.92108E-2</v>
      </c>
      <c r="BB322" s="22">
        <v>312</v>
      </c>
      <c r="BC322" s="22">
        <v>1.4706399999999999</v>
      </c>
      <c r="BD322">
        <f t="shared" si="58"/>
        <v>19.210799999999999</v>
      </c>
      <c r="BE322">
        <f t="shared" si="59"/>
        <v>28.261007880000001</v>
      </c>
    </row>
    <row r="323" spans="6:57">
      <c r="F323" s="9"/>
      <c r="G323" s="22">
        <v>0.22384599999999999</v>
      </c>
      <c r="H323" s="22">
        <v>257.48700000000002</v>
      </c>
      <c r="I323" s="22">
        <v>-2.10663E-2</v>
      </c>
      <c r="J323" s="22">
        <v>313</v>
      </c>
      <c r="K323" s="22">
        <v>0.22323599999999999</v>
      </c>
      <c r="L323">
        <f t="shared" si="48"/>
        <v>21.066299999999998</v>
      </c>
      <c r="M323">
        <f t="shared" si="49"/>
        <v>4.7156069897999995</v>
      </c>
      <c r="N323" s="9"/>
      <c r="O323" s="22">
        <v>1.47614</v>
      </c>
      <c r="P323" s="22">
        <v>340.41399999999999</v>
      </c>
      <c r="Q323" s="22">
        <v>-1.8231199999999999E-2</v>
      </c>
      <c r="R323" s="22">
        <v>313</v>
      </c>
      <c r="S323" s="22">
        <v>1.47583</v>
      </c>
      <c r="T323">
        <f t="shared" si="50"/>
        <v>18.231200000000001</v>
      </c>
      <c r="U323">
        <f t="shared" si="51"/>
        <v>26.911803568000003</v>
      </c>
      <c r="X323" s="9"/>
      <c r="Y323" s="22">
        <v>0.22384599999999999</v>
      </c>
      <c r="Z323" s="22">
        <v>435.041</v>
      </c>
      <c r="AA323" s="22">
        <v>4.9478099999999997E-2</v>
      </c>
      <c r="AB323" s="22">
        <v>313</v>
      </c>
      <c r="AC323" s="22">
        <v>8.0718999999999999E-2</v>
      </c>
      <c r="AD323">
        <f t="shared" si="52"/>
        <v>-49.478099999999998</v>
      </c>
      <c r="AE323">
        <f t="shared" si="53"/>
        <v>-11.0754747726</v>
      </c>
      <c r="AF323" s="9"/>
      <c r="AG323" s="22">
        <v>1.47614</v>
      </c>
      <c r="AH323" s="22">
        <v>562.41099999999994</v>
      </c>
      <c r="AI323" s="22">
        <v>-1.9174199999999999E-2</v>
      </c>
      <c r="AJ323" s="22">
        <v>313</v>
      </c>
      <c r="AK323" s="22">
        <v>1.4755199999999999</v>
      </c>
      <c r="AL323">
        <f t="shared" si="54"/>
        <v>19.174199999999999</v>
      </c>
      <c r="AM323">
        <f t="shared" si="55"/>
        <v>28.303803587999997</v>
      </c>
      <c r="AP323" s="9"/>
      <c r="AQ323" s="22">
        <v>0.22384599999999999</v>
      </c>
      <c r="AR323" s="22">
        <v>684.42399999999998</v>
      </c>
      <c r="AS323" s="22">
        <v>-2.1530199999999999E-2</v>
      </c>
      <c r="AT323" s="22">
        <v>313</v>
      </c>
      <c r="AU323" s="22">
        <v>0.22311400000000001</v>
      </c>
      <c r="AV323">
        <f t="shared" si="56"/>
        <v>21.530200000000001</v>
      </c>
      <c r="AW323">
        <f t="shared" si="57"/>
        <v>4.8194491491999996</v>
      </c>
      <c r="AX323" s="9"/>
      <c r="AY323" s="22">
        <v>1.47614</v>
      </c>
      <c r="AZ323" s="22">
        <v>960.15200000000004</v>
      </c>
      <c r="BA323" s="22">
        <v>-1.9204700000000002E-2</v>
      </c>
      <c r="BB323" s="22">
        <v>313</v>
      </c>
      <c r="BC323" s="22">
        <v>1.47583</v>
      </c>
      <c r="BD323">
        <f t="shared" si="58"/>
        <v>19.204700000000003</v>
      </c>
      <c r="BE323">
        <f t="shared" si="59"/>
        <v>28.348825858000005</v>
      </c>
    </row>
    <row r="324" spans="6:57">
      <c r="F324" s="9"/>
      <c r="G324" s="22">
        <v>0.21881100000000001</v>
      </c>
      <c r="H324" s="22">
        <v>257.58699999999999</v>
      </c>
      <c r="I324" s="22">
        <v>-2.10663E-2</v>
      </c>
      <c r="J324" s="22">
        <v>314</v>
      </c>
      <c r="K324" s="22">
        <v>0.218414</v>
      </c>
      <c r="L324">
        <f t="shared" si="48"/>
        <v>21.066299999999998</v>
      </c>
      <c r="M324">
        <f t="shared" si="49"/>
        <v>4.6095381692999995</v>
      </c>
      <c r="N324" s="9"/>
      <c r="O324" s="22">
        <v>1.4811700000000001</v>
      </c>
      <c r="P324" s="22">
        <v>340.51499999999999</v>
      </c>
      <c r="Q324" s="22">
        <v>-1.8194599999999998E-2</v>
      </c>
      <c r="R324" s="22">
        <v>314</v>
      </c>
      <c r="S324" s="22">
        <v>1.48041</v>
      </c>
      <c r="T324">
        <f t="shared" si="50"/>
        <v>18.194599999999998</v>
      </c>
      <c r="U324">
        <f t="shared" si="51"/>
        <v>26.949295681999999</v>
      </c>
      <c r="X324" s="9"/>
      <c r="Y324" s="22">
        <v>0.21881100000000001</v>
      </c>
      <c r="Z324" s="22">
        <v>435.14100000000002</v>
      </c>
      <c r="AA324" s="22">
        <v>4.9362200000000002E-2</v>
      </c>
      <c r="AB324" s="22">
        <v>314</v>
      </c>
      <c r="AC324" s="22">
        <v>8.0718999999999999E-2</v>
      </c>
      <c r="AD324">
        <f t="shared" si="52"/>
        <v>-49.362200000000001</v>
      </c>
      <c r="AE324">
        <f t="shared" si="53"/>
        <v>-10.800992344200001</v>
      </c>
      <c r="AF324" s="9"/>
      <c r="AG324" s="22">
        <v>1.4811700000000001</v>
      </c>
      <c r="AH324" s="22">
        <v>562.51099999999997</v>
      </c>
      <c r="AI324" s="22">
        <v>-1.9152800000000001E-2</v>
      </c>
      <c r="AJ324" s="22">
        <v>314</v>
      </c>
      <c r="AK324" s="22">
        <v>1.4801</v>
      </c>
      <c r="AL324">
        <f t="shared" si="54"/>
        <v>19.152800000000003</v>
      </c>
      <c r="AM324">
        <f t="shared" si="55"/>
        <v>28.368552776000005</v>
      </c>
      <c r="AP324" s="9"/>
      <c r="AQ324" s="22">
        <v>0.21881100000000001</v>
      </c>
      <c r="AR324" s="22">
        <v>684.52499999999998</v>
      </c>
      <c r="AS324" s="22">
        <v>-2.1539300000000001E-2</v>
      </c>
      <c r="AT324" s="22">
        <v>314</v>
      </c>
      <c r="AU324" s="22">
        <v>0.218445</v>
      </c>
      <c r="AV324">
        <f t="shared" si="56"/>
        <v>21.539300000000001</v>
      </c>
      <c r="AW324">
        <f t="shared" si="57"/>
        <v>4.7130357723000005</v>
      </c>
      <c r="AX324" s="9"/>
      <c r="AY324" s="22">
        <v>1.4811700000000001</v>
      </c>
      <c r="AZ324" s="22">
        <v>960.25300000000004</v>
      </c>
      <c r="BA324" s="22">
        <v>-1.9186399999999999E-2</v>
      </c>
      <c r="BB324" s="22">
        <v>314</v>
      </c>
      <c r="BC324" s="22">
        <v>1.48041</v>
      </c>
      <c r="BD324">
        <f t="shared" si="58"/>
        <v>19.186399999999999</v>
      </c>
      <c r="BE324">
        <f t="shared" si="59"/>
        <v>28.418320088000002</v>
      </c>
    </row>
    <row r="325" spans="6:57">
      <c r="F325" s="9"/>
      <c r="G325" s="22">
        <v>0.21377599999999999</v>
      </c>
      <c r="H325" s="22">
        <v>257.68799999999999</v>
      </c>
      <c r="I325" s="22">
        <v>-2.10785E-2</v>
      </c>
      <c r="J325" s="22">
        <v>315</v>
      </c>
      <c r="K325" s="22">
        <v>0.21301300000000001</v>
      </c>
      <c r="L325">
        <f t="shared" si="48"/>
        <v>21.078499999999998</v>
      </c>
      <c r="M325">
        <f t="shared" si="49"/>
        <v>4.5060774159999992</v>
      </c>
      <c r="N325" s="9"/>
      <c r="O325" s="22">
        <v>1.48621</v>
      </c>
      <c r="P325" s="22">
        <v>340.61500000000001</v>
      </c>
      <c r="Q325" s="22">
        <v>-1.8164099999999999E-2</v>
      </c>
      <c r="R325" s="22">
        <v>315</v>
      </c>
      <c r="S325" s="22">
        <v>1.48499</v>
      </c>
      <c r="T325">
        <f t="shared" si="50"/>
        <v>18.164099999999998</v>
      </c>
      <c r="U325">
        <f t="shared" si="51"/>
        <v>26.995667060999999</v>
      </c>
      <c r="X325" s="9"/>
      <c r="Y325" s="22">
        <v>0.21377599999999999</v>
      </c>
      <c r="Z325" s="22">
        <v>435.24200000000002</v>
      </c>
      <c r="AA325" s="22">
        <v>4.9438500000000003E-2</v>
      </c>
      <c r="AB325" s="22">
        <v>315</v>
      </c>
      <c r="AC325" s="22">
        <v>8.0749500000000002E-2</v>
      </c>
      <c r="AD325">
        <f t="shared" si="52"/>
        <v>-49.438500000000005</v>
      </c>
      <c r="AE325">
        <f t="shared" si="53"/>
        <v>-10.568764776</v>
      </c>
      <c r="AF325" s="9"/>
      <c r="AG325" s="22">
        <v>1.48621</v>
      </c>
      <c r="AH325" s="22">
        <v>562.61199999999997</v>
      </c>
      <c r="AI325" s="22">
        <v>-1.9131499999999999E-2</v>
      </c>
      <c r="AJ325" s="22">
        <v>315</v>
      </c>
      <c r="AK325" s="22">
        <v>1.4856</v>
      </c>
      <c r="AL325">
        <f t="shared" si="54"/>
        <v>19.131499999999999</v>
      </c>
      <c r="AM325">
        <f t="shared" si="55"/>
        <v>28.433426614999998</v>
      </c>
      <c r="AP325" s="9"/>
      <c r="AQ325" s="22">
        <v>0.21377599999999999</v>
      </c>
      <c r="AR325" s="22">
        <v>684.625</v>
      </c>
      <c r="AS325" s="22">
        <v>-2.1548500000000002E-2</v>
      </c>
      <c r="AT325" s="22">
        <v>315</v>
      </c>
      <c r="AU325" s="22">
        <v>0.21282999999999999</v>
      </c>
      <c r="AV325">
        <f t="shared" si="56"/>
        <v>21.548500000000001</v>
      </c>
      <c r="AW325">
        <f t="shared" si="57"/>
        <v>4.6065521360000004</v>
      </c>
      <c r="AX325" s="9"/>
      <c r="AY325" s="22">
        <v>1.48621</v>
      </c>
      <c r="AZ325" s="22">
        <v>960.35299999999995</v>
      </c>
      <c r="BA325" s="22">
        <v>-1.9165000000000001E-2</v>
      </c>
      <c r="BB325" s="22">
        <v>315</v>
      </c>
      <c r="BC325" s="22">
        <v>1.4859</v>
      </c>
      <c r="BD325">
        <f t="shared" si="58"/>
        <v>19.165000000000003</v>
      </c>
      <c r="BE325">
        <f t="shared" si="59"/>
        <v>28.483214650000004</v>
      </c>
    </row>
    <row r="326" spans="6:57">
      <c r="F326" s="9"/>
      <c r="G326" s="22">
        <v>0.20874000000000001</v>
      </c>
      <c r="H326" s="22">
        <v>257.78899999999999</v>
      </c>
      <c r="I326" s="22">
        <v>-2.1084599999999998E-2</v>
      </c>
      <c r="J326" s="22">
        <v>316</v>
      </c>
      <c r="K326" s="22">
        <v>0.20794699999999999</v>
      </c>
      <c r="L326">
        <f t="shared" si="48"/>
        <v>21.084599999999998</v>
      </c>
      <c r="M326">
        <f t="shared" si="49"/>
        <v>4.4011994039999998</v>
      </c>
      <c r="N326" s="9"/>
      <c r="O326" s="22">
        <v>1.4912399999999999</v>
      </c>
      <c r="P326" s="22">
        <v>340.71600000000001</v>
      </c>
      <c r="Q326" s="22">
        <v>-1.8127399999999998E-2</v>
      </c>
      <c r="R326" s="22">
        <v>316</v>
      </c>
      <c r="S326" s="22">
        <v>1.49048</v>
      </c>
      <c r="T326">
        <f t="shared" si="50"/>
        <v>18.127399999999998</v>
      </c>
      <c r="U326">
        <f t="shared" si="51"/>
        <v>27.032303975999994</v>
      </c>
      <c r="X326" s="9"/>
      <c r="Y326" s="22">
        <v>0.20874000000000001</v>
      </c>
      <c r="Z326" s="22">
        <v>435.34300000000002</v>
      </c>
      <c r="AA326" s="22">
        <v>4.9462899999999997E-2</v>
      </c>
      <c r="AB326" s="22">
        <v>316</v>
      </c>
      <c r="AC326" s="22">
        <v>8.0749500000000002E-2</v>
      </c>
      <c r="AD326">
        <f t="shared" si="52"/>
        <v>-49.462899999999998</v>
      </c>
      <c r="AE326">
        <f t="shared" si="53"/>
        <v>-10.324885746</v>
      </c>
      <c r="AF326" s="9"/>
      <c r="AG326" s="22">
        <v>1.4912399999999999</v>
      </c>
      <c r="AH326" s="22">
        <v>562.71299999999997</v>
      </c>
      <c r="AI326" s="22">
        <v>-1.9107099999999998E-2</v>
      </c>
      <c r="AJ326" s="22">
        <v>316</v>
      </c>
      <c r="AK326" s="22">
        <v>1.49109</v>
      </c>
      <c r="AL326">
        <f t="shared" si="54"/>
        <v>19.107099999999999</v>
      </c>
      <c r="AM326">
        <f t="shared" si="55"/>
        <v>28.493271803999995</v>
      </c>
      <c r="AP326" s="9"/>
      <c r="AQ326" s="22">
        <v>0.20874000000000001</v>
      </c>
      <c r="AR326" s="22">
        <v>684.726</v>
      </c>
      <c r="AS326" s="22">
        <v>-2.15546E-2</v>
      </c>
      <c r="AT326" s="22">
        <v>316</v>
      </c>
      <c r="AU326" s="22">
        <v>0.20840500000000001</v>
      </c>
      <c r="AV326">
        <f t="shared" si="56"/>
        <v>21.554600000000001</v>
      </c>
      <c r="AW326">
        <f t="shared" si="57"/>
        <v>4.4993072039999999</v>
      </c>
      <c r="AX326" s="9"/>
      <c r="AY326" s="22">
        <v>1.4912399999999999</v>
      </c>
      <c r="AZ326" s="22">
        <v>960.45399999999995</v>
      </c>
      <c r="BA326" s="22">
        <v>-1.9140600000000001E-2</v>
      </c>
      <c r="BB326" s="22">
        <v>316</v>
      </c>
      <c r="BC326" s="22">
        <v>1.49078</v>
      </c>
      <c r="BD326">
        <f t="shared" si="58"/>
        <v>19.140599999999999</v>
      </c>
      <c r="BE326">
        <f t="shared" si="59"/>
        <v>28.543228343999996</v>
      </c>
    </row>
    <row r="327" spans="6:57">
      <c r="F327" s="9"/>
      <c r="G327" s="22">
        <v>0.203705</v>
      </c>
      <c r="H327" s="22">
        <v>257.88900000000001</v>
      </c>
      <c r="I327" s="22">
        <v>-2.1093799999999999E-2</v>
      </c>
      <c r="J327" s="22">
        <v>317</v>
      </c>
      <c r="K327" s="22">
        <v>0.203125</v>
      </c>
      <c r="L327">
        <f t="shared" si="48"/>
        <v>21.093799999999998</v>
      </c>
      <c r="M327">
        <f t="shared" si="49"/>
        <v>4.2969125289999992</v>
      </c>
      <c r="N327" s="9"/>
      <c r="O327" s="22">
        <v>1.4962800000000001</v>
      </c>
      <c r="P327" s="22">
        <v>340.81700000000001</v>
      </c>
      <c r="Q327" s="22">
        <v>-1.8090800000000001E-2</v>
      </c>
      <c r="R327" s="22">
        <v>317</v>
      </c>
      <c r="S327" s="22">
        <v>1.4950600000000001</v>
      </c>
      <c r="T327">
        <f t="shared" si="50"/>
        <v>18.090800000000002</v>
      </c>
      <c r="U327">
        <f t="shared" si="51"/>
        <v>27.068902224000002</v>
      </c>
      <c r="X327" s="9"/>
      <c r="Y327" s="22">
        <v>0.203705</v>
      </c>
      <c r="Z327" s="22">
        <v>435.44299999999998</v>
      </c>
      <c r="AA327" s="22">
        <v>4.9420199999999997E-2</v>
      </c>
      <c r="AB327" s="22">
        <v>317</v>
      </c>
      <c r="AC327" s="22">
        <v>8.0749500000000002E-2</v>
      </c>
      <c r="AD327">
        <f t="shared" si="52"/>
        <v>-49.420199999999994</v>
      </c>
      <c r="AE327">
        <f t="shared" si="53"/>
        <v>-10.067141840999998</v>
      </c>
      <c r="AF327" s="9"/>
      <c r="AG327" s="22">
        <v>1.4962800000000001</v>
      </c>
      <c r="AH327" s="22">
        <v>562.81399999999996</v>
      </c>
      <c r="AI327" s="22">
        <v>-1.9079599999999999E-2</v>
      </c>
      <c r="AJ327" s="22">
        <v>317</v>
      </c>
      <c r="AK327" s="22">
        <v>1.4956700000000001</v>
      </c>
      <c r="AL327">
        <f t="shared" si="54"/>
        <v>19.079599999999999</v>
      </c>
      <c r="AM327">
        <f t="shared" si="55"/>
        <v>28.548423887999999</v>
      </c>
      <c r="AP327" s="9"/>
      <c r="AQ327" s="22">
        <v>0.203705</v>
      </c>
      <c r="AR327" s="22">
        <v>684.827</v>
      </c>
      <c r="AS327" s="22">
        <v>-2.1566800000000001E-2</v>
      </c>
      <c r="AT327" s="22">
        <v>317</v>
      </c>
      <c r="AU327" s="22">
        <v>0.203156</v>
      </c>
      <c r="AV327">
        <f t="shared" si="56"/>
        <v>21.566800000000001</v>
      </c>
      <c r="AW327">
        <f t="shared" si="57"/>
        <v>4.3932649939999999</v>
      </c>
      <c r="AX327" s="9"/>
      <c r="AY327" s="22">
        <v>1.4962800000000001</v>
      </c>
      <c r="AZ327" s="22">
        <v>960.55499999999995</v>
      </c>
      <c r="BA327" s="22">
        <v>-1.91132E-2</v>
      </c>
      <c r="BB327" s="22">
        <v>317</v>
      </c>
      <c r="BC327" s="22">
        <v>1.4956700000000001</v>
      </c>
      <c r="BD327">
        <f t="shared" si="58"/>
        <v>19.113199999999999</v>
      </c>
      <c r="BE327">
        <f t="shared" si="59"/>
        <v>28.598698895999998</v>
      </c>
    </row>
    <row r="328" spans="6:57">
      <c r="F328" s="9"/>
      <c r="G328" s="22">
        <v>0.19866900000000001</v>
      </c>
      <c r="H328" s="22">
        <v>257.99</v>
      </c>
      <c r="I328" s="22">
        <v>-2.1099900000000001E-2</v>
      </c>
      <c r="J328" s="22">
        <v>318</v>
      </c>
      <c r="K328" s="22">
        <v>0.19833400000000001</v>
      </c>
      <c r="L328">
        <f t="shared" si="48"/>
        <v>21.099900000000002</v>
      </c>
      <c r="M328">
        <f t="shared" si="49"/>
        <v>4.1918960331000008</v>
      </c>
      <c r="N328" s="9"/>
      <c r="O328" s="22">
        <v>1.5013099999999999</v>
      </c>
      <c r="P328" s="22">
        <v>340.91800000000001</v>
      </c>
      <c r="Q328" s="22">
        <v>-1.8032800000000002E-2</v>
      </c>
      <c r="R328" s="22">
        <v>318</v>
      </c>
      <c r="S328" s="22">
        <v>1.50024</v>
      </c>
      <c r="T328">
        <f t="shared" si="50"/>
        <v>18.032800000000002</v>
      </c>
      <c r="U328">
        <f t="shared" si="51"/>
        <v>27.072822968000001</v>
      </c>
      <c r="X328" s="9"/>
      <c r="Y328" s="22">
        <v>0.19866900000000001</v>
      </c>
      <c r="Z328" s="22">
        <v>435.54399999999998</v>
      </c>
      <c r="AA328" s="22">
        <v>4.9414100000000002E-2</v>
      </c>
      <c r="AB328" s="22">
        <v>318</v>
      </c>
      <c r="AC328" s="22">
        <v>8.0749500000000002E-2</v>
      </c>
      <c r="AD328">
        <f t="shared" si="52"/>
        <v>-49.414100000000005</v>
      </c>
      <c r="AE328">
        <f t="shared" si="53"/>
        <v>-9.8170498329000022</v>
      </c>
      <c r="AF328" s="9"/>
      <c r="AG328" s="22">
        <v>1.5013099999999999</v>
      </c>
      <c r="AH328" s="22">
        <v>562.91399999999999</v>
      </c>
      <c r="AI328" s="22">
        <v>-1.9039899999999998E-2</v>
      </c>
      <c r="AJ328" s="22">
        <v>318</v>
      </c>
      <c r="AK328" s="22">
        <v>1.50146</v>
      </c>
      <c r="AL328">
        <f t="shared" si="54"/>
        <v>19.039899999999999</v>
      </c>
      <c r="AM328">
        <f t="shared" si="55"/>
        <v>28.584792268999998</v>
      </c>
      <c r="AP328" s="9"/>
      <c r="AQ328" s="22">
        <v>0.19866900000000001</v>
      </c>
      <c r="AR328" s="22">
        <v>684.92700000000002</v>
      </c>
      <c r="AS328" s="22">
        <v>-2.1575899999999999E-2</v>
      </c>
      <c r="AT328" s="22">
        <v>318</v>
      </c>
      <c r="AU328" s="22">
        <v>0.19836400000000001</v>
      </c>
      <c r="AV328">
        <f t="shared" si="56"/>
        <v>21.575899999999997</v>
      </c>
      <c r="AW328">
        <f t="shared" si="57"/>
        <v>4.2864624770999997</v>
      </c>
      <c r="AX328" s="9"/>
      <c r="AY328" s="22">
        <v>1.5013099999999999</v>
      </c>
      <c r="AZ328" s="22">
        <v>960.65499999999997</v>
      </c>
      <c r="BA328" s="22">
        <v>-1.9091799999999999E-2</v>
      </c>
      <c r="BB328" s="22">
        <v>318</v>
      </c>
      <c r="BC328" s="22">
        <v>1.5005500000000001</v>
      </c>
      <c r="BD328">
        <f t="shared" si="58"/>
        <v>19.091799999999999</v>
      </c>
      <c r="BE328">
        <f t="shared" si="59"/>
        <v>28.662710257999997</v>
      </c>
    </row>
    <row r="329" spans="6:57">
      <c r="F329" s="9"/>
      <c r="G329" s="22">
        <v>0.193634</v>
      </c>
      <c r="H329" s="22">
        <v>258.09100000000001</v>
      </c>
      <c r="I329" s="22">
        <v>-2.1108999999999999E-2</v>
      </c>
      <c r="J329" s="22">
        <v>319</v>
      </c>
      <c r="K329" s="22">
        <v>0.19287099999999999</v>
      </c>
      <c r="L329">
        <f t="shared" si="48"/>
        <v>21.108999999999998</v>
      </c>
      <c r="M329">
        <f t="shared" si="49"/>
        <v>4.0874201059999997</v>
      </c>
      <c r="N329" s="9"/>
      <c r="O329" s="22">
        <v>1.5063500000000001</v>
      </c>
      <c r="P329" s="22">
        <v>341.01799999999997</v>
      </c>
      <c r="Q329" s="22">
        <v>-1.79962E-2</v>
      </c>
      <c r="R329" s="22">
        <v>319</v>
      </c>
      <c r="S329" s="22">
        <v>1.50482</v>
      </c>
      <c r="T329">
        <f t="shared" si="50"/>
        <v>17.996200000000002</v>
      </c>
      <c r="U329">
        <f t="shared" si="51"/>
        <v>27.108575870000003</v>
      </c>
      <c r="X329" s="9"/>
      <c r="Y329" s="22">
        <v>0.193634</v>
      </c>
      <c r="Z329" s="22">
        <v>435.64499999999998</v>
      </c>
      <c r="AA329" s="22">
        <v>4.9447600000000001E-2</v>
      </c>
      <c r="AB329" s="22">
        <v>319</v>
      </c>
      <c r="AC329" s="22">
        <v>8.0749500000000002E-2</v>
      </c>
      <c r="AD329">
        <f t="shared" si="52"/>
        <v>-49.447600000000001</v>
      </c>
      <c r="AE329">
        <f t="shared" si="53"/>
        <v>-9.5747365783999996</v>
      </c>
      <c r="AF329" s="9"/>
      <c r="AG329" s="22">
        <v>1.5063500000000001</v>
      </c>
      <c r="AH329" s="22">
        <v>563.01499999999999</v>
      </c>
      <c r="AI329" s="22">
        <v>-1.90186E-2</v>
      </c>
      <c r="AJ329" s="22">
        <v>319</v>
      </c>
      <c r="AK329" s="22">
        <v>1.50543</v>
      </c>
      <c r="AL329">
        <f t="shared" si="54"/>
        <v>19.018599999999999</v>
      </c>
      <c r="AM329">
        <f t="shared" si="55"/>
        <v>28.648668109999999</v>
      </c>
      <c r="AP329" s="9"/>
      <c r="AQ329" s="22">
        <v>0.193634</v>
      </c>
      <c r="AR329" s="22">
        <v>685.02800000000002</v>
      </c>
      <c r="AS329" s="22">
        <v>-2.1585099999999999E-2</v>
      </c>
      <c r="AT329" s="22">
        <v>319</v>
      </c>
      <c r="AU329" s="22">
        <v>0.19317599999999999</v>
      </c>
      <c r="AV329">
        <f t="shared" si="56"/>
        <v>21.585100000000001</v>
      </c>
      <c r="AW329">
        <f t="shared" si="57"/>
        <v>4.1796092533999998</v>
      </c>
      <c r="AX329" s="9"/>
      <c r="AY329" s="22">
        <v>1.5063500000000001</v>
      </c>
      <c r="AZ329" s="22">
        <v>960.75599999999997</v>
      </c>
      <c r="BA329" s="22">
        <v>-1.9082600000000002E-2</v>
      </c>
      <c r="BB329" s="22">
        <v>319</v>
      </c>
      <c r="BC329" s="22">
        <v>1.5051300000000001</v>
      </c>
      <c r="BD329">
        <f t="shared" si="58"/>
        <v>19.082600000000003</v>
      </c>
      <c r="BE329">
        <f t="shared" si="59"/>
        <v>28.745074510000006</v>
      </c>
    </row>
    <row r="330" spans="6:57">
      <c r="F330" s="9"/>
      <c r="G330" s="22">
        <v>0.18859899999999999</v>
      </c>
      <c r="H330" s="22">
        <v>258.19200000000001</v>
      </c>
      <c r="I330" s="22">
        <v>-2.11212E-2</v>
      </c>
      <c r="J330" s="22">
        <v>320</v>
      </c>
      <c r="K330" s="22">
        <v>0.18771399999999999</v>
      </c>
      <c r="L330">
        <f t="shared" si="48"/>
        <v>21.121199999999998</v>
      </c>
      <c r="M330">
        <f t="shared" si="49"/>
        <v>3.9834371987999995</v>
      </c>
      <c r="N330" s="9"/>
      <c r="O330" s="22">
        <v>1.5113799999999999</v>
      </c>
      <c r="P330" s="22">
        <v>341.11900000000003</v>
      </c>
      <c r="Q330" s="22">
        <v>-1.7935199999999998E-2</v>
      </c>
      <c r="R330" s="22">
        <v>320</v>
      </c>
      <c r="S330" s="22">
        <v>1.51031</v>
      </c>
      <c r="T330">
        <f t="shared" si="50"/>
        <v>17.935199999999998</v>
      </c>
      <c r="U330">
        <f t="shared" si="51"/>
        <v>27.106902575999996</v>
      </c>
      <c r="X330" s="9"/>
      <c r="Y330" s="22">
        <v>0.18859899999999999</v>
      </c>
      <c r="Z330" s="22">
        <v>435.74599999999998</v>
      </c>
      <c r="AA330" s="22">
        <v>4.9365199999999998E-2</v>
      </c>
      <c r="AB330" s="22">
        <v>320</v>
      </c>
      <c r="AC330" s="22">
        <v>8.0780000000000005E-2</v>
      </c>
      <c r="AD330">
        <f t="shared" si="52"/>
        <v>-49.365200000000002</v>
      </c>
      <c r="AE330">
        <f t="shared" si="53"/>
        <v>-9.3102273548000003</v>
      </c>
      <c r="AF330" s="9"/>
      <c r="AG330" s="22">
        <v>1.5113799999999999</v>
      </c>
      <c r="AH330" s="22">
        <v>563.11599999999999</v>
      </c>
      <c r="AI330" s="22">
        <v>-1.8981899999999999E-2</v>
      </c>
      <c r="AJ330" s="22">
        <v>320</v>
      </c>
      <c r="AK330" s="22">
        <v>1.5109300000000001</v>
      </c>
      <c r="AL330">
        <f t="shared" si="54"/>
        <v>18.9819</v>
      </c>
      <c r="AM330">
        <f t="shared" si="55"/>
        <v>28.688864021999997</v>
      </c>
      <c r="AP330" s="9"/>
      <c r="AQ330" s="22">
        <v>0.18859899999999999</v>
      </c>
      <c r="AR330" s="22">
        <v>685.12900000000002</v>
      </c>
      <c r="AS330" s="22">
        <v>-2.15973E-2</v>
      </c>
      <c r="AT330" s="22">
        <v>320</v>
      </c>
      <c r="AU330" s="22">
        <v>0.18792700000000001</v>
      </c>
      <c r="AV330">
        <f t="shared" si="56"/>
        <v>21.597300000000001</v>
      </c>
      <c r="AW330">
        <f t="shared" si="57"/>
        <v>4.0732291826999996</v>
      </c>
      <c r="AX330" s="9"/>
      <c r="AY330" s="22">
        <v>1.5113799999999999</v>
      </c>
      <c r="AZ330" s="22">
        <v>960.85699999999997</v>
      </c>
      <c r="BA330" s="22">
        <v>-1.9046E-2</v>
      </c>
      <c r="BB330" s="22">
        <v>320</v>
      </c>
      <c r="BC330" s="22">
        <v>1.5112300000000001</v>
      </c>
      <c r="BD330">
        <f t="shared" si="58"/>
        <v>19.045999999999999</v>
      </c>
      <c r="BE330">
        <f t="shared" si="59"/>
        <v>28.785743479999997</v>
      </c>
    </row>
    <row r="331" spans="6:57">
      <c r="F331" s="9"/>
      <c r="G331" s="22">
        <v>0.183563</v>
      </c>
      <c r="H331" s="22">
        <v>258.29199999999997</v>
      </c>
      <c r="I331" s="22">
        <v>-2.1124299999999999E-2</v>
      </c>
      <c r="J331" s="22">
        <v>321</v>
      </c>
      <c r="K331" s="22">
        <v>0.182953</v>
      </c>
      <c r="L331">
        <f t="shared" si="48"/>
        <v>21.124299999999998</v>
      </c>
      <c r="M331">
        <f t="shared" si="49"/>
        <v>3.8776398808999999</v>
      </c>
      <c r="N331" s="9"/>
      <c r="O331" s="22">
        <v>1.5164200000000001</v>
      </c>
      <c r="P331" s="22">
        <v>341.22</v>
      </c>
      <c r="Q331" s="22">
        <v>-1.7871100000000001E-2</v>
      </c>
      <c r="R331" s="22">
        <v>321</v>
      </c>
      <c r="S331" s="22">
        <v>1.5158100000000001</v>
      </c>
      <c r="T331">
        <f t="shared" si="50"/>
        <v>17.871100000000002</v>
      </c>
      <c r="U331">
        <f t="shared" si="51"/>
        <v>27.100093462000004</v>
      </c>
      <c r="X331" s="9"/>
      <c r="Y331" s="22">
        <v>0.183563</v>
      </c>
      <c r="Z331" s="22">
        <v>435.846</v>
      </c>
      <c r="AA331" s="22">
        <v>4.9380500000000001E-2</v>
      </c>
      <c r="AB331" s="22">
        <v>321</v>
      </c>
      <c r="AC331" s="22">
        <v>8.0780000000000005E-2</v>
      </c>
      <c r="AD331">
        <f t="shared" si="52"/>
        <v>-49.380499999999998</v>
      </c>
      <c r="AE331">
        <f t="shared" si="53"/>
        <v>-9.0644327214999993</v>
      </c>
      <c r="AF331" s="9"/>
      <c r="AG331" s="22">
        <v>1.5164200000000001</v>
      </c>
      <c r="AH331" s="22">
        <v>563.21600000000001</v>
      </c>
      <c r="AI331" s="22">
        <v>-1.8942299999999999E-2</v>
      </c>
      <c r="AJ331" s="22">
        <v>321</v>
      </c>
      <c r="AK331" s="22">
        <v>1.5158100000000001</v>
      </c>
      <c r="AL331">
        <f t="shared" si="54"/>
        <v>18.942299999999999</v>
      </c>
      <c r="AM331">
        <f t="shared" si="55"/>
        <v>28.724482566000002</v>
      </c>
      <c r="AP331" s="9"/>
      <c r="AQ331" s="22">
        <v>0.183563</v>
      </c>
      <c r="AR331" s="22">
        <v>685.23</v>
      </c>
      <c r="AS331" s="22">
        <v>-2.1600299999999999E-2</v>
      </c>
      <c r="AT331" s="22">
        <v>321</v>
      </c>
      <c r="AU331" s="22">
        <v>0.18328900000000001</v>
      </c>
      <c r="AV331">
        <f t="shared" si="56"/>
        <v>21.600300000000001</v>
      </c>
      <c r="AW331">
        <f t="shared" si="57"/>
        <v>3.9650158689000001</v>
      </c>
      <c r="AX331" s="9"/>
      <c r="AY331" s="22">
        <v>1.5164200000000001</v>
      </c>
      <c r="AZ331" s="22">
        <v>960.95699999999999</v>
      </c>
      <c r="BA331" s="22">
        <v>-1.90216E-2</v>
      </c>
      <c r="BB331" s="22">
        <v>321</v>
      </c>
      <c r="BC331" s="22">
        <v>1.5164200000000001</v>
      </c>
      <c r="BD331">
        <f t="shared" si="58"/>
        <v>19.021599999999999</v>
      </c>
      <c r="BE331">
        <f t="shared" si="59"/>
        <v>28.844734672000001</v>
      </c>
    </row>
    <row r="332" spans="6:57">
      <c r="F332" s="9"/>
      <c r="G332" s="22">
        <v>0.17852799999999999</v>
      </c>
      <c r="H332" s="22">
        <v>258.39299999999997</v>
      </c>
      <c r="I332" s="22">
        <v>-2.1139499999999999E-2</v>
      </c>
      <c r="J332" s="22">
        <v>322</v>
      </c>
      <c r="K332" s="22">
        <v>0.178009</v>
      </c>
      <c r="L332">
        <f t="shared" ref="L332:L388" si="60">-I332/$F$2*1000</f>
        <v>21.139499999999998</v>
      </c>
      <c r="M332">
        <f t="shared" ref="M332:M388" si="61">L332*G332</f>
        <v>3.7739926559999994</v>
      </c>
      <c r="N332" s="9"/>
      <c r="O332" s="22">
        <v>1.52145</v>
      </c>
      <c r="P332" s="22">
        <v>341.32</v>
      </c>
      <c r="Q332" s="22">
        <v>-1.7810099999999999E-2</v>
      </c>
      <c r="R332" s="22">
        <v>322</v>
      </c>
      <c r="S332" s="22">
        <v>1.5206900000000001</v>
      </c>
      <c r="T332">
        <f t="shared" ref="T332:T388" si="62">-Q332/$F$2*1000</f>
        <v>17.810099999999998</v>
      </c>
      <c r="U332">
        <f t="shared" ref="U332:U388" si="63">T332*O332</f>
        <v>27.097176644999998</v>
      </c>
      <c r="X332" s="9"/>
      <c r="Y332" s="22">
        <v>0.17852799999999999</v>
      </c>
      <c r="Z332" s="22">
        <v>435.947</v>
      </c>
      <c r="AA332" s="22">
        <v>4.9353000000000001E-2</v>
      </c>
      <c r="AB332" s="22">
        <v>322</v>
      </c>
      <c r="AC332" s="22">
        <v>8.0749500000000002E-2</v>
      </c>
      <c r="AD332">
        <f t="shared" ref="AD332:AD388" si="64">-AA332/$F$2*1000</f>
        <v>-49.353000000000002</v>
      </c>
      <c r="AE332">
        <f t="shared" ref="AE332:AE388" si="65">AD332*Y332</f>
        <v>-8.8108923840000006</v>
      </c>
      <c r="AF332" s="9"/>
      <c r="AG332" s="22">
        <v>1.52145</v>
      </c>
      <c r="AH332" s="22">
        <v>563.31700000000001</v>
      </c>
      <c r="AI332" s="22">
        <v>-1.8902599999999999E-2</v>
      </c>
      <c r="AJ332" s="22">
        <v>322</v>
      </c>
      <c r="AK332" s="22">
        <v>1.5213000000000001</v>
      </c>
      <c r="AL332">
        <f t="shared" ref="AL332:AL388" si="66">-AI332/$F$2*1000</f>
        <v>18.9026</v>
      </c>
      <c r="AM332">
        <f t="shared" ref="AM332:AM388" si="67">AL332*AG332</f>
        <v>28.759360769999997</v>
      </c>
      <c r="AP332" s="9"/>
      <c r="AQ332" s="22">
        <v>0.17852799999999999</v>
      </c>
      <c r="AR332" s="22">
        <v>685.33</v>
      </c>
      <c r="AS332" s="22">
        <v>-2.1615599999999999E-2</v>
      </c>
      <c r="AT332" s="22">
        <v>322</v>
      </c>
      <c r="AU332" s="22">
        <v>0.177734</v>
      </c>
      <c r="AV332">
        <f t="shared" ref="AV332:AV388" si="68">-AS332/$F$2*1000</f>
        <v>21.615599999999997</v>
      </c>
      <c r="AW332">
        <f t="shared" ref="AW332:AW388" si="69">AV332*AQ332</f>
        <v>3.8589898367999993</v>
      </c>
      <c r="AX332" s="9"/>
      <c r="AY332" s="22">
        <v>1.52145</v>
      </c>
      <c r="AZ332" s="22">
        <v>961.05799999999999</v>
      </c>
      <c r="BA332" s="22">
        <v>-1.89941E-2</v>
      </c>
      <c r="BB332" s="22">
        <v>322</v>
      </c>
      <c r="BC332" s="22">
        <v>1.5206900000000001</v>
      </c>
      <c r="BD332">
        <f t="shared" ref="BD332:BD388" si="70">-BA332/$F$2*1000</f>
        <v>18.9941</v>
      </c>
      <c r="BE332">
        <f t="shared" ref="BE332:BE388" si="71">BD332*AY332</f>
        <v>28.898573445</v>
      </c>
    </row>
    <row r="333" spans="6:57">
      <c r="F333" s="9"/>
      <c r="G333" s="22">
        <v>0.17349200000000001</v>
      </c>
      <c r="H333" s="22">
        <v>258.49400000000003</v>
      </c>
      <c r="I333" s="22">
        <v>-2.1139499999999999E-2</v>
      </c>
      <c r="J333" s="22">
        <v>323</v>
      </c>
      <c r="K333" s="22">
        <v>0.173096</v>
      </c>
      <c r="L333">
        <f t="shared" si="60"/>
        <v>21.139499999999998</v>
      </c>
      <c r="M333">
        <f t="shared" si="61"/>
        <v>3.6675341339999998</v>
      </c>
      <c r="N333" s="9"/>
      <c r="O333" s="22">
        <v>1.5264899999999999</v>
      </c>
      <c r="P333" s="22">
        <v>341.42099999999999</v>
      </c>
      <c r="Q333" s="22">
        <v>-1.7742899999999999E-2</v>
      </c>
      <c r="R333" s="22">
        <v>323</v>
      </c>
      <c r="S333" s="22">
        <v>1.5255700000000001</v>
      </c>
      <c r="T333">
        <f t="shared" si="62"/>
        <v>17.742899999999999</v>
      </c>
      <c r="U333">
        <f t="shared" si="63"/>
        <v>27.084359420999995</v>
      </c>
      <c r="X333" s="9"/>
      <c r="Y333" s="22">
        <v>0.17349200000000001</v>
      </c>
      <c r="Z333" s="22">
        <v>436.048</v>
      </c>
      <c r="AA333" s="22">
        <v>4.94507E-2</v>
      </c>
      <c r="AB333" s="22">
        <v>323</v>
      </c>
      <c r="AC333" s="22">
        <v>8.0718999999999999E-2</v>
      </c>
      <c r="AD333">
        <f t="shared" si="64"/>
        <v>-49.450699999999998</v>
      </c>
      <c r="AE333">
        <f t="shared" si="65"/>
        <v>-8.5793008444000005</v>
      </c>
      <c r="AF333" s="9"/>
      <c r="AG333" s="22">
        <v>1.5264899999999999</v>
      </c>
      <c r="AH333" s="22">
        <v>563.41800000000001</v>
      </c>
      <c r="AI333" s="22">
        <v>-1.8859899999999999E-2</v>
      </c>
      <c r="AJ333" s="22">
        <v>323</v>
      </c>
      <c r="AK333" s="22">
        <v>1.5252699999999999</v>
      </c>
      <c r="AL333">
        <f t="shared" si="66"/>
        <v>18.8599</v>
      </c>
      <c r="AM333">
        <f t="shared" si="67"/>
        <v>28.789448750999998</v>
      </c>
      <c r="AP333" s="9"/>
      <c r="AQ333" s="22">
        <v>0.17349200000000001</v>
      </c>
      <c r="AR333" s="22">
        <v>685.43100000000004</v>
      </c>
      <c r="AS333" s="22">
        <v>-2.1618700000000001E-2</v>
      </c>
      <c r="AT333" s="22">
        <v>323</v>
      </c>
      <c r="AU333" s="22">
        <v>0.17291300000000001</v>
      </c>
      <c r="AV333">
        <f t="shared" si="68"/>
        <v>21.6187</v>
      </c>
      <c r="AW333">
        <f t="shared" si="69"/>
        <v>3.7506715004000002</v>
      </c>
      <c r="AX333" s="9"/>
      <c r="AY333" s="22">
        <v>1.5264899999999999</v>
      </c>
      <c r="AZ333" s="22">
        <v>961.15899999999999</v>
      </c>
      <c r="BA333" s="22">
        <v>-1.8948400000000001E-2</v>
      </c>
      <c r="BB333" s="22">
        <v>323</v>
      </c>
      <c r="BC333" s="22">
        <v>1.5252699999999999</v>
      </c>
      <c r="BD333">
        <f t="shared" si="70"/>
        <v>18.948399999999999</v>
      </c>
      <c r="BE333">
        <f t="shared" si="71"/>
        <v>28.924543115999999</v>
      </c>
    </row>
    <row r="334" spans="6:57">
      <c r="F334" s="9"/>
      <c r="G334" s="22">
        <v>0.168457</v>
      </c>
      <c r="H334" s="22">
        <v>258.59399999999999</v>
      </c>
      <c r="I334" s="22">
        <v>-2.1151699999999999E-2</v>
      </c>
      <c r="J334" s="22">
        <v>324</v>
      </c>
      <c r="K334" s="22">
        <v>0.16796900000000001</v>
      </c>
      <c r="L334">
        <f t="shared" si="60"/>
        <v>21.151699999999998</v>
      </c>
      <c r="M334">
        <f t="shared" si="61"/>
        <v>3.5631519268999994</v>
      </c>
      <c r="N334" s="9"/>
      <c r="O334" s="22">
        <v>1.53152</v>
      </c>
      <c r="P334" s="22">
        <v>341.52199999999999</v>
      </c>
      <c r="Q334" s="22">
        <v>-1.76697E-2</v>
      </c>
      <c r="R334" s="22">
        <v>324</v>
      </c>
      <c r="S334" s="22">
        <v>1.5304599999999999</v>
      </c>
      <c r="T334">
        <f t="shared" si="62"/>
        <v>17.669699999999999</v>
      </c>
      <c r="U334">
        <f t="shared" si="63"/>
        <v>27.061498943999997</v>
      </c>
      <c r="X334" s="9"/>
      <c r="Y334" s="22">
        <v>0.168457</v>
      </c>
      <c r="Z334" s="22">
        <v>436.14800000000002</v>
      </c>
      <c r="AA334" s="22">
        <v>4.9462899999999997E-2</v>
      </c>
      <c r="AB334" s="22">
        <v>324</v>
      </c>
      <c r="AC334" s="22">
        <v>8.0780000000000005E-2</v>
      </c>
      <c r="AD334">
        <f t="shared" si="64"/>
        <v>-49.462899999999998</v>
      </c>
      <c r="AE334">
        <f t="shared" si="65"/>
        <v>-8.3323717452999997</v>
      </c>
      <c r="AF334" s="9"/>
      <c r="AG334" s="22">
        <v>1.53152</v>
      </c>
      <c r="AH334" s="22">
        <v>563.51900000000001</v>
      </c>
      <c r="AI334" s="22">
        <v>-1.8823199999999998E-2</v>
      </c>
      <c r="AJ334" s="22">
        <v>324</v>
      </c>
      <c r="AK334" s="22">
        <v>1.5301499999999999</v>
      </c>
      <c r="AL334">
        <f t="shared" si="66"/>
        <v>18.8232</v>
      </c>
      <c r="AM334">
        <f t="shared" si="67"/>
        <v>28.828107264</v>
      </c>
      <c r="AP334" s="9"/>
      <c r="AQ334" s="22">
        <v>0.168457</v>
      </c>
      <c r="AR334" s="22">
        <v>685.53200000000004</v>
      </c>
      <c r="AS334" s="22">
        <v>-2.1627799999999999E-2</v>
      </c>
      <c r="AT334" s="22">
        <v>324</v>
      </c>
      <c r="AU334" s="22">
        <v>0.16796900000000001</v>
      </c>
      <c r="AV334">
        <f t="shared" si="68"/>
        <v>21.627800000000001</v>
      </c>
      <c r="AW334">
        <f t="shared" si="69"/>
        <v>3.6433543045999999</v>
      </c>
      <c r="AX334" s="9"/>
      <c r="AY334" s="22">
        <v>1.53152</v>
      </c>
      <c r="AZ334" s="22">
        <v>961.26</v>
      </c>
      <c r="BA334" s="22">
        <v>-1.8920900000000001E-2</v>
      </c>
      <c r="BB334" s="22">
        <v>324</v>
      </c>
      <c r="BC334" s="22">
        <v>1.5307599999999999</v>
      </c>
      <c r="BD334">
        <f t="shared" si="70"/>
        <v>18.9209</v>
      </c>
      <c r="BE334">
        <f t="shared" si="71"/>
        <v>28.977736768</v>
      </c>
    </row>
    <row r="335" spans="6:57">
      <c r="F335" s="9"/>
      <c r="G335" s="22">
        <v>0.16342200000000001</v>
      </c>
      <c r="H335" s="22">
        <v>258.69499999999999</v>
      </c>
      <c r="I335" s="22">
        <v>-2.11609E-2</v>
      </c>
      <c r="J335" s="22">
        <v>325</v>
      </c>
      <c r="K335" s="22">
        <v>0.16262799999999999</v>
      </c>
      <c r="L335">
        <f t="shared" si="60"/>
        <v>21.160900000000002</v>
      </c>
      <c r="M335">
        <f t="shared" si="61"/>
        <v>3.4581565998000006</v>
      </c>
      <c r="N335" s="9"/>
      <c r="O335" s="22">
        <v>1.5365599999999999</v>
      </c>
      <c r="P335" s="22">
        <v>341.62299999999999</v>
      </c>
      <c r="Q335" s="22">
        <v>-1.75903E-2</v>
      </c>
      <c r="R335" s="22">
        <v>325</v>
      </c>
      <c r="S335" s="22">
        <v>1.5356399999999999</v>
      </c>
      <c r="T335">
        <f t="shared" si="62"/>
        <v>17.590299999999999</v>
      </c>
      <c r="U335">
        <f t="shared" si="63"/>
        <v>27.028551367999999</v>
      </c>
      <c r="X335" s="9"/>
      <c r="Y335" s="22">
        <v>0.16342200000000001</v>
      </c>
      <c r="Z335" s="22">
        <v>436.24900000000002</v>
      </c>
      <c r="AA335" s="22">
        <v>4.9395799999999997E-2</v>
      </c>
      <c r="AB335" s="22">
        <v>325</v>
      </c>
      <c r="AC335" s="22">
        <v>8.0780000000000005E-2</v>
      </c>
      <c r="AD335">
        <f t="shared" si="64"/>
        <v>-49.395799999999994</v>
      </c>
      <c r="AE335">
        <f t="shared" si="65"/>
        <v>-8.0723604275999996</v>
      </c>
      <c r="AF335" s="9"/>
      <c r="AG335" s="22">
        <v>1.5365599999999999</v>
      </c>
      <c r="AH335" s="22">
        <v>563.61900000000003</v>
      </c>
      <c r="AI335" s="22">
        <v>-1.87744E-2</v>
      </c>
      <c r="AJ335" s="22">
        <v>325</v>
      </c>
      <c r="AK335" s="22">
        <v>1.5362499999999999</v>
      </c>
      <c r="AL335">
        <f t="shared" si="66"/>
        <v>18.7744</v>
      </c>
      <c r="AM335">
        <f t="shared" si="67"/>
        <v>28.847992064</v>
      </c>
      <c r="AP335" s="9"/>
      <c r="AQ335" s="22">
        <v>0.16342200000000001</v>
      </c>
      <c r="AR335" s="22">
        <v>685.63199999999995</v>
      </c>
      <c r="AS335" s="22">
        <v>-2.1633900000000001E-2</v>
      </c>
      <c r="AT335" s="22">
        <v>325</v>
      </c>
      <c r="AU335" s="22">
        <v>0.16287199999999999</v>
      </c>
      <c r="AV335">
        <f t="shared" si="68"/>
        <v>21.633900000000001</v>
      </c>
      <c r="AW335">
        <f t="shared" si="69"/>
        <v>3.5354552058000004</v>
      </c>
      <c r="AX335" s="9"/>
      <c r="AY335" s="22">
        <v>1.5365599999999999</v>
      </c>
      <c r="AZ335" s="22">
        <v>961.36</v>
      </c>
      <c r="BA335" s="22">
        <v>-1.8881200000000001E-2</v>
      </c>
      <c r="BB335" s="22">
        <v>325</v>
      </c>
      <c r="BC335" s="22">
        <v>1.5353399999999999</v>
      </c>
      <c r="BD335">
        <f t="shared" si="70"/>
        <v>18.8812</v>
      </c>
      <c r="BE335">
        <f t="shared" si="71"/>
        <v>29.012096671999998</v>
      </c>
    </row>
    <row r="336" spans="6:57">
      <c r="F336" s="9"/>
      <c r="G336" s="22">
        <v>0.158386</v>
      </c>
      <c r="H336" s="22">
        <v>258.79599999999999</v>
      </c>
      <c r="I336" s="22">
        <v>-2.1163899999999999E-2</v>
      </c>
      <c r="J336" s="22">
        <v>326</v>
      </c>
      <c r="K336" s="22">
        <v>0.158051</v>
      </c>
      <c r="L336">
        <f t="shared" si="60"/>
        <v>21.163899999999998</v>
      </c>
      <c r="M336">
        <f t="shared" si="61"/>
        <v>3.3520654653999995</v>
      </c>
      <c r="N336" s="9"/>
      <c r="O336" s="22">
        <v>1.5416000000000001</v>
      </c>
      <c r="P336" s="22">
        <v>341.72300000000001</v>
      </c>
      <c r="Q336" s="22">
        <v>-1.75079E-2</v>
      </c>
      <c r="R336" s="22">
        <v>326</v>
      </c>
      <c r="S336" s="22">
        <v>1.54114</v>
      </c>
      <c r="T336">
        <f t="shared" si="62"/>
        <v>17.507899999999999</v>
      </c>
      <c r="U336">
        <f t="shared" si="63"/>
        <v>26.99017864</v>
      </c>
      <c r="X336" s="9"/>
      <c r="Y336" s="22">
        <v>0.158386</v>
      </c>
      <c r="Z336" s="22">
        <v>436.35</v>
      </c>
      <c r="AA336" s="22">
        <v>4.9444599999999998E-2</v>
      </c>
      <c r="AB336" s="22">
        <v>326</v>
      </c>
      <c r="AC336" s="22">
        <v>8.0749500000000002E-2</v>
      </c>
      <c r="AD336">
        <f t="shared" si="64"/>
        <v>-49.444600000000001</v>
      </c>
      <c r="AE336">
        <f t="shared" si="65"/>
        <v>-7.8313324156000004</v>
      </c>
      <c r="AF336" s="9"/>
      <c r="AG336" s="22">
        <v>1.5416000000000001</v>
      </c>
      <c r="AH336" s="22">
        <v>563.72</v>
      </c>
      <c r="AI336" s="22">
        <v>-1.87225E-2</v>
      </c>
      <c r="AJ336" s="22">
        <v>326</v>
      </c>
      <c r="AK336" s="22">
        <v>1.5408299999999999</v>
      </c>
      <c r="AL336">
        <f t="shared" si="66"/>
        <v>18.7225</v>
      </c>
      <c r="AM336">
        <f t="shared" si="67"/>
        <v>28.862606000000003</v>
      </c>
      <c r="AP336" s="9"/>
      <c r="AQ336" s="22">
        <v>0.158386</v>
      </c>
      <c r="AR336" s="22">
        <v>685.73299999999995</v>
      </c>
      <c r="AS336" s="22">
        <v>-2.164E-2</v>
      </c>
      <c r="AT336" s="22">
        <v>326</v>
      </c>
      <c r="AU336" s="22">
        <v>0.15762300000000001</v>
      </c>
      <c r="AV336">
        <f t="shared" si="68"/>
        <v>21.64</v>
      </c>
      <c r="AW336">
        <f t="shared" si="69"/>
        <v>3.4274730400000002</v>
      </c>
      <c r="AX336" s="9"/>
      <c r="AY336" s="22">
        <v>1.5416000000000001</v>
      </c>
      <c r="AZ336" s="22">
        <v>961.46100000000001</v>
      </c>
      <c r="BA336" s="22">
        <v>-1.8838500000000001E-2</v>
      </c>
      <c r="BB336" s="22">
        <v>326</v>
      </c>
      <c r="BC336" s="22">
        <v>1.54053</v>
      </c>
      <c r="BD336">
        <f t="shared" si="70"/>
        <v>18.8385</v>
      </c>
      <c r="BE336">
        <f t="shared" si="71"/>
        <v>29.041431600000003</v>
      </c>
    </row>
    <row r="337" spans="6:57">
      <c r="F337" s="9"/>
      <c r="G337" s="22">
        <v>0.15335099999999999</v>
      </c>
      <c r="H337" s="22">
        <v>258.89699999999999</v>
      </c>
      <c r="I337" s="22">
        <v>-2.11731E-2</v>
      </c>
      <c r="J337" s="22">
        <v>327</v>
      </c>
      <c r="K337" s="22">
        <v>0.152588</v>
      </c>
      <c r="L337">
        <f t="shared" si="60"/>
        <v>21.173100000000002</v>
      </c>
      <c r="M337">
        <f t="shared" si="61"/>
        <v>3.2469160581000001</v>
      </c>
      <c r="N337" s="9"/>
      <c r="O337" s="22">
        <v>1.5466299999999999</v>
      </c>
      <c r="P337" s="22">
        <v>341.82400000000001</v>
      </c>
      <c r="Q337" s="22">
        <v>-1.74225E-2</v>
      </c>
      <c r="R337" s="22">
        <v>327</v>
      </c>
      <c r="S337" s="22">
        <v>1.5460199999999999</v>
      </c>
      <c r="T337">
        <f t="shared" si="62"/>
        <v>17.422499999999999</v>
      </c>
      <c r="U337">
        <f t="shared" si="63"/>
        <v>26.946161174999997</v>
      </c>
      <c r="X337" s="9"/>
      <c r="Y337" s="22">
        <v>0.15335099999999999</v>
      </c>
      <c r="Z337" s="22">
        <v>436.45</v>
      </c>
      <c r="AA337" s="22">
        <v>5.8541900000000001E-2</v>
      </c>
      <c r="AB337" s="22">
        <v>327</v>
      </c>
      <c r="AC337" s="22">
        <v>8.0749500000000002E-2</v>
      </c>
      <c r="AD337">
        <f t="shared" si="64"/>
        <v>-58.541899999999998</v>
      </c>
      <c r="AE337">
        <f t="shared" si="65"/>
        <v>-8.977458906899999</v>
      </c>
      <c r="AF337" s="9"/>
      <c r="AG337" s="22">
        <v>1.5466299999999999</v>
      </c>
      <c r="AH337" s="22">
        <v>563.82100000000003</v>
      </c>
      <c r="AI337" s="22">
        <v>-1.8667599999999999E-2</v>
      </c>
      <c r="AJ337" s="22">
        <v>327</v>
      </c>
      <c r="AK337" s="22">
        <v>1.54572</v>
      </c>
      <c r="AL337">
        <f t="shared" si="66"/>
        <v>18.6676</v>
      </c>
      <c r="AM337">
        <f t="shared" si="67"/>
        <v>28.871870187999999</v>
      </c>
      <c r="AP337" s="9"/>
      <c r="AQ337" s="22">
        <v>0.15335099999999999</v>
      </c>
      <c r="AR337" s="22">
        <v>685.83399999999995</v>
      </c>
      <c r="AS337" s="22">
        <v>-2.1646100000000001E-2</v>
      </c>
      <c r="AT337" s="22">
        <v>327</v>
      </c>
      <c r="AU337" s="22">
        <v>0.152832</v>
      </c>
      <c r="AV337">
        <f t="shared" si="68"/>
        <v>21.646100000000001</v>
      </c>
      <c r="AW337">
        <f t="shared" si="69"/>
        <v>3.3194510811</v>
      </c>
      <c r="AX337" s="9"/>
      <c r="AY337" s="22">
        <v>1.5466299999999999</v>
      </c>
      <c r="AZ337" s="22">
        <v>961.56200000000001</v>
      </c>
      <c r="BA337" s="22">
        <v>-1.8789699999999999E-2</v>
      </c>
      <c r="BB337" s="22">
        <v>327</v>
      </c>
      <c r="BC337" s="22">
        <v>1.5460199999999999</v>
      </c>
      <c r="BD337">
        <f t="shared" si="70"/>
        <v>18.7897</v>
      </c>
      <c r="BE337">
        <f t="shared" si="71"/>
        <v>29.060713710999998</v>
      </c>
    </row>
    <row r="338" spans="6:57">
      <c r="F338" s="9"/>
      <c r="G338" s="22">
        <v>0.148315</v>
      </c>
      <c r="H338" s="22">
        <v>258.99700000000001</v>
      </c>
      <c r="I338" s="22">
        <v>-2.1182300000000001E-2</v>
      </c>
      <c r="J338" s="22">
        <v>328</v>
      </c>
      <c r="K338" s="22">
        <v>0.147644</v>
      </c>
      <c r="L338">
        <f t="shared" si="60"/>
        <v>21.182300000000001</v>
      </c>
      <c r="M338">
        <f t="shared" si="61"/>
        <v>3.1416528245000004</v>
      </c>
      <c r="N338" s="9"/>
      <c r="O338" s="22">
        <v>1.5516700000000001</v>
      </c>
      <c r="P338" s="22">
        <v>341.92500000000001</v>
      </c>
      <c r="Q338" s="22">
        <v>-1.73157E-2</v>
      </c>
      <c r="R338" s="22">
        <v>328</v>
      </c>
      <c r="S338" s="22">
        <v>1.5508999999999999</v>
      </c>
      <c r="T338">
        <f t="shared" si="62"/>
        <v>17.3157</v>
      </c>
      <c r="U338">
        <f t="shared" si="63"/>
        <v>26.868252219000002</v>
      </c>
      <c r="X338" s="9"/>
      <c r="Y338" s="22">
        <v>0.148315</v>
      </c>
      <c r="Z338" s="22">
        <v>436.55099999999999</v>
      </c>
      <c r="AA338" s="22">
        <v>7.8588900000000003E-2</v>
      </c>
      <c r="AB338" s="22">
        <v>328</v>
      </c>
      <c r="AC338" s="22">
        <v>8.1024200000000005E-2</v>
      </c>
      <c r="AD338">
        <f t="shared" si="64"/>
        <v>-78.58890000000001</v>
      </c>
      <c r="AE338">
        <f t="shared" si="65"/>
        <v>-11.655912703500002</v>
      </c>
      <c r="AF338" s="9"/>
      <c r="AG338" s="22">
        <v>1.5516700000000001</v>
      </c>
      <c r="AH338" s="22">
        <v>563.92100000000005</v>
      </c>
      <c r="AI338" s="22">
        <v>-1.8603499999999999E-2</v>
      </c>
      <c r="AJ338" s="22">
        <v>328</v>
      </c>
      <c r="AK338" s="22">
        <v>1.5508999999999999</v>
      </c>
      <c r="AL338">
        <f t="shared" si="66"/>
        <v>18.603499999999997</v>
      </c>
      <c r="AM338">
        <f t="shared" si="67"/>
        <v>28.866492844999996</v>
      </c>
      <c r="AP338" s="9"/>
      <c r="AQ338" s="22">
        <v>0.148315</v>
      </c>
      <c r="AR338" s="22">
        <v>685.93399999999997</v>
      </c>
      <c r="AS338" s="22">
        <v>-2.1658299999999998E-2</v>
      </c>
      <c r="AT338" s="22">
        <v>328</v>
      </c>
      <c r="AU338" s="22">
        <v>0.14798</v>
      </c>
      <c r="AV338">
        <f t="shared" si="68"/>
        <v>21.658299999999997</v>
      </c>
      <c r="AW338">
        <f t="shared" si="69"/>
        <v>3.2122507644999998</v>
      </c>
      <c r="AX338" s="9"/>
      <c r="AY338" s="22">
        <v>1.5516700000000001</v>
      </c>
      <c r="AZ338" s="22">
        <v>961.66200000000003</v>
      </c>
      <c r="BA338" s="22">
        <v>-1.87469E-2</v>
      </c>
      <c r="BB338" s="22">
        <v>328</v>
      </c>
      <c r="BC338" s="22">
        <v>1.5508999999999999</v>
      </c>
      <c r="BD338">
        <f t="shared" si="70"/>
        <v>18.7469</v>
      </c>
      <c r="BE338">
        <f t="shared" si="71"/>
        <v>29.089002323000003</v>
      </c>
    </row>
    <row r="339" spans="6:57">
      <c r="F339" s="9"/>
      <c r="G339" s="22">
        <v>0.14327999999999999</v>
      </c>
      <c r="H339" s="22">
        <v>259.09800000000001</v>
      </c>
      <c r="I339" s="22">
        <v>-2.11884E-2</v>
      </c>
      <c r="J339" s="22">
        <v>329</v>
      </c>
      <c r="K339" s="22">
        <v>0.14266999999999999</v>
      </c>
      <c r="L339">
        <f t="shared" si="60"/>
        <v>21.188399999999998</v>
      </c>
      <c r="M339">
        <f t="shared" si="61"/>
        <v>3.0358739519999993</v>
      </c>
      <c r="N339" s="9"/>
      <c r="O339" s="22">
        <v>1.5567</v>
      </c>
      <c r="P339" s="22">
        <v>342.02499999999998</v>
      </c>
      <c r="Q339" s="22">
        <v>-1.7215000000000001E-2</v>
      </c>
      <c r="R339" s="22">
        <v>329</v>
      </c>
      <c r="S339" s="22">
        <v>1.55548</v>
      </c>
      <c r="T339">
        <f t="shared" si="62"/>
        <v>17.215</v>
      </c>
      <c r="U339">
        <f t="shared" si="63"/>
        <v>26.7985905</v>
      </c>
      <c r="X339" s="9"/>
      <c r="Y339" s="22">
        <v>0.14327999999999999</v>
      </c>
      <c r="Z339" s="22">
        <v>436.65199999999999</v>
      </c>
      <c r="AA339" s="22">
        <v>7.8598000000000001E-2</v>
      </c>
      <c r="AB339" s="22">
        <v>329</v>
      </c>
      <c r="AC339" s="22">
        <v>8.0993700000000002E-2</v>
      </c>
      <c r="AD339">
        <f t="shared" si="64"/>
        <v>-78.597999999999999</v>
      </c>
      <c r="AE339">
        <f t="shared" si="65"/>
        <v>-11.261521439999999</v>
      </c>
      <c r="AF339" s="9"/>
      <c r="AG339" s="22">
        <v>1.5567</v>
      </c>
      <c r="AH339" s="22">
        <v>564.02200000000005</v>
      </c>
      <c r="AI339" s="22">
        <v>-1.8539400000000001E-2</v>
      </c>
      <c r="AJ339" s="22">
        <v>329</v>
      </c>
      <c r="AK339" s="22">
        <v>1.55579</v>
      </c>
      <c r="AL339">
        <f t="shared" si="66"/>
        <v>18.539400000000001</v>
      </c>
      <c r="AM339">
        <f t="shared" si="67"/>
        <v>28.860283980000002</v>
      </c>
      <c r="AP339" s="9"/>
      <c r="AQ339" s="22">
        <v>0.14327999999999999</v>
      </c>
      <c r="AR339" s="22">
        <v>686.03499999999997</v>
      </c>
      <c r="AS339" s="22">
        <v>-2.1655299999999999E-2</v>
      </c>
      <c r="AT339" s="22">
        <v>329</v>
      </c>
      <c r="AU339" s="22">
        <v>0.143097</v>
      </c>
      <c r="AV339">
        <f t="shared" si="68"/>
        <v>21.6553</v>
      </c>
      <c r="AW339">
        <f t="shared" si="69"/>
        <v>3.102771384</v>
      </c>
      <c r="AX339" s="9"/>
      <c r="AY339" s="22">
        <v>1.5567</v>
      </c>
      <c r="AZ339" s="22">
        <v>961.76300000000003</v>
      </c>
      <c r="BA339" s="22">
        <v>-1.8698099999999999E-2</v>
      </c>
      <c r="BB339" s="22">
        <v>329</v>
      </c>
      <c r="BC339" s="22">
        <v>1.55548</v>
      </c>
      <c r="BD339">
        <f t="shared" si="70"/>
        <v>18.6981</v>
      </c>
      <c r="BE339">
        <f t="shared" si="71"/>
        <v>29.107332270000001</v>
      </c>
    </row>
    <row r="340" spans="6:57">
      <c r="F340" s="9"/>
      <c r="G340" s="22">
        <v>0.13824500000000001</v>
      </c>
      <c r="H340" s="22">
        <v>259.19900000000001</v>
      </c>
      <c r="I340" s="22">
        <v>-2.1197500000000001E-2</v>
      </c>
      <c r="J340" s="22">
        <v>330</v>
      </c>
      <c r="K340" s="22">
        <v>0.13775599999999999</v>
      </c>
      <c r="L340">
        <f t="shared" si="60"/>
        <v>21.197500000000002</v>
      </c>
      <c r="M340">
        <f t="shared" si="61"/>
        <v>2.9304483875000003</v>
      </c>
      <c r="N340" s="9"/>
      <c r="O340" s="22">
        <v>1.5617399999999999</v>
      </c>
      <c r="P340" s="22">
        <v>342.12599999999998</v>
      </c>
      <c r="Q340" s="22">
        <v>-1.71082E-2</v>
      </c>
      <c r="R340" s="22">
        <v>330</v>
      </c>
      <c r="S340" s="22">
        <v>1.56097</v>
      </c>
      <c r="T340">
        <f t="shared" si="62"/>
        <v>17.1082</v>
      </c>
      <c r="U340">
        <f t="shared" si="63"/>
        <v>26.718560267999997</v>
      </c>
      <c r="X340" s="9"/>
      <c r="Y340" s="22">
        <v>0.13824500000000001</v>
      </c>
      <c r="Z340" s="22">
        <v>436.75299999999999</v>
      </c>
      <c r="AA340" s="22">
        <v>8.1091300000000005E-2</v>
      </c>
      <c r="AB340" s="22">
        <v>330</v>
      </c>
      <c r="AC340" s="22">
        <v>8.1024200000000005E-2</v>
      </c>
      <c r="AD340">
        <f t="shared" si="64"/>
        <v>-81.091300000000004</v>
      </c>
      <c r="AE340">
        <f t="shared" si="65"/>
        <v>-11.210466768500002</v>
      </c>
      <c r="AF340" s="9"/>
      <c r="AG340" s="22">
        <v>1.5617399999999999</v>
      </c>
      <c r="AH340" s="22">
        <v>564.12300000000005</v>
      </c>
      <c r="AI340" s="22">
        <v>-1.8478399999999999E-2</v>
      </c>
      <c r="AJ340" s="22">
        <v>330</v>
      </c>
      <c r="AK340" s="22">
        <v>1.56097</v>
      </c>
      <c r="AL340">
        <f t="shared" si="66"/>
        <v>18.478400000000001</v>
      </c>
      <c r="AM340">
        <f t="shared" si="67"/>
        <v>28.858456415999999</v>
      </c>
      <c r="AP340" s="9"/>
      <c r="AQ340" s="22">
        <v>0.13824500000000001</v>
      </c>
      <c r="AR340" s="22">
        <v>686.13599999999997</v>
      </c>
      <c r="AS340" s="22">
        <v>-2.1673600000000001E-2</v>
      </c>
      <c r="AT340" s="22">
        <v>330</v>
      </c>
      <c r="AU340" s="22">
        <v>0.13769500000000001</v>
      </c>
      <c r="AV340">
        <f t="shared" si="68"/>
        <v>21.6736</v>
      </c>
      <c r="AW340">
        <f t="shared" si="69"/>
        <v>2.9962668320000003</v>
      </c>
      <c r="AX340" s="9"/>
      <c r="AY340" s="22">
        <v>1.5617399999999999</v>
      </c>
      <c r="AZ340" s="22">
        <v>961.86400000000003</v>
      </c>
      <c r="BA340" s="22">
        <v>-1.86401E-2</v>
      </c>
      <c r="BB340" s="22">
        <v>330</v>
      </c>
      <c r="BC340" s="22">
        <v>1.56067</v>
      </c>
      <c r="BD340">
        <f t="shared" si="70"/>
        <v>18.6401</v>
      </c>
      <c r="BE340">
        <f t="shared" si="71"/>
        <v>29.110989774</v>
      </c>
    </row>
    <row r="341" spans="6:57">
      <c r="F341" s="9"/>
      <c r="G341" s="22">
        <v>0.13320899999999999</v>
      </c>
      <c r="H341" s="22">
        <v>259.29899999999998</v>
      </c>
      <c r="I341" s="22">
        <v>-2.1209700000000001E-2</v>
      </c>
      <c r="J341" s="22">
        <v>331</v>
      </c>
      <c r="K341" s="22">
        <v>0.13253799999999999</v>
      </c>
      <c r="L341">
        <f t="shared" si="60"/>
        <v>21.209700000000002</v>
      </c>
      <c r="M341">
        <f t="shared" si="61"/>
        <v>2.8253229273000002</v>
      </c>
      <c r="N341" s="9"/>
      <c r="O341" s="22">
        <v>1.56677</v>
      </c>
      <c r="P341" s="22">
        <v>342.22699999999998</v>
      </c>
      <c r="Q341" s="22">
        <v>-1.6986100000000001E-2</v>
      </c>
      <c r="R341" s="22">
        <v>331</v>
      </c>
      <c r="S341" s="22">
        <v>1.56525</v>
      </c>
      <c r="T341">
        <f t="shared" si="62"/>
        <v>16.9861</v>
      </c>
      <c r="U341">
        <f t="shared" si="63"/>
        <v>26.613311896999999</v>
      </c>
      <c r="X341" s="9"/>
      <c r="Y341" s="22">
        <v>0.13320899999999999</v>
      </c>
      <c r="Z341" s="22">
        <v>436.85300000000001</v>
      </c>
      <c r="AA341" s="22">
        <v>7.1609500000000006E-2</v>
      </c>
      <c r="AB341" s="22">
        <v>331</v>
      </c>
      <c r="AC341" s="22">
        <v>8.1024200000000005E-2</v>
      </c>
      <c r="AD341">
        <f t="shared" si="64"/>
        <v>-71.609500000000011</v>
      </c>
      <c r="AE341">
        <f t="shared" si="65"/>
        <v>-9.5390298855000015</v>
      </c>
      <c r="AF341" s="9"/>
      <c r="AG341" s="22">
        <v>1.56677</v>
      </c>
      <c r="AH341" s="22">
        <v>564.22400000000005</v>
      </c>
      <c r="AI341" s="22">
        <v>-1.8402100000000001E-2</v>
      </c>
      <c r="AJ341" s="22">
        <v>331</v>
      </c>
      <c r="AK341" s="22">
        <v>1.56586</v>
      </c>
      <c r="AL341">
        <f t="shared" si="66"/>
        <v>18.402100000000001</v>
      </c>
      <c r="AM341">
        <f t="shared" si="67"/>
        <v>28.831858217000001</v>
      </c>
      <c r="AP341" s="9"/>
      <c r="AQ341" s="22">
        <v>0.13320899999999999</v>
      </c>
      <c r="AR341" s="22">
        <v>686.23699999999997</v>
      </c>
      <c r="AS341" s="22">
        <v>-2.1673600000000001E-2</v>
      </c>
      <c r="AT341" s="22">
        <v>331</v>
      </c>
      <c r="AU341" s="22">
        <v>0.13259899999999999</v>
      </c>
      <c r="AV341">
        <f t="shared" si="68"/>
        <v>21.6736</v>
      </c>
      <c r="AW341">
        <f t="shared" si="69"/>
        <v>2.8871185823999999</v>
      </c>
      <c r="AX341" s="9"/>
      <c r="AY341" s="22">
        <v>1.56677</v>
      </c>
      <c r="AZ341" s="22">
        <v>961.96500000000003</v>
      </c>
      <c r="BA341" s="22">
        <v>-1.85822E-2</v>
      </c>
      <c r="BB341" s="22">
        <v>331</v>
      </c>
      <c r="BC341" s="22">
        <v>1.56555</v>
      </c>
      <c r="BD341">
        <f t="shared" si="70"/>
        <v>18.5822</v>
      </c>
      <c r="BE341">
        <f t="shared" si="71"/>
        <v>29.114033494000001</v>
      </c>
    </row>
    <row r="342" spans="6:57">
      <c r="F342" s="9"/>
      <c r="G342" s="22">
        <v>0.12817400000000001</v>
      </c>
      <c r="H342" s="22">
        <v>259.39999999999998</v>
      </c>
      <c r="I342" s="22">
        <v>-2.1209700000000001E-2</v>
      </c>
      <c r="J342" s="22">
        <v>332</v>
      </c>
      <c r="K342" s="22">
        <v>0.12753300000000001</v>
      </c>
      <c r="L342">
        <f t="shared" si="60"/>
        <v>21.209700000000002</v>
      </c>
      <c r="M342">
        <f t="shared" si="61"/>
        <v>2.7185320878000003</v>
      </c>
      <c r="N342" s="9"/>
      <c r="O342" s="22">
        <v>1.5718099999999999</v>
      </c>
      <c r="P342" s="22">
        <v>342.327</v>
      </c>
      <c r="Q342" s="22">
        <v>-1.6857899999999999E-2</v>
      </c>
      <c r="R342" s="22">
        <v>332</v>
      </c>
      <c r="S342" s="22">
        <v>1.57043</v>
      </c>
      <c r="T342">
        <f t="shared" si="62"/>
        <v>16.857899999999997</v>
      </c>
      <c r="U342">
        <f t="shared" si="63"/>
        <v>26.497415798999995</v>
      </c>
      <c r="X342" s="9"/>
      <c r="Y342" s="22">
        <v>0.12817400000000001</v>
      </c>
      <c r="Z342" s="22">
        <v>436.95400000000001</v>
      </c>
      <c r="AA342" s="22">
        <v>7.1850600000000001E-2</v>
      </c>
      <c r="AB342" s="22">
        <v>332</v>
      </c>
      <c r="AC342" s="22">
        <v>8.1054699999999993E-2</v>
      </c>
      <c r="AD342">
        <f t="shared" si="64"/>
        <v>-71.8506</v>
      </c>
      <c r="AE342">
        <f t="shared" si="65"/>
        <v>-9.2093788044</v>
      </c>
      <c r="AF342" s="9"/>
      <c r="AG342" s="22">
        <v>1.5718099999999999</v>
      </c>
      <c r="AH342" s="22">
        <v>564.32399999999996</v>
      </c>
      <c r="AI342" s="22">
        <v>-1.8328899999999999E-2</v>
      </c>
      <c r="AJ342" s="22">
        <v>332</v>
      </c>
      <c r="AK342" s="22">
        <v>1.5716600000000001</v>
      </c>
      <c r="AL342">
        <f t="shared" si="66"/>
        <v>18.328899999999997</v>
      </c>
      <c r="AM342">
        <f t="shared" si="67"/>
        <v>28.809548308999993</v>
      </c>
      <c r="AP342" s="9"/>
      <c r="AQ342" s="22">
        <v>0.12817400000000001</v>
      </c>
      <c r="AR342" s="22">
        <v>686.33699999999999</v>
      </c>
      <c r="AS342" s="22">
        <v>-2.1685800000000002E-2</v>
      </c>
      <c r="AT342" s="22">
        <v>332</v>
      </c>
      <c r="AU342" s="22">
        <v>0.127716</v>
      </c>
      <c r="AV342">
        <f t="shared" si="68"/>
        <v>21.6858</v>
      </c>
      <c r="AW342">
        <f t="shared" si="69"/>
        <v>2.7795557292000002</v>
      </c>
      <c r="AX342" s="9"/>
      <c r="AY342" s="22">
        <v>1.5718099999999999</v>
      </c>
      <c r="AZ342" s="22">
        <v>962.06500000000005</v>
      </c>
      <c r="BA342" s="22">
        <v>-1.8512000000000001E-2</v>
      </c>
      <c r="BB342" s="22">
        <v>332</v>
      </c>
      <c r="BC342" s="22">
        <v>1.57074</v>
      </c>
      <c r="BD342">
        <f t="shared" si="70"/>
        <v>18.512</v>
      </c>
      <c r="BE342">
        <f t="shared" si="71"/>
        <v>29.097346720000001</v>
      </c>
    </row>
    <row r="343" spans="6:57">
      <c r="F343" s="9"/>
      <c r="G343" s="22">
        <v>0.123138</v>
      </c>
      <c r="H343" s="22">
        <v>259.50099999999998</v>
      </c>
      <c r="I343" s="22">
        <v>-2.1225000000000001E-2</v>
      </c>
      <c r="J343" s="22">
        <v>333</v>
      </c>
      <c r="K343" s="22">
        <v>0.122528</v>
      </c>
      <c r="L343">
        <f t="shared" si="60"/>
        <v>21.225000000000001</v>
      </c>
      <c r="M343">
        <f t="shared" si="61"/>
        <v>2.6136040500000002</v>
      </c>
      <c r="N343" s="9"/>
      <c r="O343" s="22">
        <v>1.57684</v>
      </c>
      <c r="P343" s="22">
        <v>342.428</v>
      </c>
      <c r="Q343" s="22">
        <v>-1.6723600000000002E-2</v>
      </c>
      <c r="R343" s="22">
        <v>333</v>
      </c>
      <c r="S343" s="22">
        <v>1.5759300000000001</v>
      </c>
      <c r="T343">
        <f t="shared" si="62"/>
        <v>16.723600000000001</v>
      </c>
      <c r="U343">
        <f t="shared" si="63"/>
        <v>26.370441424000003</v>
      </c>
      <c r="X343" s="9"/>
      <c r="Y343" s="22">
        <v>0.123138</v>
      </c>
      <c r="Z343" s="22">
        <v>437.05500000000001</v>
      </c>
      <c r="AA343" s="22">
        <v>7.1972700000000001E-2</v>
      </c>
      <c r="AB343" s="22">
        <v>333</v>
      </c>
      <c r="AC343" s="22">
        <v>8.1085199999999996E-2</v>
      </c>
      <c r="AD343">
        <f t="shared" si="64"/>
        <v>-71.972700000000003</v>
      </c>
      <c r="AE343">
        <f t="shared" si="65"/>
        <v>-8.8625743325999995</v>
      </c>
      <c r="AF343" s="9"/>
      <c r="AG343" s="22">
        <v>1.57684</v>
      </c>
      <c r="AH343" s="22">
        <v>564.42499999999995</v>
      </c>
      <c r="AI343" s="22">
        <v>-1.8231199999999999E-2</v>
      </c>
      <c r="AJ343" s="22">
        <v>333</v>
      </c>
      <c r="AK343" s="22">
        <v>1.5759300000000001</v>
      </c>
      <c r="AL343">
        <f t="shared" si="66"/>
        <v>18.231200000000001</v>
      </c>
      <c r="AM343">
        <f t="shared" si="67"/>
        <v>28.747685408000002</v>
      </c>
      <c r="AP343" s="9"/>
      <c r="AQ343" s="22">
        <v>0.123138</v>
      </c>
      <c r="AR343" s="22">
        <v>686.43799999999999</v>
      </c>
      <c r="AS343" s="22">
        <v>-2.16949E-2</v>
      </c>
      <c r="AT343" s="22">
        <v>333</v>
      </c>
      <c r="AU343" s="22">
        <v>0.122711</v>
      </c>
      <c r="AV343">
        <f t="shared" si="68"/>
        <v>21.694900000000001</v>
      </c>
      <c r="AW343">
        <f t="shared" si="69"/>
        <v>2.6714665962000002</v>
      </c>
      <c r="AX343" s="9"/>
      <c r="AY343" s="22">
        <v>1.57684</v>
      </c>
      <c r="AZ343" s="22">
        <v>962.16600000000005</v>
      </c>
      <c r="BA343" s="22">
        <v>-1.84479E-2</v>
      </c>
      <c r="BB343" s="22">
        <v>333</v>
      </c>
      <c r="BC343" s="22">
        <v>1.5759300000000001</v>
      </c>
      <c r="BD343">
        <f t="shared" si="70"/>
        <v>18.447900000000001</v>
      </c>
      <c r="BE343">
        <f t="shared" si="71"/>
        <v>29.089386636</v>
      </c>
    </row>
    <row r="344" spans="6:57">
      <c r="F344" s="9"/>
      <c r="G344" s="22">
        <v>0.118103</v>
      </c>
      <c r="H344" s="22">
        <v>259.60199999999998</v>
      </c>
      <c r="I344" s="22">
        <v>-2.1237200000000001E-2</v>
      </c>
      <c r="J344" s="22">
        <v>334</v>
      </c>
      <c r="K344" s="22">
        <v>0.11795</v>
      </c>
      <c r="L344">
        <f t="shared" si="60"/>
        <v>21.237200000000001</v>
      </c>
      <c r="M344">
        <f t="shared" si="61"/>
        <v>2.5081770316000003</v>
      </c>
      <c r="N344" s="9"/>
      <c r="O344" s="22">
        <v>1.58188</v>
      </c>
      <c r="P344" s="22">
        <v>342.529</v>
      </c>
      <c r="Q344" s="22">
        <v>-1.6595499999999999E-2</v>
      </c>
      <c r="R344" s="22">
        <v>334</v>
      </c>
      <c r="S344" s="22">
        <v>1.5811200000000001</v>
      </c>
      <c r="T344">
        <f t="shared" si="62"/>
        <v>16.595499999999998</v>
      </c>
      <c r="U344">
        <f t="shared" si="63"/>
        <v>26.252089539999997</v>
      </c>
      <c r="X344" s="9"/>
      <c r="Y344" s="22">
        <v>0.118103</v>
      </c>
      <c r="Z344" s="22">
        <v>437.15499999999997</v>
      </c>
      <c r="AA344" s="22">
        <v>7.2052000000000005E-2</v>
      </c>
      <c r="AB344" s="22">
        <v>334</v>
      </c>
      <c r="AC344" s="22">
        <v>8.1085199999999996E-2</v>
      </c>
      <c r="AD344">
        <f t="shared" si="64"/>
        <v>-72.052000000000007</v>
      </c>
      <c r="AE344">
        <f t="shared" si="65"/>
        <v>-8.5095573560000002</v>
      </c>
      <c r="AF344" s="9"/>
      <c r="AG344" s="22">
        <v>1.58188</v>
      </c>
      <c r="AH344" s="22">
        <v>564.52599999999995</v>
      </c>
      <c r="AI344" s="22">
        <v>-1.8136599999999999E-2</v>
      </c>
      <c r="AJ344" s="22">
        <v>334</v>
      </c>
      <c r="AK344" s="22">
        <v>1.5811200000000001</v>
      </c>
      <c r="AL344">
        <f t="shared" si="66"/>
        <v>18.136599999999998</v>
      </c>
      <c r="AM344">
        <f t="shared" si="67"/>
        <v>28.689924807999997</v>
      </c>
      <c r="AP344" s="9"/>
      <c r="AQ344" s="22">
        <v>0.118103</v>
      </c>
      <c r="AR344" s="22">
        <v>686.53899999999999</v>
      </c>
      <c r="AS344" s="22">
        <v>-2.1701000000000002E-2</v>
      </c>
      <c r="AT344" s="22">
        <v>334</v>
      </c>
      <c r="AU344" s="22">
        <v>0.11773699999999999</v>
      </c>
      <c r="AV344">
        <f t="shared" si="68"/>
        <v>21.701000000000001</v>
      </c>
      <c r="AW344">
        <f t="shared" si="69"/>
        <v>2.5629532030000002</v>
      </c>
      <c r="AX344" s="9"/>
      <c r="AY344" s="22">
        <v>1.58188</v>
      </c>
      <c r="AZ344" s="22">
        <v>962.26700000000005</v>
      </c>
      <c r="BA344" s="22">
        <v>-1.8371599999999998E-2</v>
      </c>
      <c r="BB344" s="22">
        <v>334</v>
      </c>
      <c r="BC344" s="22">
        <v>1.5811200000000001</v>
      </c>
      <c r="BD344">
        <f t="shared" si="70"/>
        <v>18.371599999999997</v>
      </c>
      <c r="BE344">
        <f t="shared" si="71"/>
        <v>29.061666607999996</v>
      </c>
    </row>
    <row r="345" spans="6:57">
      <c r="F345" s="9"/>
      <c r="G345" s="22">
        <v>0.113068</v>
      </c>
      <c r="H345" s="22">
        <v>259.702</v>
      </c>
      <c r="I345" s="22">
        <v>-2.1237200000000001E-2</v>
      </c>
      <c r="J345" s="22">
        <v>335</v>
      </c>
      <c r="K345" s="22">
        <v>0.112305</v>
      </c>
      <c r="L345">
        <f t="shared" si="60"/>
        <v>21.237200000000001</v>
      </c>
      <c r="M345">
        <f t="shared" si="61"/>
        <v>2.4012477296000001</v>
      </c>
      <c r="N345" s="9"/>
      <c r="O345" s="22">
        <v>1.58691</v>
      </c>
      <c r="P345" s="22">
        <v>342.63</v>
      </c>
      <c r="Q345" s="22">
        <v>-1.6424600000000001E-2</v>
      </c>
      <c r="R345" s="22">
        <v>335</v>
      </c>
      <c r="S345" s="22">
        <v>1.58569</v>
      </c>
      <c r="T345">
        <f t="shared" si="62"/>
        <v>16.424600000000002</v>
      </c>
      <c r="U345">
        <f t="shared" si="63"/>
        <v>26.064361986000002</v>
      </c>
      <c r="X345" s="9"/>
      <c r="Y345" s="22">
        <v>0.113068</v>
      </c>
      <c r="Z345" s="22">
        <v>437.25599999999997</v>
      </c>
      <c r="AA345" s="22">
        <v>7.2131299999999995E-2</v>
      </c>
      <c r="AB345" s="22">
        <v>335</v>
      </c>
      <c r="AC345" s="22">
        <v>8.1085199999999996E-2</v>
      </c>
      <c r="AD345">
        <f t="shared" si="64"/>
        <v>-72.131299999999996</v>
      </c>
      <c r="AE345">
        <f t="shared" si="65"/>
        <v>-8.1557418284000001</v>
      </c>
      <c r="AF345" s="9"/>
      <c r="AG345" s="22">
        <v>1.58691</v>
      </c>
      <c r="AH345" s="22">
        <v>564.62599999999998</v>
      </c>
      <c r="AI345" s="22">
        <v>-1.80511E-2</v>
      </c>
      <c r="AJ345" s="22">
        <v>335</v>
      </c>
      <c r="AK345" s="22">
        <v>1.58569</v>
      </c>
      <c r="AL345">
        <f t="shared" si="66"/>
        <v>18.051100000000002</v>
      </c>
      <c r="AM345">
        <f t="shared" si="67"/>
        <v>28.645471101000002</v>
      </c>
      <c r="AP345" s="9"/>
      <c r="AQ345" s="22">
        <v>0.113068</v>
      </c>
      <c r="AR345" s="22">
        <v>686.63900000000001</v>
      </c>
      <c r="AS345" s="22">
        <v>-2.1710199999999999E-2</v>
      </c>
      <c r="AT345" s="22">
        <v>335</v>
      </c>
      <c r="AU345" s="22">
        <v>0.11251800000000001</v>
      </c>
      <c r="AV345">
        <f t="shared" si="68"/>
        <v>21.7102</v>
      </c>
      <c r="AW345">
        <f t="shared" si="69"/>
        <v>2.4547288936</v>
      </c>
      <c r="AX345" s="9"/>
      <c r="AY345" s="22">
        <v>1.58691</v>
      </c>
      <c r="AZ345" s="22">
        <v>962.36699999999996</v>
      </c>
      <c r="BA345" s="22">
        <v>-1.8280000000000001E-2</v>
      </c>
      <c r="BB345" s="22">
        <v>335</v>
      </c>
      <c r="BC345" s="22">
        <v>1.5863</v>
      </c>
      <c r="BD345">
        <f t="shared" si="70"/>
        <v>18.28</v>
      </c>
      <c r="BE345">
        <f t="shared" si="71"/>
        <v>29.008714800000003</v>
      </c>
    </row>
    <row r="346" spans="6:57">
      <c r="F346" s="9"/>
      <c r="G346" s="22">
        <v>0.108032</v>
      </c>
      <c r="H346" s="22">
        <v>259.803</v>
      </c>
      <c r="I346" s="22">
        <v>-2.1249400000000002E-2</v>
      </c>
      <c r="J346" s="22">
        <v>336</v>
      </c>
      <c r="K346" s="22">
        <v>0.108429</v>
      </c>
      <c r="L346">
        <f t="shared" si="60"/>
        <v>21.249400000000001</v>
      </c>
      <c r="M346">
        <f t="shared" si="61"/>
        <v>2.2956151808</v>
      </c>
      <c r="N346" s="9"/>
      <c r="O346" s="22">
        <v>1.59195</v>
      </c>
      <c r="P346" s="22">
        <v>342.73</v>
      </c>
      <c r="Q346" s="22">
        <v>-1.6262800000000001E-2</v>
      </c>
      <c r="R346" s="22">
        <v>336</v>
      </c>
      <c r="S346" s="22">
        <v>1.5911900000000001</v>
      </c>
      <c r="T346">
        <f t="shared" si="62"/>
        <v>16.262800000000002</v>
      </c>
      <c r="U346">
        <f t="shared" si="63"/>
        <v>25.889564460000003</v>
      </c>
      <c r="X346" s="9"/>
      <c r="Y346" s="22">
        <v>0.108032</v>
      </c>
      <c r="Z346" s="22">
        <v>437.35700000000003</v>
      </c>
      <c r="AA346" s="22">
        <v>7.53326E-2</v>
      </c>
      <c r="AB346" s="22">
        <v>336</v>
      </c>
      <c r="AC346" s="22">
        <v>8.1115699999999999E-2</v>
      </c>
      <c r="AD346">
        <f t="shared" si="64"/>
        <v>-75.332599999999999</v>
      </c>
      <c r="AE346">
        <f t="shared" si="65"/>
        <v>-8.1383314432000002</v>
      </c>
      <c r="AF346" s="9"/>
      <c r="AG346" s="22">
        <v>1.59195</v>
      </c>
      <c r="AH346" s="22">
        <v>564.72699999999998</v>
      </c>
      <c r="AI346" s="22">
        <v>-1.7947399999999999E-2</v>
      </c>
      <c r="AJ346" s="22">
        <v>336</v>
      </c>
      <c r="AK346" s="22">
        <v>1.5905800000000001</v>
      </c>
      <c r="AL346">
        <f t="shared" si="66"/>
        <v>17.947399999999998</v>
      </c>
      <c r="AM346">
        <f t="shared" si="67"/>
        <v>28.571363429999998</v>
      </c>
      <c r="AP346" s="9"/>
      <c r="AQ346" s="22">
        <v>0.108032</v>
      </c>
      <c r="AR346" s="22">
        <v>686.74</v>
      </c>
      <c r="AS346" s="22">
        <v>-2.1722399999999999E-2</v>
      </c>
      <c r="AT346" s="22">
        <v>336</v>
      </c>
      <c r="AU346" s="22">
        <v>0.107697</v>
      </c>
      <c r="AV346">
        <f t="shared" si="68"/>
        <v>21.7224</v>
      </c>
      <c r="AW346">
        <f t="shared" si="69"/>
        <v>2.3467143168</v>
      </c>
      <c r="AX346" s="9"/>
      <c r="AY346" s="22">
        <v>1.59195</v>
      </c>
      <c r="AZ346" s="22">
        <v>962.46799999999996</v>
      </c>
      <c r="BA346" s="22">
        <v>-1.82037E-2</v>
      </c>
      <c r="BB346" s="22">
        <v>336</v>
      </c>
      <c r="BC346" s="22">
        <v>1.5911900000000001</v>
      </c>
      <c r="BD346">
        <f t="shared" si="70"/>
        <v>18.203700000000001</v>
      </c>
      <c r="BE346">
        <f t="shared" si="71"/>
        <v>28.979380215000003</v>
      </c>
    </row>
    <row r="347" spans="6:57">
      <c r="F347" s="9"/>
      <c r="G347" s="22">
        <v>0.10299700000000001</v>
      </c>
      <c r="H347" s="22">
        <v>259.904</v>
      </c>
      <c r="I347" s="22">
        <v>-2.1246299999999999E-2</v>
      </c>
      <c r="J347" s="22">
        <v>337</v>
      </c>
      <c r="K347" s="22">
        <v>0.102142</v>
      </c>
      <c r="L347">
        <f t="shared" si="60"/>
        <v>21.246299999999998</v>
      </c>
      <c r="M347">
        <f t="shared" si="61"/>
        <v>2.1883051610999997</v>
      </c>
      <c r="N347" s="9"/>
      <c r="O347" s="22">
        <v>1.5969800000000001</v>
      </c>
      <c r="P347" s="22">
        <v>342.83100000000002</v>
      </c>
      <c r="Q347" s="22">
        <v>-1.60736E-2</v>
      </c>
      <c r="R347" s="22">
        <v>337</v>
      </c>
      <c r="S347" s="22">
        <v>1.5960700000000001</v>
      </c>
      <c r="T347">
        <f t="shared" si="62"/>
        <v>16.073599999999999</v>
      </c>
      <c r="U347">
        <f t="shared" si="63"/>
        <v>25.669217728</v>
      </c>
      <c r="X347" s="9"/>
      <c r="Y347" s="22">
        <v>0.10299700000000001</v>
      </c>
      <c r="Z347" s="22">
        <v>437.45800000000003</v>
      </c>
      <c r="AA347" s="22">
        <v>7.5817899999999994E-2</v>
      </c>
      <c r="AB347" s="22">
        <v>337</v>
      </c>
      <c r="AC347" s="22">
        <v>8.1146200000000002E-2</v>
      </c>
      <c r="AD347">
        <f t="shared" si="64"/>
        <v>-75.817899999999995</v>
      </c>
      <c r="AE347">
        <f t="shared" si="65"/>
        <v>-7.8090162462999997</v>
      </c>
      <c r="AF347" s="9"/>
      <c r="AG347" s="22">
        <v>1.5969800000000001</v>
      </c>
      <c r="AH347" s="22">
        <v>564.82799999999997</v>
      </c>
      <c r="AI347" s="22">
        <v>-1.78345E-2</v>
      </c>
      <c r="AJ347" s="22">
        <v>337</v>
      </c>
      <c r="AK347" s="22">
        <v>1.5960700000000001</v>
      </c>
      <c r="AL347">
        <f t="shared" si="66"/>
        <v>17.834499999999998</v>
      </c>
      <c r="AM347">
        <f t="shared" si="67"/>
        <v>28.481339809999998</v>
      </c>
      <c r="AP347" s="9"/>
      <c r="AQ347" s="22">
        <v>0.10299700000000001</v>
      </c>
      <c r="AR347" s="22">
        <v>686.84100000000001</v>
      </c>
      <c r="AS347" s="22">
        <v>-2.1725499999999998E-2</v>
      </c>
      <c r="AT347" s="22">
        <v>337</v>
      </c>
      <c r="AU347" s="22">
        <v>0.102448</v>
      </c>
      <c r="AV347">
        <f t="shared" si="68"/>
        <v>21.725499999999997</v>
      </c>
      <c r="AW347">
        <f t="shared" si="69"/>
        <v>2.2376613234999998</v>
      </c>
      <c r="AX347" s="9"/>
      <c r="AY347" s="22">
        <v>1.5969800000000001</v>
      </c>
      <c r="AZ347" s="22">
        <v>962.56899999999996</v>
      </c>
      <c r="BA347" s="22">
        <v>-1.8115200000000001E-2</v>
      </c>
      <c r="BB347" s="22">
        <v>337</v>
      </c>
      <c r="BC347" s="22">
        <v>1.5960700000000001</v>
      </c>
      <c r="BD347">
        <f t="shared" si="70"/>
        <v>18.115200000000002</v>
      </c>
      <c r="BE347">
        <f t="shared" si="71"/>
        <v>28.929612096000003</v>
      </c>
    </row>
    <row r="348" spans="6:57">
      <c r="F348" s="9"/>
      <c r="G348" s="22">
        <v>9.7961400000000004E-2</v>
      </c>
      <c r="H348" s="22">
        <v>260.00400000000002</v>
      </c>
      <c r="I348" s="22">
        <v>-2.12555E-2</v>
      </c>
      <c r="J348" s="22">
        <v>338</v>
      </c>
      <c r="K348" s="22">
        <v>9.6588099999999996E-2</v>
      </c>
      <c r="L348">
        <f t="shared" si="60"/>
        <v>21.255500000000001</v>
      </c>
      <c r="M348">
        <f t="shared" si="61"/>
        <v>2.0822185377000002</v>
      </c>
      <c r="N348" s="9"/>
      <c r="O348" s="22">
        <v>1.60202</v>
      </c>
      <c r="P348" s="22">
        <v>342.93200000000002</v>
      </c>
      <c r="Q348" s="22">
        <v>-1.5881300000000001E-2</v>
      </c>
      <c r="R348" s="22">
        <v>338</v>
      </c>
      <c r="S348" s="22">
        <v>1.6015600000000001</v>
      </c>
      <c r="T348">
        <f t="shared" si="62"/>
        <v>15.881300000000001</v>
      </c>
      <c r="U348">
        <f t="shared" si="63"/>
        <v>25.442160226000002</v>
      </c>
      <c r="X348" s="9"/>
      <c r="Y348" s="22">
        <v>9.7961400000000004E-2</v>
      </c>
      <c r="Z348" s="22">
        <v>437.55799999999999</v>
      </c>
      <c r="AA348" s="22">
        <v>7.70874E-2</v>
      </c>
      <c r="AB348" s="22">
        <v>338</v>
      </c>
      <c r="AC348" s="22">
        <v>8.1115699999999999E-2</v>
      </c>
      <c r="AD348">
        <f t="shared" si="64"/>
        <v>-77.087400000000002</v>
      </c>
      <c r="AE348">
        <f t="shared" si="65"/>
        <v>-7.5515896263600002</v>
      </c>
      <c r="AF348" s="9"/>
      <c r="AG348" s="22">
        <v>1.60202</v>
      </c>
      <c r="AH348" s="22">
        <v>564.928</v>
      </c>
      <c r="AI348" s="22">
        <v>-1.7721600000000001E-2</v>
      </c>
      <c r="AJ348" s="22">
        <v>338</v>
      </c>
      <c r="AK348" s="22">
        <v>1.6012599999999999</v>
      </c>
      <c r="AL348">
        <f t="shared" si="66"/>
        <v>17.721600000000002</v>
      </c>
      <c r="AM348">
        <f t="shared" si="67"/>
        <v>28.390357632000004</v>
      </c>
      <c r="AP348" s="9"/>
      <c r="AQ348" s="22">
        <v>9.7961400000000004E-2</v>
      </c>
      <c r="AR348" s="22">
        <v>686.94200000000001</v>
      </c>
      <c r="AS348" s="22">
        <v>-2.17346E-2</v>
      </c>
      <c r="AT348" s="22">
        <v>338</v>
      </c>
      <c r="AU348" s="22">
        <v>9.7534200000000001E-2</v>
      </c>
      <c r="AV348">
        <f t="shared" si="68"/>
        <v>21.7346</v>
      </c>
      <c r="AW348">
        <f t="shared" si="69"/>
        <v>2.1291518444399999</v>
      </c>
      <c r="AX348" s="9"/>
      <c r="AY348" s="22">
        <v>1.60202</v>
      </c>
      <c r="AZ348" s="22">
        <v>962.66899999999998</v>
      </c>
      <c r="BA348" s="22">
        <v>-1.80237E-2</v>
      </c>
      <c r="BB348" s="22">
        <v>338</v>
      </c>
      <c r="BC348" s="22">
        <v>1.6009500000000001</v>
      </c>
      <c r="BD348">
        <f t="shared" si="70"/>
        <v>18.023700000000002</v>
      </c>
      <c r="BE348">
        <f t="shared" si="71"/>
        <v>28.874327874000002</v>
      </c>
    </row>
    <row r="349" spans="6:57">
      <c r="F349" s="9"/>
      <c r="G349" s="22">
        <v>9.2925999999999995E-2</v>
      </c>
      <c r="H349" s="22">
        <v>260.10500000000002</v>
      </c>
      <c r="I349" s="22">
        <v>-2.1261599999999999E-2</v>
      </c>
      <c r="J349" s="22">
        <v>339</v>
      </c>
      <c r="K349" s="22">
        <v>9.2468300000000003E-2</v>
      </c>
      <c r="L349">
        <f t="shared" si="60"/>
        <v>21.261599999999998</v>
      </c>
      <c r="M349">
        <f t="shared" si="61"/>
        <v>1.9757554415999996</v>
      </c>
      <c r="N349" s="9"/>
      <c r="O349" s="22">
        <v>1.6070599999999999</v>
      </c>
      <c r="P349" s="22">
        <v>343.03199999999998</v>
      </c>
      <c r="Q349" s="22">
        <v>-1.5682999999999999E-2</v>
      </c>
      <c r="R349" s="22">
        <v>339</v>
      </c>
      <c r="S349" s="22">
        <v>1.6061399999999999</v>
      </c>
      <c r="T349">
        <f t="shared" si="62"/>
        <v>15.683</v>
      </c>
      <c r="U349">
        <f t="shared" si="63"/>
        <v>25.203521979999998</v>
      </c>
      <c r="X349" s="9"/>
      <c r="Y349" s="22">
        <v>9.2925999999999995E-2</v>
      </c>
      <c r="Z349" s="22">
        <v>437.65899999999999</v>
      </c>
      <c r="AA349" s="22">
        <v>7.6251200000000005E-2</v>
      </c>
      <c r="AB349" s="22">
        <v>339</v>
      </c>
      <c r="AC349" s="22">
        <v>8.1176799999999993E-2</v>
      </c>
      <c r="AD349">
        <f t="shared" si="64"/>
        <v>-76.251200000000011</v>
      </c>
      <c r="AE349">
        <f t="shared" si="65"/>
        <v>-7.085719011200001</v>
      </c>
      <c r="AF349" s="9"/>
      <c r="AG349" s="22">
        <v>1.6070599999999999</v>
      </c>
      <c r="AH349" s="22">
        <v>565.029</v>
      </c>
      <c r="AI349" s="22">
        <v>-1.7584200000000001E-2</v>
      </c>
      <c r="AJ349" s="22">
        <v>339</v>
      </c>
      <c r="AK349" s="22">
        <v>1.6067499999999999</v>
      </c>
      <c r="AL349">
        <f t="shared" si="66"/>
        <v>17.584200000000003</v>
      </c>
      <c r="AM349">
        <f t="shared" si="67"/>
        <v>28.258864452000005</v>
      </c>
      <c r="AP349" s="9"/>
      <c r="AQ349" s="22">
        <v>9.2925999999999995E-2</v>
      </c>
      <c r="AR349" s="22">
        <v>687.04200000000003</v>
      </c>
      <c r="AS349" s="22">
        <v>-2.1740700000000002E-2</v>
      </c>
      <c r="AT349" s="22">
        <v>339</v>
      </c>
      <c r="AU349" s="22">
        <v>9.27124E-2</v>
      </c>
      <c r="AV349">
        <f t="shared" si="68"/>
        <v>21.7407</v>
      </c>
      <c r="AW349">
        <f t="shared" si="69"/>
        <v>2.0202762881999998</v>
      </c>
      <c r="AX349" s="9"/>
      <c r="AY349" s="22">
        <v>1.6070599999999999</v>
      </c>
      <c r="AZ349" s="22">
        <v>962.77</v>
      </c>
      <c r="BA349" s="22">
        <v>-1.7910800000000001E-2</v>
      </c>
      <c r="BB349" s="22">
        <v>339</v>
      </c>
      <c r="BC349" s="22">
        <v>1.6061399999999999</v>
      </c>
      <c r="BD349">
        <f t="shared" si="70"/>
        <v>17.910800000000002</v>
      </c>
      <c r="BE349">
        <f t="shared" si="71"/>
        <v>28.783730248000001</v>
      </c>
    </row>
    <row r="350" spans="6:57">
      <c r="F350" s="9"/>
      <c r="G350" s="22">
        <v>8.7890599999999999E-2</v>
      </c>
      <c r="H350" s="22">
        <v>260.20600000000002</v>
      </c>
      <c r="I350" s="22">
        <v>-2.1270799999999999E-2</v>
      </c>
      <c r="J350" s="22">
        <v>340</v>
      </c>
      <c r="K350" s="22">
        <v>8.7371799999999999E-2</v>
      </c>
      <c r="L350">
        <f t="shared" si="60"/>
        <v>21.270799999999998</v>
      </c>
      <c r="M350">
        <f t="shared" si="61"/>
        <v>1.8695033744799998</v>
      </c>
      <c r="N350" s="9"/>
      <c r="O350" s="22">
        <v>1.61209</v>
      </c>
      <c r="P350" s="22">
        <v>343.13299999999998</v>
      </c>
      <c r="Q350" s="22">
        <v>-1.54419E-2</v>
      </c>
      <c r="R350" s="22">
        <v>340</v>
      </c>
      <c r="S350" s="22">
        <v>1.6116299999999999</v>
      </c>
      <c r="T350">
        <f t="shared" si="62"/>
        <v>15.4419</v>
      </c>
      <c r="U350">
        <f t="shared" si="63"/>
        <v>24.893732571000001</v>
      </c>
      <c r="X350" s="9"/>
      <c r="Y350" s="22">
        <v>8.7890599999999999E-2</v>
      </c>
      <c r="Z350" s="22">
        <v>437.76</v>
      </c>
      <c r="AA350" s="22">
        <v>7.8167700000000007E-2</v>
      </c>
      <c r="AB350" s="22">
        <v>340</v>
      </c>
      <c r="AC350" s="22">
        <v>8.1237799999999999E-2</v>
      </c>
      <c r="AD350">
        <f t="shared" si="64"/>
        <v>-78.167700000000011</v>
      </c>
      <c r="AE350">
        <f t="shared" si="65"/>
        <v>-6.8702060536200005</v>
      </c>
      <c r="AF350" s="9"/>
      <c r="AG350" s="22">
        <v>1.61209</v>
      </c>
      <c r="AH350" s="22">
        <v>565.13</v>
      </c>
      <c r="AI350" s="22">
        <v>-1.7443799999999999E-2</v>
      </c>
      <c r="AJ350" s="22">
        <v>340</v>
      </c>
      <c r="AK350" s="22">
        <v>1.6119399999999999</v>
      </c>
      <c r="AL350">
        <f t="shared" si="66"/>
        <v>17.4438</v>
      </c>
      <c r="AM350">
        <f t="shared" si="67"/>
        <v>28.120975542</v>
      </c>
      <c r="AP350" s="9"/>
      <c r="AQ350" s="22">
        <v>8.7890599999999999E-2</v>
      </c>
      <c r="AR350" s="22">
        <v>687.14300000000003</v>
      </c>
      <c r="AS350" s="22">
        <v>-2.17468E-2</v>
      </c>
      <c r="AT350" s="22">
        <v>340</v>
      </c>
      <c r="AU350" s="22">
        <v>8.7554900000000005E-2</v>
      </c>
      <c r="AV350">
        <f t="shared" si="68"/>
        <v>21.7468</v>
      </c>
      <c r="AW350">
        <f t="shared" si="69"/>
        <v>1.9113393000800001</v>
      </c>
      <c r="AX350" s="9"/>
      <c r="AY350" s="22">
        <v>1.61209</v>
      </c>
      <c r="AZ350" s="22">
        <v>962.87099999999998</v>
      </c>
      <c r="BA350" s="22">
        <v>-1.7791700000000001E-2</v>
      </c>
      <c r="BB350" s="22">
        <v>340</v>
      </c>
      <c r="BC350" s="22">
        <v>1.6113299999999999</v>
      </c>
      <c r="BD350">
        <f t="shared" si="70"/>
        <v>17.791700000000002</v>
      </c>
      <c r="BE350">
        <f t="shared" si="71"/>
        <v>28.681821653000004</v>
      </c>
    </row>
    <row r="351" spans="6:57">
      <c r="F351" s="9"/>
      <c r="G351" s="22">
        <v>8.2855200000000004E-2</v>
      </c>
      <c r="H351" s="22">
        <v>260.30599999999998</v>
      </c>
      <c r="I351" s="22">
        <v>-2.1273799999999999E-2</v>
      </c>
      <c r="J351" s="22">
        <v>341</v>
      </c>
      <c r="K351" s="22">
        <v>8.2122799999999996E-2</v>
      </c>
      <c r="L351">
        <f t="shared" si="60"/>
        <v>21.273799999999998</v>
      </c>
      <c r="M351">
        <f t="shared" si="61"/>
        <v>1.76264495376</v>
      </c>
      <c r="N351" s="9"/>
      <c r="O351" s="22">
        <v>1.61713</v>
      </c>
      <c r="P351" s="22">
        <v>343.23399999999998</v>
      </c>
      <c r="Q351" s="22">
        <v>-1.52649E-2</v>
      </c>
      <c r="R351" s="22">
        <v>341</v>
      </c>
      <c r="S351" s="22">
        <v>1.6162099999999999</v>
      </c>
      <c r="T351">
        <f t="shared" si="62"/>
        <v>15.264899999999999</v>
      </c>
      <c r="U351">
        <f t="shared" si="63"/>
        <v>24.685327736999998</v>
      </c>
      <c r="X351" s="9"/>
      <c r="Y351" s="22">
        <v>8.2855200000000004E-2</v>
      </c>
      <c r="Z351" s="22">
        <v>437.86</v>
      </c>
      <c r="AA351" s="22">
        <v>7.8463699999999997E-2</v>
      </c>
      <c r="AB351" s="22">
        <v>341</v>
      </c>
      <c r="AC351" s="22">
        <v>8.1176799999999993E-2</v>
      </c>
      <c r="AD351">
        <f t="shared" si="64"/>
        <v>-78.463700000000003</v>
      </c>
      <c r="AE351">
        <f t="shared" si="65"/>
        <v>-6.5011255562400008</v>
      </c>
      <c r="AF351" s="9"/>
      <c r="AG351" s="22">
        <v>1.61713</v>
      </c>
      <c r="AH351" s="22">
        <v>565.23099999999999</v>
      </c>
      <c r="AI351" s="22">
        <v>-1.7297400000000001E-2</v>
      </c>
      <c r="AJ351" s="22">
        <v>341</v>
      </c>
      <c r="AK351" s="22">
        <v>1.61591</v>
      </c>
      <c r="AL351">
        <f t="shared" si="66"/>
        <v>17.2974</v>
      </c>
      <c r="AM351">
        <f t="shared" si="67"/>
        <v>27.972144461999999</v>
      </c>
      <c r="AP351" s="9"/>
      <c r="AQ351" s="22">
        <v>8.2855200000000004E-2</v>
      </c>
      <c r="AR351" s="22">
        <v>687.24400000000003</v>
      </c>
      <c r="AS351" s="22">
        <v>-2.1759000000000001E-2</v>
      </c>
      <c r="AT351" s="22">
        <v>341</v>
      </c>
      <c r="AU351" s="22">
        <v>8.2305900000000001E-2</v>
      </c>
      <c r="AV351">
        <f t="shared" si="68"/>
        <v>21.759</v>
      </c>
      <c r="AW351">
        <f t="shared" si="69"/>
        <v>1.8028462968000001</v>
      </c>
      <c r="AX351" s="9"/>
      <c r="AY351" s="22">
        <v>1.61713</v>
      </c>
      <c r="AZ351" s="22">
        <v>962.97199999999998</v>
      </c>
      <c r="BA351" s="22">
        <v>-1.7675799999999998E-2</v>
      </c>
      <c r="BB351" s="22">
        <v>341</v>
      </c>
      <c r="BC351" s="22">
        <v>1.6168199999999999</v>
      </c>
      <c r="BD351">
        <f t="shared" si="70"/>
        <v>17.675799999999999</v>
      </c>
      <c r="BE351">
        <f t="shared" si="71"/>
        <v>28.584066453999998</v>
      </c>
    </row>
    <row r="352" spans="6:57">
      <c r="F352" s="9"/>
      <c r="G352" s="22">
        <v>7.7819799999999995E-2</v>
      </c>
      <c r="H352" s="22">
        <v>260.40699999999998</v>
      </c>
      <c r="I352" s="22">
        <v>-2.1289099999999998E-2</v>
      </c>
      <c r="J352" s="22">
        <v>342</v>
      </c>
      <c r="K352" s="22">
        <v>7.74841E-2</v>
      </c>
      <c r="L352">
        <f t="shared" si="60"/>
        <v>21.289099999999998</v>
      </c>
      <c r="M352">
        <f t="shared" si="61"/>
        <v>1.6567135041799996</v>
      </c>
      <c r="N352" s="9"/>
      <c r="O352" s="22">
        <v>1.62216</v>
      </c>
      <c r="P352" s="22">
        <v>343.33499999999998</v>
      </c>
      <c r="Q352" s="22">
        <v>-1.5029900000000001E-2</v>
      </c>
      <c r="R352" s="22">
        <v>342</v>
      </c>
      <c r="S352" s="22">
        <v>1.6210899999999999</v>
      </c>
      <c r="T352">
        <f t="shared" si="62"/>
        <v>15.029900000000001</v>
      </c>
      <c r="U352">
        <f t="shared" si="63"/>
        <v>24.380902584000005</v>
      </c>
      <c r="X352" s="9"/>
      <c r="Y352" s="22">
        <v>7.7819799999999995E-2</v>
      </c>
      <c r="Z352" s="22">
        <v>437.96100000000001</v>
      </c>
      <c r="AA352" s="22">
        <v>7.3382600000000006E-2</v>
      </c>
      <c r="AB352" s="22">
        <v>342</v>
      </c>
      <c r="AC352" s="22">
        <v>7.9009999999999997E-2</v>
      </c>
      <c r="AD352">
        <f t="shared" si="64"/>
        <v>-73.382600000000011</v>
      </c>
      <c r="AE352">
        <f t="shared" si="65"/>
        <v>-5.7106192554800002</v>
      </c>
      <c r="AF352" s="9"/>
      <c r="AG352" s="22">
        <v>1.62216</v>
      </c>
      <c r="AH352" s="22">
        <v>565.33100000000002</v>
      </c>
      <c r="AI352" s="22">
        <v>-1.71387E-2</v>
      </c>
      <c r="AJ352" s="22">
        <v>342</v>
      </c>
      <c r="AK352" s="22">
        <v>1.6216999999999999</v>
      </c>
      <c r="AL352">
        <f t="shared" si="66"/>
        <v>17.1387</v>
      </c>
      <c r="AM352">
        <f t="shared" si="67"/>
        <v>27.801713592000002</v>
      </c>
      <c r="AP352" s="9"/>
      <c r="AQ352" s="22">
        <v>7.7819799999999995E-2</v>
      </c>
      <c r="AR352" s="22">
        <v>687.34400000000005</v>
      </c>
      <c r="AS352" s="22">
        <v>-2.1765099999999999E-2</v>
      </c>
      <c r="AT352" s="22">
        <v>342</v>
      </c>
      <c r="AU352" s="22">
        <v>7.8033400000000003E-2</v>
      </c>
      <c r="AV352">
        <f t="shared" si="68"/>
        <v>21.7651</v>
      </c>
      <c r="AW352">
        <f t="shared" si="69"/>
        <v>1.6937557289799998</v>
      </c>
      <c r="AX352" s="9"/>
      <c r="AY352" s="22">
        <v>1.62216</v>
      </c>
      <c r="AZ352" s="22">
        <v>963.072</v>
      </c>
      <c r="BA352" s="22">
        <v>-1.7529300000000001E-2</v>
      </c>
      <c r="BB352" s="22">
        <v>342</v>
      </c>
      <c r="BC352" s="22">
        <v>1.6214</v>
      </c>
      <c r="BD352">
        <f t="shared" si="70"/>
        <v>17.529300000000003</v>
      </c>
      <c r="BE352">
        <f t="shared" si="71"/>
        <v>28.435329288000005</v>
      </c>
    </row>
    <row r="353" spans="6:57">
      <c r="F353" s="9"/>
      <c r="G353" s="22">
        <v>7.2784399999999999E-2</v>
      </c>
      <c r="H353" s="22">
        <v>260.50799999999998</v>
      </c>
      <c r="I353" s="22">
        <v>-2.1292100000000001E-2</v>
      </c>
      <c r="J353" s="22">
        <v>343</v>
      </c>
      <c r="K353" s="22">
        <v>7.1777300000000002E-2</v>
      </c>
      <c r="L353">
        <f t="shared" si="60"/>
        <v>21.292100000000001</v>
      </c>
      <c r="M353">
        <f t="shared" si="61"/>
        <v>1.54973272324</v>
      </c>
      <c r="N353" s="9"/>
      <c r="O353" s="22">
        <v>1.6272</v>
      </c>
      <c r="P353" s="22">
        <v>343.435</v>
      </c>
      <c r="Q353" s="22">
        <v>-1.47919E-2</v>
      </c>
      <c r="R353" s="22">
        <v>343</v>
      </c>
      <c r="S353" s="22">
        <v>1.6262799999999999</v>
      </c>
      <c r="T353">
        <f t="shared" si="62"/>
        <v>14.7919</v>
      </c>
      <c r="U353">
        <f t="shared" si="63"/>
        <v>24.069379680000001</v>
      </c>
      <c r="X353" s="9"/>
      <c r="Y353" s="22">
        <v>7.2784399999999999E-2</v>
      </c>
      <c r="Z353" s="22">
        <v>438.06200000000001</v>
      </c>
      <c r="AA353" s="22">
        <v>-2.2921799999999999E-2</v>
      </c>
      <c r="AB353" s="22">
        <v>343</v>
      </c>
      <c r="AC353" s="22">
        <v>7.2296100000000002E-2</v>
      </c>
      <c r="AD353">
        <f t="shared" si="64"/>
        <v>22.921799999999998</v>
      </c>
      <c r="AE353">
        <f t="shared" si="65"/>
        <v>1.6683494599199997</v>
      </c>
      <c r="AF353" s="9"/>
      <c r="AG353" s="22">
        <v>1.6272</v>
      </c>
      <c r="AH353" s="22">
        <v>565.43200000000002</v>
      </c>
      <c r="AI353" s="22">
        <v>-1.6943400000000001E-2</v>
      </c>
      <c r="AJ353" s="22">
        <v>343</v>
      </c>
      <c r="AK353" s="22">
        <v>1.6262799999999999</v>
      </c>
      <c r="AL353">
        <f t="shared" si="66"/>
        <v>16.9434</v>
      </c>
      <c r="AM353">
        <f t="shared" si="67"/>
        <v>27.57030048</v>
      </c>
      <c r="AP353" s="9"/>
      <c r="AQ353" s="22">
        <v>7.2784399999999999E-2</v>
      </c>
      <c r="AR353" s="22">
        <v>687.44500000000005</v>
      </c>
      <c r="AS353" s="22">
        <v>-2.1771200000000001E-2</v>
      </c>
      <c r="AT353" s="22">
        <v>343</v>
      </c>
      <c r="AU353" s="22">
        <v>7.2387699999999999E-2</v>
      </c>
      <c r="AV353">
        <f t="shared" si="68"/>
        <v>21.7712</v>
      </c>
      <c r="AW353">
        <f t="shared" si="69"/>
        <v>1.5846037292799999</v>
      </c>
      <c r="AX353" s="9"/>
      <c r="AY353" s="22">
        <v>1.6272</v>
      </c>
      <c r="AZ353" s="22">
        <v>963.173</v>
      </c>
      <c r="BA353" s="22">
        <v>-1.7388899999999999E-2</v>
      </c>
      <c r="BB353" s="22">
        <v>343</v>
      </c>
      <c r="BC353" s="22">
        <v>1.6262799999999999</v>
      </c>
      <c r="BD353">
        <f t="shared" si="70"/>
        <v>17.3889</v>
      </c>
      <c r="BE353">
        <f t="shared" si="71"/>
        <v>28.295218079999998</v>
      </c>
    </row>
    <row r="354" spans="6:57">
      <c r="F354" s="9"/>
      <c r="G354" s="22">
        <v>6.7749000000000004E-2</v>
      </c>
      <c r="H354" s="22">
        <v>260.60899999999998</v>
      </c>
      <c r="I354" s="22">
        <v>-2.12952E-2</v>
      </c>
      <c r="J354" s="22">
        <v>344</v>
      </c>
      <c r="K354" s="22">
        <v>6.7321800000000001E-2</v>
      </c>
      <c r="L354">
        <f t="shared" si="60"/>
        <v>21.295200000000001</v>
      </c>
      <c r="M354">
        <f t="shared" si="61"/>
        <v>1.4427285048000003</v>
      </c>
      <c r="N354" s="9"/>
      <c r="O354" s="22">
        <v>1.6322300000000001</v>
      </c>
      <c r="P354" s="22">
        <v>343.536</v>
      </c>
      <c r="Q354" s="22">
        <v>-1.4517199999999999E-2</v>
      </c>
      <c r="R354" s="22">
        <v>344</v>
      </c>
      <c r="S354" s="22">
        <v>1.63147</v>
      </c>
      <c r="T354">
        <f t="shared" si="62"/>
        <v>14.517199999999999</v>
      </c>
      <c r="U354">
        <f t="shared" si="63"/>
        <v>23.695409355999999</v>
      </c>
      <c r="X354" s="9"/>
      <c r="Y354" s="22">
        <v>6.7749000000000004E-2</v>
      </c>
      <c r="Z354" s="22">
        <v>438.16300000000001</v>
      </c>
      <c r="AA354" s="22">
        <v>-2.3400899999999999E-2</v>
      </c>
      <c r="AB354" s="22">
        <v>344</v>
      </c>
      <c r="AC354" s="22">
        <v>6.7443799999999998E-2</v>
      </c>
      <c r="AD354">
        <f t="shared" si="64"/>
        <v>23.4009</v>
      </c>
      <c r="AE354">
        <f t="shared" si="65"/>
        <v>1.5853875741000001</v>
      </c>
      <c r="AF354" s="9"/>
      <c r="AG354" s="22">
        <v>1.6322300000000001</v>
      </c>
      <c r="AH354" s="22">
        <v>565.53300000000002</v>
      </c>
      <c r="AI354" s="22">
        <v>-1.6760299999999999E-2</v>
      </c>
      <c r="AJ354" s="22">
        <v>344</v>
      </c>
      <c r="AK354" s="22">
        <v>1.6317699999999999</v>
      </c>
      <c r="AL354">
        <f t="shared" si="66"/>
        <v>16.760299999999997</v>
      </c>
      <c r="AM354">
        <f t="shared" si="67"/>
        <v>27.356664468999998</v>
      </c>
      <c r="AP354" s="9"/>
      <c r="AQ354" s="22">
        <v>6.7749000000000004E-2</v>
      </c>
      <c r="AR354" s="22">
        <v>687.54600000000005</v>
      </c>
      <c r="AS354" s="22">
        <v>-2.1780399999999998E-2</v>
      </c>
      <c r="AT354" s="22">
        <v>344</v>
      </c>
      <c r="AU354" s="22">
        <v>6.7260700000000007E-2</v>
      </c>
      <c r="AV354">
        <f t="shared" si="68"/>
        <v>21.780399999999997</v>
      </c>
      <c r="AW354">
        <f t="shared" si="69"/>
        <v>1.4756003195999998</v>
      </c>
      <c r="AX354" s="9"/>
      <c r="AY354" s="22">
        <v>1.6322300000000001</v>
      </c>
      <c r="AZ354" s="22">
        <v>963.274</v>
      </c>
      <c r="BA354" s="22">
        <v>-1.7208899999999999E-2</v>
      </c>
      <c r="BB354" s="22">
        <v>344</v>
      </c>
      <c r="BC354" s="22">
        <v>1.6317699999999999</v>
      </c>
      <c r="BD354">
        <f t="shared" si="70"/>
        <v>17.2089</v>
      </c>
      <c r="BE354">
        <f t="shared" si="71"/>
        <v>28.088882847000001</v>
      </c>
    </row>
    <row r="355" spans="6:57">
      <c r="F355" s="9"/>
      <c r="G355" s="22">
        <v>6.2713599999999994E-2</v>
      </c>
      <c r="H355" s="22">
        <v>260.709</v>
      </c>
      <c r="I355" s="22">
        <v>-2.1304300000000002E-2</v>
      </c>
      <c r="J355" s="22">
        <v>345</v>
      </c>
      <c r="K355" s="22">
        <v>6.2225299999999997E-2</v>
      </c>
      <c r="L355">
        <f t="shared" si="60"/>
        <v>21.304300000000001</v>
      </c>
      <c r="M355">
        <f t="shared" si="61"/>
        <v>1.3360693484799999</v>
      </c>
      <c r="N355" s="9"/>
      <c r="O355" s="22">
        <v>1.63727</v>
      </c>
      <c r="P355" s="22">
        <v>343.637</v>
      </c>
      <c r="Q355" s="22">
        <v>-1.42303E-2</v>
      </c>
      <c r="R355" s="22">
        <v>345</v>
      </c>
      <c r="S355" s="22">
        <v>1.63696</v>
      </c>
      <c r="T355">
        <f t="shared" si="62"/>
        <v>14.2303</v>
      </c>
      <c r="U355">
        <f t="shared" si="63"/>
        <v>23.298843281</v>
      </c>
      <c r="X355" s="9"/>
      <c r="Y355" s="22">
        <v>6.2713599999999994E-2</v>
      </c>
      <c r="Z355" s="22">
        <v>438.26299999999998</v>
      </c>
      <c r="AA355" s="22">
        <v>-2.3318499999999999E-2</v>
      </c>
      <c r="AB355" s="22">
        <v>345</v>
      </c>
      <c r="AC355" s="22">
        <v>6.2164299999999999E-2</v>
      </c>
      <c r="AD355">
        <f t="shared" si="64"/>
        <v>23.3185</v>
      </c>
      <c r="AE355">
        <f t="shared" si="65"/>
        <v>1.4623870816</v>
      </c>
      <c r="AF355" s="9"/>
      <c r="AG355" s="22">
        <v>1.63727</v>
      </c>
      <c r="AH355" s="22">
        <v>565.63300000000004</v>
      </c>
      <c r="AI355" s="22">
        <v>-1.6543599999999999E-2</v>
      </c>
      <c r="AJ355" s="22">
        <v>345</v>
      </c>
      <c r="AK355" s="22">
        <v>1.63666</v>
      </c>
      <c r="AL355">
        <f t="shared" si="66"/>
        <v>16.543599999999998</v>
      </c>
      <c r="AM355">
        <f t="shared" si="67"/>
        <v>27.086339971999998</v>
      </c>
      <c r="AP355" s="9"/>
      <c r="AQ355" s="22">
        <v>6.2713599999999994E-2</v>
      </c>
      <c r="AR355" s="22">
        <v>687.64700000000005</v>
      </c>
      <c r="AS355" s="22">
        <v>-2.1789599999999999E-2</v>
      </c>
      <c r="AT355" s="22">
        <v>345</v>
      </c>
      <c r="AU355" s="22">
        <v>6.2225299999999997E-2</v>
      </c>
      <c r="AV355">
        <f t="shared" si="68"/>
        <v>21.7896</v>
      </c>
      <c r="AW355">
        <f t="shared" si="69"/>
        <v>1.3665042585599998</v>
      </c>
      <c r="AX355" s="9"/>
      <c r="AY355" s="22">
        <v>1.63727</v>
      </c>
      <c r="AZ355" s="22">
        <v>963.37400000000002</v>
      </c>
      <c r="BA355" s="22">
        <v>-1.7041000000000001E-2</v>
      </c>
      <c r="BB355" s="22">
        <v>345</v>
      </c>
      <c r="BC355" s="22">
        <v>1.63635</v>
      </c>
      <c r="BD355">
        <f t="shared" si="70"/>
        <v>17.041</v>
      </c>
      <c r="BE355">
        <f t="shared" si="71"/>
        <v>27.90071807</v>
      </c>
    </row>
    <row r="356" spans="6:57">
      <c r="F356" s="9"/>
      <c r="G356" s="22">
        <v>5.7678199999999999E-2</v>
      </c>
      <c r="H356" s="22">
        <v>260.81</v>
      </c>
      <c r="I356" s="22">
        <v>-2.13104E-2</v>
      </c>
      <c r="J356" s="22">
        <v>346</v>
      </c>
      <c r="K356" s="22">
        <v>5.6701700000000001E-2</v>
      </c>
      <c r="L356">
        <f t="shared" si="60"/>
        <v>21.310400000000001</v>
      </c>
      <c r="M356">
        <f t="shared" si="61"/>
        <v>1.22914551328</v>
      </c>
      <c r="N356" s="9"/>
      <c r="O356" s="22">
        <v>1.6423000000000001</v>
      </c>
      <c r="P356" s="22">
        <v>343.73700000000002</v>
      </c>
      <c r="Q356" s="22">
        <v>-1.38855E-2</v>
      </c>
      <c r="R356" s="22">
        <v>346</v>
      </c>
      <c r="S356" s="22">
        <v>1.64093</v>
      </c>
      <c r="T356">
        <f t="shared" si="62"/>
        <v>13.8855</v>
      </c>
      <c r="U356">
        <f t="shared" si="63"/>
        <v>22.804156650000003</v>
      </c>
      <c r="X356" s="9"/>
      <c r="Y356" s="22">
        <v>5.7678199999999999E-2</v>
      </c>
      <c r="Z356" s="22">
        <v>438.36399999999998</v>
      </c>
      <c r="AA356" s="22">
        <v>-2.3074299999999999E-2</v>
      </c>
      <c r="AB356" s="22">
        <v>346</v>
      </c>
      <c r="AC356" s="22">
        <v>5.6884799999999999E-2</v>
      </c>
      <c r="AD356">
        <f t="shared" si="64"/>
        <v>23.074299999999997</v>
      </c>
      <c r="AE356">
        <f t="shared" si="65"/>
        <v>1.3308840902599999</v>
      </c>
      <c r="AF356" s="9"/>
      <c r="AG356" s="22">
        <v>1.6423000000000001</v>
      </c>
      <c r="AH356" s="22">
        <v>565.73400000000004</v>
      </c>
      <c r="AI356" s="22">
        <v>-1.6308599999999999E-2</v>
      </c>
      <c r="AJ356" s="22">
        <v>346</v>
      </c>
      <c r="AK356" s="22">
        <v>1.64124</v>
      </c>
      <c r="AL356">
        <f t="shared" si="66"/>
        <v>16.308599999999998</v>
      </c>
      <c r="AM356">
        <f t="shared" si="67"/>
        <v>26.78361378</v>
      </c>
      <c r="AP356" s="9"/>
      <c r="AQ356" s="22">
        <v>5.7678199999999999E-2</v>
      </c>
      <c r="AR356" s="22">
        <v>687.74699999999996</v>
      </c>
      <c r="AS356" s="22">
        <v>-2.1798700000000001E-2</v>
      </c>
      <c r="AT356" s="22">
        <v>346</v>
      </c>
      <c r="AU356" s="22">
        <v>5.6976300000000001E-2</v>
      </c>
      <c r="AV356">
        <f t="shared" si="68"/>
        <v>21.7987</v>
      </c>
      <c r="AW356">
        <f t="shared" si="69"/>
        <v>1.25730977834</v>
      </c>
      <c r="AX356" s="9"/>
      <c r="AY356" s="22">
        <v>1.6423000000000001</v>
      </c>
      <c r="AZ356" s="22">
        <v>963.47500000000002</v>
      </c>
      <c r="BA356" s="22">
        <v>-1.6867099999999999E-2</v>
      </c>
      <c r="BB356" s="22">
        <v>346</v>
      </c>
      <c r="BC356" s="22">
        <v>1.64093</v>
      </c>
      <c r="BD356">
        <f t="shared" si="70"/>
        <v>16.867100000000001</v>
      </c>
      <c r="BE356">
        <f t="shared" si="71"/>
        <v>27.700838330000003</v>
      </c>
    </row>
    <row r="357" spans="6:57">
      <c r="F357" s="9"/>
      <c r="G357" s="22">
        <v>5.2642799999999997E-2</v>
      </c>
      <c r="H357" s="22">
        <v>260.911</v>
      </c>
      <c r="I357" s="22">
        <v>-2.1322600000000001E-2</v>
      </c>
      <c r="J357" s="22">
        <v>347</v>
      </c>
      <c r="K357" s="22">
        <v>5.2185099999999998E-2</v>
      </c>
      <c r="L357">
        <f t="shared" si="60"/>
        <v>21.322600000000001</v>
      </c>
      <c r="M357">
        <f t="shared" si="61"/>
        <v>1.12248136728</v>
      </c>
      <c r="N357" s="9"/>
      <c r="O357" s="22">
        <v>1.64734</v>
      </c>
      <c r="P357" s="22">
        <v>343.83800000000002</v>
      </c>
      <c r="Q357" s="22">
        <v>-1.3528399999999999E-2</v>
      </c>
      <c r="R357" s="22">
        <v>347</v>
      </c>
      <c r="S357" s="22">
        <v>1.64581</v>
      </c>
      <c r="T357">
        <f t="shared" si="62"/>
        <v>13.5284</v>
      </c>
      <c r="U357">
        <f t="shared" si="63"/>
        <v>22.285874455999998</v>
      </c>
      <c r="X357" s="9"/>
      <c r="Y357" s="22">
        <v>5.2642799999999997E-2</v>
      </c>
      <c r="Z357" s="22">
        <v>438.46499999999997</v>
      </c>
      <c r="AA357" s="22">
        <v>-2.30286E-2</v>
      </c>
      <c r="AB357" s="22">
        <v>347</v>
      </c>
      <c r="AC357" s="22">
        <v>5.2398699999999999E-2</v>
      </c>
      <c r="AD357">
        <f t="shared" si="64"/>
        <v>23.028600000000001</v>
      </c>
      <c r="AE357">
        <f t="shared" si="65"/>
        <v>1.2122899840799999</v>
      </c>
      <c r="AF357" s="9"/>
      <c r="AG357" s="22">
        <v>1.64734</v>
      </c>
      <c r="AH357" s="22">
        <v>565.83500000000004</v>
      </c>
      <c r="AI357" s="22">
        <v>-1.60492E-2</v>
      </c>
      <c r="AJ357" s="22">
        <v>347</v>
      </c>
      <c r="AK357" s="22">
        <v>1.64642</v>
      </c>
      <c r="AL357">
        <f t="shared" si="66"/>
        <v>16.049199999999999</v>
      </c>
      <c r="AM357">
        <f t="shared" si="67"/>
        <v>26.438489128000001</v>
      </c>
      <c r="AP357" s="9"/>
      <c r="AQ357" s="22">
        <v>5.2642799999999997E-2</v>
      </c>
      <c r="AR357" s="22">
        <v>687.84799999999996</v>
      </c>
      <c r="AS357" s="22">
        <v>-2.1810900000000001E-2</v>
      </c>
      <c r="AT357" s="22">
        <v>347</v>
      </c>
      <c r="AU357" s="22">
        <v>5.2123999999999997E-2</v>
      </c>
      <c r="AV357">
        <f t="shared" si="68"/>
        <v>21.8109</v>
      </c>
      <c r="AW357">
        <f t="shared" si="69"/>
        <v>1.14818684652</v>
      </c>
      <c r="AX357" s="9"/>
      <c r="AY357" s="22">
        <v>1.64734</v>
      </c>
      <c r="AZ357" s="22">
        <v>963.57600000000002</v>
      </c>
      <c r="BA357" s="22">
        <v>-1.66473E-2</v>
      </c>
      <c r="BB357" s="22">
        <v>347</v>
      </c>
      <c r="BC357" s="22">
        <v>1.64612</v>
      </c>
      <c r="BD357">
        <f t="shared" si="70"/>
        <v>16.647300000000001</v>
      </c>
      <c r="BE357">
        <f t="shared" si="71"/>
        <v>27.423763182000002</v>
      </c>
    </row>
    <row r="358" spans="6:57">
      <c r="F358" s="9"/>
      <c r="G358" s="22">
        <v>4.7607400000000001E-2</v>
      </c>
      <c r="H358" s="22">
        <v>261.01100000000002</v>
      </c>
      <c r="I358" s="22">
        <v>-2.1328699999999999E-2</v>
      </c>
      <c r="J358" s="22">
        <v>348</v>
      </c>
      <c r="K358" s="22">
        <v>4.8043799999999998E-2</v>
      </c>
      <c r="L358">
        <f t="shared" si="60"/>
        <v>21.328699999999998</v>
      </c>
      <c r="M358">
        <f t="shared" si="61"/>
        <v>1.0154039523799998</v>
      </c>
      <c r="N358" s="9"/>
      <c r="O358" s="22">
        <v>1.6523699999999999</v>
      </c>
      <c r="P358" s="22">
        <v>343.93900000000002</v>
      </c>
      <c r="Q358" s="22">
        <v>-1.31165E-2</v>
      </c>
      <c r="R358" s="22">
        <v>348</v>
      </c>
      <c r="S358" s="22">
        <v>1.6513100000000001</v>
      </c>
      <c r="T358">
        <f t="shared" si="62"/>
        <v>13.1165</v>
      </c>
      <c r="U358">
        <f t="shared" si="63"/>
        <v>21.673311105</v>
      </c>
      <c r="X358" s="9"/>
      <c r="Y358" s="22">
        <v>4.7607400000000001E-2</v>
      </c>
      <c r="Z358" s="22">
        <v>438.565</v>
      </c>
      <c r="AA358" s="22">
        <v>-2.2982800000000001E-2</v>
      </c>
      <c r="AB358" s="22">
        <v>348</v>
      </c>
      <c r="AC358" s="22">
        <v>4.74609E-2</v>
      </c>
      <c r="AD358">
        <f t="shared" si="64"/>
        <v>22.982800000000001</v>
      </c>
      <c r="AE358">
        <f t="shared" si="65"/>
        <v>1.09415135272</v>
      </c>
      <c r="AF358" s="9"/>
      <c r="AG358" s="22">
        <v>1.6523699999999999</v>
      </c>
      <c r="AH358" s="22">
        <v>565.93600000000004</v>
      </c>
      <c r="AI358" s="22">
        <v>-1.5753199999999998E-2</v>
      </c>
      <c r="AJ358" s="22">
        <v>348</v>
      </c>
      <c r="AK358" s="22">
        <v>1.65161</v>
      </c>
      <c r="AL358">
        <f t="shared" si="66"/>
        <v>15.753199999999998</v>
      </c>
      <c r="AM358">
        <f t="shared" si="67"/>
        <v>26.030115083999995</v>
      </c>
      <c r="AP358" s="9"/>
      <c r="AQ358" s="22">
        <v>4.7607400000000001E-2</v>
      </c>
      <c r="AR358" s="22">
        <v>687.94899999999996</v>
      </c>
      <c r="AS358" s="22">
        <v>-2.1817E-2</v>
      </c>
      <c r="AT358" s="22">
        <v>348</v>
      </c>
      <c r="AU358" s="22">
        <v>4.7634900000000001E-2</v>
      </c>
      <c r="AV358">
        <f t="shared" si="68"/>
        <v>21.817</v>
      </c>
      <c r="AW358">
        <f t="shared" si="69"/>
        <v>1.0386506458</v>
      </c>
      <c r="AX358" s="9"/>
      <c r="AY358" s="22">
        <v>1.6523699999999999</v>
      </c>
      <c r="AZ358" s="22">
        <v>963.67700000000002</v>
      </c>
      <c r="BA358" s="22">
        <v>-1.6412400000000001E-2</v>
      </c>
      <c r="BB358" s="22">
        <v>348</v>
      </c>
      <c r="BC358" s="22">
        <v>1.6519200000000001</v>
      </c>
      <c r="BD358">
        <f t="shared" si="70"/>
        <v>16.412400000000002</v>
      </c>
      <c r="BE358">
        <f t="shared" si="71"/>
        <v>27.119357388000001</v>
      </c>
    </row>
    <row r="359" spans="6:57">
      <c r="F359" s="9"/>
      <c r="G359" s="22">
        <v>4.2571999999999999E-2</v>
      </c>
      <c r="H359" s="22">
        <v>261.11200000000002</v>
      </c>
      <c r="I359" s="22">
        <v>-2.1331800000000001E-2</v>
      </c>
      <c r="J359" s="22">
        <v>349</v>
      </c>
      <c r="K359" s="22">
        <v>4.2953499999999999E-2</v>
      </c>
      <c r="L359">
        <f t="shared" si="60"/>
        <v>21.331800000000001</v>
      </c>
      <c r="M359">
        <f t="shared" si="61"/>
        <v>0.90813738960000001</v>
      </c>
      <c r="N359" s="9"/>
      <c r="O359" s="22">
        <v>1.65741</v>
      </c>
      <c r="P359" s="22">
        <v>344.04</v>
      </c>
      <c r="Q359" s="22">
        <v>-1.26587E-2</v>
      </c>
      <c r="R359" s="22">
        <v>349</v>
      </c>
      <c r="S359" s="22">
        <v>1.6568000000000001</v>
      </c>
      <c r="T359">
        <f t="shared" si="62"/>
        <v>12.6587</v>
      </c>
      <c r="U359">
        <f t="shared" si="63"/>
        <v>20.980655967000001</v>
      </c>
      <c r="X359" s="9"/>
      <c r="Y359" s="22">
        <v>4.2571999999999999E-2</v>
      </c>
      <c r="Z359" s="22">
        <v>438.666</v>
      </c>
      <c r="AA359" s="22">
        <v>-2.2952299999999998E-2</v>
      </c>
      <c r="AB359" s="22">
        <v>349</v>
      </c>
      <c r="AC359" s="22">
        <v>4.2575099999999998E-2</v>
      </c>
      <c r="AD359">
        <f t="shared" si="64"/>
        <v>22.952299999999997</v>
      </c>
      <c r="AE359">
        <f t="shared" si="65"/>
        <v>0.97712531559999982</v>
      </c>
      <c r="AF359" s="9"/>
      <c r="AG359" s="22">
        <v>1.65741</v>
      </c>
      <c r="AH359" s="22">
        <v>566.03599999999994</v>
      </c>
      <c r="AI359" s="22">
        <v>-1.5448E-2</v>
      </c>
      <c r="AJ359" s="22">
        <v>349</v>
      </c>
      <c r="AK359" s="22">
        <v>1.65649</v>
      </c>
      <c r="AL359">
        <f t="shared" si="66"/>
        <v>15.448</v>
      </c>
      <c r="AM359">
        <f t="shared" si="67"/>
        <v>25.603669680000003</v>
      </c>
      <c r="AP359" s="9"/>
      <c r="AQ359" s="22">
        <v>4.2571999999999999E-2</v>
      </c>
      <c r="AR359" s="22">
        <v>688.04899999999998</v>
      </c>
      <c r="AS359" s="22">
        <v>-2.1823100000000002E-2</v>
      </c>
      <c r="AT359" s="22">
        <v>349</v>
      </c>
      <c r="AU359" s="22">
        <v>4.3106100000000001E-2</v>
      </c>
      <c r="AV359">
        <f t="shared" si="68"/>
        <v>21.8231</v>
      </c>
      <c r="AW359">
        <f t="shared" si="69"/>
        <v>0.9290530132</v>
      </c>
      <c r="AX359" s="9"/>
      <c r="AY359" s="22">
        <v>1.65741</v>
      </c>
      <c r="AZ359" s="22">
        <v>963.77700000000004</v>
      </c>
      <c r="BA359" s="22">
        <v>-1.6159099999999999E-2</v>
      </c>
      <c r="BB359" s="22">
        <v>349</v>
      </c>
      <c r="BC359" s="22">
        <v>1.6561900000000001</v>
      </c>
      <c r="BD359">
        <f t="shared" si="70"/>
        <v>16.159099999999999</v>
      </c>
      <c r="BE359">
        <f t="shared" si="71"/>
        <v>26.782253931</v>
      </c>
    </row>
    <row r="360" spans="6:57">
      <c r="F360" s="9"/>
      <c r="G360" s="22">
        <v>3.7536600000000003E-2</v>
      </c>
      <c r="H360" s="22">
        <v>261.21300000000002</v>
      </c>
      <c r="I360" s="22">
        <v>-2.1343999999999998E-2</v>
      </c>
      <c r="J360" s="22">
        <v>350</v>
      </c>
      <c r="K360" s="22">
        <v>3.7499999999999999E-2</v>
      </c>
      <c r="L360">
        <f t="shared" si="60"/>
        <v>21.343999999999998</v>
      </c>
      <c r="M360">
        <f t="shared" si="61"/>
        <v>0.80118119040000002</v>
      </c>
      <c r="N360" s="9"/>
      <c r="O360" s="22">
        <v>1.66245</v>
      </c>
      <c r="P360" s="22">
        <v>344.14</v>
      </c>
      <c r="Q360" s="22">
        <v>-1.2149E-2</v>
      </c>
      <c r="R360" s="22">
        <v>350</v>
      </c>
      <c r="S360" s="22">
        <v>1.66168</v>
      </c>
      <c r="T360">
        <f t="shared" si="62"/>
        <v>12.149000000000001</v>
      </c>
      <c r="U360">
        <f t="shared" si="63"/>
        <v>20.197105050000001</v>
      </c>
      <c r="X360" s="9"/>
      <c r="Y360" s="22">
        <v>3.7536600000000003E-2</v>
      </c>
      <c r="Z360" s="22">
        <v>438.767</v>
      </c>
      <c r="AA360" s="22">
        <v>-2.2912600000000002E-2</v>
      </c>
      <c r="AB360" s="22">
        <v>350</v>
      </c>
      <c r="AC360" s="22">
        <v>3.7866200000000003E-2</v>
      </c>
      <c r="AD360">
        <f t="shared" si="64"/>
        <v>22.912600000000001</v>
      </c>
      <c r="AE360">
        <f t="shared" si="65"/>
        <v>0.86006110116000012</v>
      </c>
      <c r="AF360" s="9"/>
      <c r="AG360" s="22">
        <v>1.66245</v>
      </c>
      <c r="AH360" s="22">
        <v>566.13699999999994</v>
      </c>
      <c r="AI360" s="22">
        <v>-1.51215E-2</v>
      </c>
      <c r="AJ360" s="22">
        <v>350</v>
      </c>
      <c r="AK360" s="22">
        <v>1.6619900000000001</v>
      </c>
      <c r="AL360">
        <f t="shared" si="66"/>
        <v>15.121499999999999</v>
      </c>
      <c r="AM360">
        <f t="shared" si="67"/>
        <v>25.138737674999998</v>
      </c>
      <c r="AP360" s="9"/>
      <c r="AQ360" s="22">
        <v>3.7536600000000003E-2</v>
      </c>
      <c r="AR360" s="22">
        <v>688.15</v>
      </c>
      <c r="AS360" s="22">
        <v>-2.18292E-2</v>
      </c>
      <c r="AT360" s="22">
        <v>350</v>
      </c>
      <c r="AU360" s="22">
        <v>3.7228400000000002E-2</v>
      </c>
      <c r="AV360">
        <f t="shared" si="68"/>
        <v>21.8292</v>
      </c>
      <c r="AW360">
        <f t="shared" si="69"/>
        <v>0.81939394872000004</v>
      </c>
      <c r="AX360" s="9"/>
      <c r="AY360" s="22">
        <v>1.66245</v>
      </c>
      <c r="AZ360" s="22">
        <v>963.87800000000004</v>
      </c>
      <c r="BA360" s="22">
        <v>-1.5869100000000001E-2</v>
      </c>
      <c r="BB360" s="22">
        <v>350</v>
      </c>
      <c r="BC360" s="22">
        <v>1.6613800000000001</v>
      </c>
      <c r="BD360">
        <f t="shared" si="70"/>
        <v>15.869100000000001</v>
      </c>
      <c r="BE360">
        <f t="shared" si="71"/>
        <v>26.381585295000001</v>
      </c>
    </row>
    <row r="361" spans="6:57">
      <c r="F361" s="9"/>
      <c r="G361" s="22">
        <v>3.2501200000000001E-2</v>
      </c>
      <c r="H361" s="22">
        <v>261.31400000000002</v>
      </c>
      <c r="I361" s="22">
        <v>-2.1356199999999999E-2</v>
      </c>
      <c r="J361" s="22">
        <v>351</v>
      </c>
      <c r="K361" s="22">
        <v>3.1713900000000003E-2</v>
      </c>
      <c r="L361">
        <f t="shared" si="60"/>
        <v>21.356199999999998</v>
      </c>
      <c r="M361">
        <f t="shared" si="61"/>
        <v>0.69410212743999999</v>
      </c>
      <c r="N361" s="9"/>
      <c r="O361" s="22">
        <v>1.6674800000000001</v>
      </c>
      <c r="P361" s="22">
        <v>344.24099999999999</v>
      </c>
      <c r="Q361" s="22">
        <v>-1.1615E-2</v>
      </c>
      <c r="R361" s="22">
        <v>351</v>
      </c>
      <c r="S361" s="22">
        <v>1.66656</v>
      </c>
      <c r="T361">
        <f t="shared" si="62"/>
        <v>11.615</v>
      </c>
      <c r="U361">
        <f t="shared" si="63"/>
        <v>19.367780200000002</v>
      </c>
      <c r="X361" s="9"/>
      <c r="Y361" s="22">
        <v>3.2501200000000001E-2</v>
      </c>
      <c r="Z361" s="22">
        <v>438.86700000000002</v>
      </c>
      <c r="AA361" s="22">
        <v>-2.2876000000000001E-2</v>
      </c>
      <c r="AB361" s="22">
        <v>351</v>
      </c>
      <c r="AC361" s="22">
        <v>3.2363900000000001E-2</v>
      </c>
      <c r="AD361">
        <f t="shared" si="64"/>
        <v>22.876000000000001</v>
      </c>
      <c r="AE361">
        <f t="shared" si="65"/>
        <v>0.7434974512000001</v>
      </c>
      <c r="AF361" s="9"/>
      <c r="AG361" s="22">
        <v>1.6674800000000001</v>
      </c>
      <c r="AH361" s="22">
        <v>566.23800000000006</v>
      </c>
      <c r="AI361" s="22">
        <v>-1.47461E-2</v>
      </c>
      <c r="AJ361" s="22">
        <v>351</v>
      </c>
      <c r="AK361" s="22">
        <v>1.66656</v>
      </c>
      <c r="AL361">
        <f t="shared" si="66"/>
        <v>14.7461</v>
      </c>
      <c r="AM361">
        <f t="shared" si="67"/>
        <v>24.588826828000002</v>
      </c>
      <c r="AP361" s="9"/>
      <c r="AQ361" s="22">
        <v>3.2501200000000001E-2</v>
      </c>
      <c r="AR361" s="22">
        <v>688.25099999999998</v>
      </c>
      <c r="AS361" s="22">
        <v>-2.1835299999999998E-2</v>
      </c>
      <c r="AT361" s="22">
        <v>351</v>
      </c>
      <c r="AU361" s="22">
        <v>3.2296800000000001E-2</v>
      </c>
      <c r="AV361">
        <f t="shared" si="68"/>
        <v>21.8353</v>
      </c>
      <c r="AW361">
        <f t="shared" si="69"/>
        <v>0.70967345236000001</v>
      </c>
      <c r="AX361" s="9"/>
      <c r="AY361" s="22">
        <v>1.6674800000000001</v>
      </c>
      <c r="AZ361" s="22">
        <v>963.97900000000004</v>
      </c>
      <c r="BA361" s="22">
        <v>-1.5566999999999999E-2</v>
      </c>
      <c r="BB361" s="22">
        <v>351</v>
      </c>
      <c r="BC361" s="22">
        <v>1.6668700000000001</v>
      </c>
      <c r="BD361">
        <f t="shared" si="70"/>
        <v>15.566999999999998</v>
      </c>
      <c r="BE361">
        <f t="shared" si="71"/>
        <v>25.957661159999997</v>
      </c>
    </row>
    <row r="362" spans="6:57">
      <c r="F362" s="9"/>
      <c r="G362" s="22">
        <v>2.7465799999999999E-2</v>
      </c>
      <c r="H362" s="22">
        <v>261.41399999999999</v>
      </c>
      <c r="I362" s="22">
        <v>-2.1362300000000001E-2</v>
      </c>
      <c r="J362" s="22">
        <v>352</v>
      </c>
      <c r="K362" s="22">
        <v>2.76794E-2</v>
      </c>
      <c r="L362">
        <f t="shared" si="60"/>
        <v>21.362300000000001</v>
      </c>
      <c r="M362">
        <f t="shared" si="61"/>
        <v>0.58673265933999996</v>
      </c>
      <c r="N362" s="9"/>
      <c r="O362" s="22">
        <v>1.67252</v>
      </c>
      <c r="P362" s="22">
        <v>344.34199999999998</v>
      </c>
      <c r="Q362" s="22">
        <v>-1.10901E-2</v>
      </c>
      <c r="R362" s="22">
        <v>352</v>
      </c>
      <c r="S362" s="22">
        <v>1.6714500000000001</v>
      </c>
      <c r="T362">
        <f t="shared" si="62"/>
        <v>11.0901</v>
      </c>
      <c r="U362">
        <f t="shared" si="63"/>
        <v>18.548414051999998</v>
      </c>
      <c r="X362" s="9"/>
      <c r="Y362" s="22">
        <v>2.7465799999999999E-2</v>
      </c>
      <c r="Z362" s="22">
        <v>438.96800000000002</v>
      </c>
      <c r="AA362" s="22">
        <v>-2.28363E-2</v>
      </c>
      <c r="AB362" s="22">
        <v>352</v>
      </c>
      <c r="AC362" s="22">
        <v>2.75818E-2</v>
      </c>
      <c r="AD362">
        <f t="shared" si="64"/>
        <v>22.836300000000001</v>
      </c>
      <c r="AE362">
        <f t="shared" si="65"/>
        <v>0.62721724854000005</v>
      </c>
      <c r="AF362" s="9"/>
      <c r="AG362" s="22">
        <v>1.67252</v>
      </c>
      <c r="AH362" s="22">
        <v>566.33799999999997</v>
      </c>
      <c r="AI362" s="22">
        <v>-1.4346299999999999E-2</v>
      </c>
      <c r="AJ362" s="22">
        <v>352</v>
      </c>
      <c r="AK362" s="22">
        <v>1.6717500000000001</v>
      </c>
      <c r="AL362">
        <f t="shared" si="66"/>
        <v>14.346299999999999</v>
      </c>
      <c r="AM362">
        <f t="shared" si="67"/>
        <v>23.994473675999998</v>
      </c>
      <c r="AP362" s="9"/>
      <c r="AQ362" s="22">
        <v>2.7465799999999999E-2</v>
      </c>
      <c r="AR362" s="22">
        <v>688.351</v>
      </c>
      <c r="AS362" s="22">
        <v>-2.1853600000000001E-2</v>
      </c>
      <c r="AT362" s="22">
        <v>352</v>
      </c>
      <c r="AU362" s="22">
        <v>2.73621E-2</v>
      </c>
      <c r="AV362">
        <f t="shared" si="68"/>
        <v>21.8536</v>
      </c>
      <c r="AW362">
        <f t="shared" si="69"/>
        <v>0.60022660687999996</v>
      </c>
      <c r="AX362" s="9"/>
      <c r="AY362" s="22">
        <v>1.67252</v>
      </c>
      <c r="AZ362" s="22">
        <v>964.07899999999995</v>
      </c>
      <c r="BA362" s="22">
        <v>-1.52161E-2</v>
      </c>
      <c r="BB362" s="22">
        <v>352</v>
      </c>
      <c r="BC362" s="22">
        <v>1.6711400000000001</v>
      </c>
      <c r="BD362">
        <f t="shared" si="70"/>
        <v>15.216099999999999</v>
      </c>
      <c r="BE362">
        <f t="shared" si="71"/>
        <v>25.449231571999999</v>
      </c>
    </row>
    <row r="363" spans="6:57">
      <c r="F363" s="9"/>
      <c r="G363" s="22">
        <v>2.24304E-2</v>
      </c>
      <c r="H363" s="22">
        <v>261.51499999999999</v>
      </c>
      <c r="I363" s="22">
        <v>-2.13654E-2</v>
      </c>
      <c r="J363" s="22">
        <v>353</v>
      </c>
      <c r="K363" s="22">
        <v>2.2778300000000001E-2</v>
      </c>
      <c r="L363">
        <f t="shared" si="60"/>
        <v>21.365400000000001</v>
      </c>
      <c r="M363">
        <f t="shared" si="61"/>
        <v>0.47923446816000004</v>
      </c>
      <c r="N363" s="9"/>
      <c r="O363" s="22">
        <v>1.6775500000000001</v>
      </c>
      <c r="P363" s="22">
        <v>344.44200000000001</v>
      </c>
      <c r="Q363" s="22">
        <v>-1.04645E-2</v>
      </c>
      <c r="R363" s="22">
        <v>353</v>
      </c>
      <c r="S363" s="22">
        <v>1.6766399999999999</v>
      </c>
      <c r="T363">
        <f t="shared" si="62"/>
        <v>10.464499999999999</v>
      </c>
      <c r="U363">
        <f t="shared" si="63"/>
        <v>17.554721975</v>
      </c>
      <c r="X363" s="9"/>
      <c r="Y363" s="22">
        <v>2.24304E-2</v>
      </c>
      <c r="Z363" s="22">
        <v>439.06900000000002</v>
      </c>
      <c r="AA363" s="22">
        <v>-2.2821000000000001E-2</v>
      </c>
      <c r="AB363" s="22">
        <v>353</v>
      </c>
      <c r="AC363" s="22">
        <v>2.2613500000000002E-2</v>
      </c>
      <c r="AD363">
        <f t="shared" si="64"/>
        <v>22.821000000000002</v>
      </c>
      <c r="AE363">
        <f t="shared" si="65"/>
        <v>0.51188415840000001</v>
      </c>
      <c r="AF363" s="9"/>
      <c r="AG363" s="22">
        <v>1.6775500000000001</v>
      </c>
      <c r="AH363" s="22">
        <v>566.43899999999996</v>
      </c>
      <c r="AI363" s="22">
        <v>-1.38733E-2</v>
      </c>
      <c r="AJ363" s="22">
        <v>353</v>
      </c>
      <c r="AK363" s="22">
        <v>1.6760299999999999</v>
      </c>
      <c r="AL363">
        <f t="shared" si="66"/>
        <v>13.8733</v>
      </c>
      <c r="AM363">
        <f t="shared" si="67"/>
        <v>23.273154415</v>
      </c>
      <c r="AP363" s="9"/>
      <c r="AQ363" s="22">
        <v>2.24304E-2</v>
      </c>
      <c r="AR363" s="22">
        <v>688.452</v>
      </c>
      <c r="AS363" s="22">
        <v>-2.1853600000000001E-2</v>
      </c>
      <c r="AT363" s="22">
        <v>353</v>
      </c>
      <c r="AU363" s="22">
        <v>2.26593E-2</v>
      </c>
      <c r="AV363">
        <f t="shared" si="68"/>
        <v>21.8536</v>
      </c>
      <c r="AW363">
        <f t="shared" si="69"/>
        <v>0.49018498944</v>
      </c>
      <c r="AX363" s="9"/>
      <c r="AY363" s="22">
        <v>1.6775500000000001</v>
      </c>
      <c r="AZ363" s="22">
        <v>964.18</v>
      </c>
      <c r="BA363" s="22">
        <v>-1.48346E-2</v>
      </c>
      <c r="BB363" s="22">
        <v>353</v>
      </c>
      <c r="BC363" s="22">
        <v>1.6766399999999999</v>
      </c>
      <c r="BD363">
        <f t="shared" si="70"/>
        <v>14.8346</v>
      </c>
      <c r="BE363">
        <f t="shared" si="71"/>
        <v>24.885783230000001</v>
      </c>
    </row>
    <row r="364" spans="6:57">
      <c r="F364" s="9"/>
      <c r="G364" s="22">
        <v>1.7395000000000001E-2</v>
      </c>
      <c r="H364" s="22">
        <v>261.61599999999999</v>
      </c>
      <c r="I364" s="22">
        <v>-2.13776E-2</v>
      </c>
      <c r="J364" s="22">
        <v>354</v>
      </c>
      <c r="K364" s="22">
        <v>1.7294299999999999E-2</v>
      </c>
      <c r="L364">
        <f t="shared" si="60"/>
        <v>21.377600000000001</v>
      </c>
      <c r="M364">
        <f t="shared" si="61"/>
        <v>0.37186335200000004</v>
      </c>
      <c r="N364" s="9"/>
      <c r="O364" s="22">
        <v>1.68259</v>
      </c>
      <c r="P364" s="22">
        <v>344.54300000000001</v>
      </c>
      <c r="Q364" s="22">
        <v>-9.8785399999999999E-3</v>
      </c>
      <c r="R364" s="22">
        <v>354</v>
      </c>
      <c r="S364" s="22">
        <v>1.6815199999999999</v>
      </c>
      <c r="T364">
        <f t="shared" si="62"/>
        <v>9.8785399999999992</v>
      </c>
      <c r="U364">
        <f t="shared" si="63"/>
        <v>16.6215326186</v>
      </c>
      <c r="X364" s="9"/>
      <c r="Y364" s="22">
        <v>1.7395000000000001E-2</v>
      </c>
      <c r="Z364" s="22">
        <v>439.17</v>
      </c>
      <c r="AA364" s="22">
        <v>-2.2799699999999999E-2</v>
      </c>
      <c r="AB364" s="22">
        <v>354</v>
      </c>
      <c r="AC364" s="22">
        <v>1.7498799999999998E-2</v>
      </c>
      <c r="AD364">
        <f t="shared" si="64"/>
        <v>22.799699999999998</v>
      </c>
      <c r="AE364">
        <f t="shared" si="65"/>
        <v>0.3966007815</v>
      </c>
      <c r="AF364" s="9"/>
      <c r="AG364" s="22">
        <v>1.68259</v>
      </c>
      <c r="AH364" s="22">
        <v>566.54</v>
      </c>
      <c r="AI364" s="22">
        <v>-1.3345299999999999E-2</v>
      </c>
      <c r="AJ364" s="22">
        <v>354</v>
      </c>
      <c r="AK364" s="22">
        <v>1.6818200000000001</v>
      </c>
      <c r="AL364">
        <f t="shared" si="66"/>
        <v>13.3453</v>
      </c>
      <c r="AM364">
        <f t="shared" si="67"/>
        <v>22.454668327</v>
      </c>
      <c r="AP364" s="9"/>
      <c r="AQ364" s="22">
        <v>1.7395000000000001E-2</v>
      </c>
      <c r="AR364" s="22">
        <v>688.553</v>
      </c>
      <c r="AS364" s="22">
        <v>-2.1859699999999999E-2</v>
      </c>
      <c r="AT364" s="22">
        <v>354</v>
      </c>
      <c r="AU364" s="22">
        <v>1.7611700000000001E-2</v>
      </c>
      <c r="AV364">
        <f t="shared" si="68"/>
        <v>21.8597</v>
      </c>
      <c r="AW364">
        <f t="shared" si="69"/>
        <v>0.38024948150000004</v>
      </c>
      <c r="AX364" s="9"/>
      <c r="AY364" s="22">
        <v>1.68259</v>
      </c>
      <c r="AZ364" s="22">
        <v>964.28099999999995</v>
      </c>
      <c r="BA364" s="22">
        <v>-1.44104E-2</v>
      </c>
      <c r="BB364" s="22">
        <v>354</v>
      </c>
      <c r="BC364" s="22">
        <v>1.6818200000000001</v>
      </c>
      <c r="BD364">
        <f t="shared" si="70"/>
        <v>14.410400000000001</v>
      </c>
      <c r="BE364">
        <f t="shared" si="71"/>
        <v>24.246794936000001</v>
      </c>
    </row>
    <row r="365" spans="6:57">
      <c r="F365" s="9"/>
      <c r="G365" s="22">
        <v>1.23596E-2</v>
      </c>
      <c r="H365" s="22">
        <v>261.71600000000001</v>
      </c>
      <c r="I365" s="22">
        <v>-2.13806E-2</v>
      </c>
      <c r="J365" s="22">
        <v>355</v>
      </c>
      <c r="K365" s="22">
        <v>1.2463399999999999E-2</v>
      </c>
      <c r="L365">
        <f t="shared" si="60"/>
        <v>21.380600000000001</v>
      </c>
      <c r="M365">
        <f t="shared" si="61"/>
        <v>0.26425566376000004</v>
      </c>
      <c r="N365" s="9"/>
      <c r="O365" s="22">
        <v>1.6876199999999999</v>
      </c>
      <c r="P365" s="22">
        <v>344.64400000000001</v>
      </c>
      <c r="Q365" s="22">
        <v>-9.2742899999999993E-3</v>
      </c>
      <c r="R365" s="22">
        <v>355</v>
      </c>
      <c r="S365" s="22">
        <v>1.6867099999999999</v>
      </c>
      <c r="T365">
        <f t="shared" si="62"/>
        <v>9.2742899999999988</v>
      </c>
      <c r="U365">
        <f t="shared" si="63"/>
        <v>15.651477289799997</v>
      </c>
      <c r="X365" s="9"/>
      <c r="Y365" s="22">
        <v>1.23596E-2</v>
      </c>
      <c r="Z365" s="22">
        <v>439.27</v>
      </c>
      <c r="AA365" s="22">
        <v>-2.27844E-2</v>
      </c>
      <c r="AB365" s="22">
        <v>355</v>
      </c>
      <c r="AC365" s="22">
        <v>1.22498E-2</v>
      </c>
      <c r="AD365">
        <f t="shared" si="64"/>
        <v>22.784400000000002</v>
      </c>
      <c r="AE365">
        <f t="shared" si="65"/>
        <v>0.28160607024000001</v>
      </c>
      <c r="AF365" s="9"/>
      <c r="AG365" s="22">
        <v>1.6876199999999999</v>
      </c>
      <c r="AH365" s="22">
        <v>566.64099999999996</v>
      </c>
      <c r="AI365" s="22">
        <v>-1.2811299999999999E-2</v>
      </c>
      <c r="AJ365" s="22">
        <v>355</v>
      </c>
      <c r="AK365" s="22">
        <v>1.6867099999999999</v>
      </c>
      <c r="AL365">
        <f t="shared" si="66"/>
        <v>12.811299999999999</v>
      </c>
      <c r="AM365">
        <f t="shared" si="67"/>
        <v>21.620606105999997</v>
      </c>
      <c r="AP365" s="9"/>
      <c r="AQ365" s="22">
        <v>1.23596E-2</v>
      </c>
      <c r="AR365" s="22">
        <v>688.654</v>
      </c>
      <c r="AS365" s="22">
        <v>-2.1865800000000001E-2</v>
      </c>
      <c r="AT365" s="22">
        <v>355</v>
      </c>
      <c r="AU365" s="22">
        <v>1.2335199999999999E-2</v>
      </c>
      <c r="AV365">
        <f t="shared" si="68"/>
        <v>21.8658</v>
      </c>
      <c r="AW365">
        <f t="shared" si="69"/>
        <v>0.27025254168000001</v>
      </c>
      <c r="AX365" s="9"/>
      <c r="AY365" s="22">
        <v>1.6876199999999999</v>
      </c>
      <c r="AZ365" s="22">
        <v>964.38199999999995</v>
      </c>
      <c r="BA365" s="22">
        <v>-1.39221E-2</v>
      </c>
      <c r="BB365" s="22">
        <v>355</v>
      </c>
      <c r="BC365" s="22">
        <v>1.6870099999999999</v>
      </c>
      <c r="BD365">
        <f t="shared" si="70"/>
        <v>13.9221</v>
      </c>
      <c r="BE365">
        <f t="shared" si="71"/>
        <v>23.495214401999998</v>
      </c>
    </row>
    <row r="366" spans="6:57">
      <c r="F366" s="9"/>
      <c r="G366" s="22">
        <v>7.3242200000000002E-3</v>
      </c>
      <c r="H366" s="22">
        <v>261.81700000000001</v>
      </c>
      <c r="I366" s="22">
        <v>-2.1386700000000002E-2</v>
      </c>
      <c r="J366" s="22">
        <v>356</v>
      </c>
      <c r="K366" s="22">
        <v>7.6171900000000002E-3</v>
      </c>
      <c r="L366">
        <f t="shared" si="60"/>
        <v>21.386700000000001</v>
      </c>
      <c r="M366">
        <f t="shared" si="61"/>
        <v>0.15664089587400001</v>
      </c>
      <c r="N366" s="9"/>
      <c r="O366" s="22">
        <v>1.6926600000000001</v>
      </c>
      <c r="P366" s="22">
        <v>344.74400000000003</v>
      </c>
      <c r="Q366" s="22">
        <v>-8.6120599999999995E-3</v>
      </c>
      <c r="R366" s="22">
        <v>356</v>
      </c>
      <c r="S366" s="22">
        <v>1.6915899999999999</v>
      </c>
      <c r="T366">
        <f t="shared" si="62"/>
        <v>8.6120599999999996</v>
      </c>
      <c r="U366">
        <f t="shared" si="63"/>
        <v>14.577289479599999</v>
      </c>
      <c r="X366" s="9"/>
      <c r="Y366" s="22">
        <v>7.3242200000000002E-3</v>
      </c>
      <c r="Z366" s="22">
        <v>439.37099999999998</v>
      </c>
      <c r="AA366" s="22">
        <v>-2.2766100000000001E-2</v>
      </c>
      <c r="AB366" s="22">
        <v>356</v>
      </c>
      <c r="AC366" s="22">
        <v>7.1990999999999999E-3</v>
      </c>
      <c r="AD366">
        <f t="shared" si="64"/>
        <v>22.766100000000002</v>
      </c>
      <c r="AE366">
        <f t="shared" si="65"/>
        <v>0.16674392494200002</v>
      </c>
      <c r="AF366" s="9"/>
      <c r="AG366" s="22">
        <v>1.6926600000000001</v>
      </c>
      <c r="AH366" s="22">
        <v>566.74099999999999</v>
      </c>
      <c r="AI366" s="22">
        <v>-1.21704E-2</v>
      </c>
      <c r="AJ366" s="22">
        <v>356</v>
      </c>
      <c r="AK366" s="22">
        <v>1.6918899999999999</v>
      </c>
      <c r="AL366">
        <f t="shared" si="66"/>
        <v>12.170399999999999</v>
      </c>
      <c r="AM366">
        <f t="shared" si="67"/>
        <v>20.600349263999998</v>
      </c>
      <c r="AP366" s="9"/>
      <c r="AQ366" s="22">
        <v>7.3242200000000002E-3</v>
      </c>
      <c r="AR366" s="22">
        <v>688.75400000000002</v>
      </c>
      <c r="AS366" s="22">
        <v>-2.1878100000000001E-2</v>
      </c>
      <c r="AT366" s="22">
        <v>356</v>
      </c>
      <c r="AU366" s="22">
        <v>7.1502700000000002E-3</v>
      </c>
      <c r="AV366">
        <f t="shared" si="68"/>
        <v>21.8781</v>
      </c>
      <c r="AW366">
        <f t="shared" si="69"/>
        <v>0.16024001758200002</v>
      </c>
      <c r="AX366" s="9"/>
      <c r="AY366" s="22">
        <v>1.6926600000000001</v>
      </c>
      <c r="AZ366" s="22">
        <v>964.48199999999997</v>
      </c>
      <c r="BA366" s="22">
        <v>-1.33881E-2</v>
      </c>
      <c r="BB366" s="22">
        <v>356</v>
      </c>
      <c r="BC366" s="22">
        <v>1.6909799999999999</v>
      </c>
      <c r="BD366">
        <f t="shared" si="70"/>
        <v>13.3881</v>
      </c>
      <c r="BE366">
        <f t="shared" si="71"/>
        <v>22.661501346000001</v>
      </c>
    </row>
    <row r="367" spans="6:57">
      <c r="F367" s="9"/>
      <c r="G367" s="22">
        <v>2.28882E-3</v>
      </c>
      <c r="H367" s="22">
        <v>261.91800000000001</v>
      </c>
      <c r="I367" s="22">
        <v>-2.1398899999999998E-2</v>
      </c>
      <c r="J367" s="22">
        <v>357</v>
      </c>
      <c r="K367" s="22">
        <v>1.9714400000000001E-3</v>
      </c>
      <c r="L367">
        <f t="shared" si="60"/>
        <v>21.398899999999998</v>
      </c>
      <c r="M367">
        <f t="shared" si="61"/>
        <v>4.8978230297999997E-2</v>
      </c>
      <c r="N367" s="9"/>
      <c r="O367" s="22">
        <v>1.6976899999999999</v>
      </c>
      <c r="P367" s="22">
        <v>344.84500000000003</v>
      </c>
      <c r="Q367" s="22">
        <v>-7.9803500000000006E-3</v>
      </c>
      <c r="R367" s="22">
        <v>357</v>
      </c>
      <c r="S367" s="22">
        <v>1.69678</v>
      </c>
      <c r="T367">
        <f t="shared" si="62"/>
        <v>7.9803500000000005</v>
      </c>
      <c r="U367">
        <f t="shared" si="63"/>
        <v>13.5481603915</v>
      </c>
      <c r="X367" s="9"/>
      <c r="Y367" s="22">
        <v>2.28882E-3</v>
      </c>
      <c r="Z367" s="22">
        <v>439.47199999999998</v>
      </c>
      <c r="AA367" s="22">
        <v>-2.2753900000000001E-2</v>
      </c>
      <c r="AB367" s="22">
        <v>357</v>
      </c>
      <c r="AC367" s="22">
        <v>1.8554699999999999E-3</v>
      </c>
      <c r="AD367">
        <f t="shared" si="64"/>
        <v>22.753900000000002</v>
      </c>
      <c r="AE367">
        <f t="shared" si="65"/>
        <v>5.2079581398000001E-2</v>
      </c>
      <c r="AF367" s="9"/>
      <c r="AG367" s="22">
        <v>1.6976899999999999</v>
      </c>
      <c r="AH367" s="22">
        <v>566.84199999999998</v>
      </c>
      <c r="AI367" s="22">
        <v>-1.15204E-2</v>
      </c>
      <c r="AJ367" s="22">
        <v>357</v>
      </c>
      <c r="AK367" s="22">
        <v>1.69678</v>
      </c>
      <c r="AL367">
        <f t="shared" si="66"/>
        <v>11.5204</v>
      </c>
      <c r="AM367">
        <f t="shared" si="67"/>
        <v>19.558067875999999</v>
      </c>
      <c r="AP367" s="9"/>
      <c r="AQ367" s="22">
        <v>2.28882E-3</v>
      </c>
      <c r="AR367" s="22">
        <v>688.85500000000002</v>
      </c>
      <c r="AS367" s="22">
        <v>-2.1887199999999999E-2</v>
      </c>
      <c r="AT367" s="22">
        <v>357</v>
      </c>
      <c r="AU367" s="22">
        <v>2.1942099999999998E-3</v>
      </c>
      <c r="AV367">
        <f t="shared" si="68"/>
        <v>21.8872</v>
      </c>
      <c r="AW367">
        <f t="shared" si="69"/>
        <v>5.0095861104000002E-2</v>
      </c>
      <c r="AX367" s="9"/>
      <c r="AY367" s="22">
        <v>1.6976899999999999</v>
      </c>
      <c r="AZ367" s="22">
        <v>964.58299999999997</v>
      </c>
      <c r="BA367" s="22">
        <v>-1.27625E-2</v>
      </c>
      <c r="BB367" s="22">
        <v>357</v>
      </c>
      <c r="BC367" s="22">
        <v>1.6964699999999999</v>
      </c>
      <c r="BD367">
        <f t="shared" si="70"/>
        <v>12.762499999999999</v>
      </c>
      <c r="BE367">
        <f t="shared" si="71"/>
        <v>21.666768625</v>
      </c>
    </row>
    <row r="368" spans="6:57">
      <c r="F368" s="9"/>
      <c r="G368" s="22">
        <v>-2.7465800000000002E-3</v>
      </c>
      <c r="H368" s="22">
        <v>262.01900000000001</v>
      </c>
      <c r="I368" s="22">
        <v>-2.1411099999999999E-2</v>
      </c>
      <c r="J368" s="22">
        <v>358</v>
      </c>
      <c r="K368" s="22">
        <v>-2.62451E-3</v>
      </c>
      <c r="L368">
        <f t="shared" si="60"/>
        <v>21.411099999999998</v>
      </c>
      <c r="M368">
        <f t="shared" si="61"/>
        <v>-5.8807299037999999E-2</v>
      </c>
      <c r="N368" s="9"/>
      <c r="O368" s="22">
        <v>1.7027300000000001</v>
      </c>
      <c r="P368" s="22">
        <v>344.94600000000003</v>
      </c>
      <c r="Q368" s="22">
        <v>-7.2967500000000003E-3</v>
      </c>
      <c r="R368" s="22">
        <v>358</v>
      </c>
      <c r="S368" s="22">
        <v>1.70166</v>
      </c>
      <c r="T368">
        <f t="shared" si="62"/>
        <v>7.2967500000000003</v>
      </c>
      <c r="U368">
        <f t="shared" si="63"/>
        <v>12.4243951275</v>
      </c>
      <c r="X368" s="9"/>
      <c r="Y368" s="22">
        <v>-2.7465800000000002E-3</v>
      </c>
      <c r="Z368" s="22">
        <v>439.572</v>
      </c>
      <c r="AA368" s="22">
        <v>-2.2738600000000001E-2</v>
      </c>
      <c r="AB368" s="22">
        <v>358</v>
      </c>
      <c r="AC368" s="22">
        <v>-2.8045700000000002E-3</v>
      </c>
      <c r="AD368">
        <f t="shared" si="64"/>
        <v>22.738600000000002</v>
      </c>
      <c r="AE368">
        <f t="shared" si="65"/>
        <v>-6.2453383988000009E-2</v>
      </c>
      <c r="AF368" s="9"/>
      <c r="AG368" s="22">
        <v>1.7027300000000001</v>
      </c>
      <c r="AH368" s="22">
        <v>566.94299999999998</v>
      </c>
      <c r="AI368" s="22">
        <v>-1.0760499999999999E-2</v>
      </c>
      <c r="AJ368" s="22">
        <v>358</v>
      </c>
      <c r="AK368" s="22">
        <v>1.70197</v>
      </c>
      <c r="AL368">
        <f t="shared" si="66"/>
        <v>10.760499999999999</v>
      </c>
      <c r="AM368">
        <f t="shared" si="67"/>
        <v>18.322226165</v>
      </c>
      <c r="AP368" s="9"/>
      <c r="AQ368" s="22">
        <v>-2.7465800000000002E-3</v>
      </c>
      <c r="AR368" s="22">
        <v>688.95600000000002</v>
      </c>
      <c r="AS368" s="22">
        <v>-2.1893300000000001E-2</v>
      </c>
      <c r="AT368" s="22">
        <v>358</v>
      </c>
      <c r="AU368" s="22">
        <v>-2.76794E-3</v>
      </c>
      <c r="AV368">
        <f t="shared" si="68"/>
        <v>21.8933</v>
      </c>
      <c r="AW368">
        <f t="shared" si="69"/>
        <v>-6.0131699914000004E-2</v>
      </c>
      <c r="AX368" s="9"/>
      <c r="AY368" s="22">
        <v>1.7027300000000001</v>
      </c>
      <c r="AZ368" s="22">
        <v>964.68399999999997</v>
      </c>
      <c r="BA368" s="22">
        <v>-1.20728E-2</v>
      </c>
      <c r="BB368" s="22">
        <v>358</v>
      </c>
      <c r="BC368" s="22">
        <v>1.70166</v>
      </c>
      <c r="BD368">
        <f t="shared" si="70"/>
        <v>12.072799999999999</v>
      </c>
      <c r="BE368">
        <f t="shared" si="71"/>
        <v>20.556718743999998</v>
      </c>
    </row>
    <row r="369" spans="6:57">
      <c r="F369" s="9"/>
      <c r="G369" s="22">
        <v>-7.78198E-3</v>
      </c>
      <c r="H369" s="22">
        <v>262.11900000000003</v>
      </c>
      <c r="I369" s="22">
        <v>-2.1417200000000001E-2</v>
      </c>
      <c r="J369" s="22">
        <v>359</v>
      </c>
      <c r="K369" s="22">
        <v>-8.1115700000000002E-3</v>
      </c>
      <c r="L369">
        <f t="shared" si="60"/>
        <v>21.417200000000001</v>
      </c>
      <c r="M369">
        <f t="shared" si="61"/>
        <v>-0.16666822205600001</v>
      </c>
      <c r="N369" s="9"/>
      <c r="O369" s="22">
        <v>1.7077599999999999</v>
      </c>
      <c r="P369" s="22">
        <v>345.04700000000003</v>
      </c>
      <c r="Q369" s="22">
        <v>-6.6131599999999999E-3</v>
      </c>
      <c r="R369" s="22">
        <v>359</v>
      </c>
      <c r="S369" s="22">
        <v>1.70685</v>
      </c>
      <c r="T369">
        <f t="shared" si="62"/>
        <v>6.6131599999999997</v>
      </c>
      <c r="U369">
        <f t="shared" si="63"/>
        <v>11.293690121599999</v>
      </c>
      <c r="X369" s="9"/>
      <c r="Y369" s="22">
        <v>-7.78198E-3</v>
      </c>
      <c r="Z369" s="22">
        <v>439.673</v>
      </c>
      <c r="AA369" s="22">
        <v>-2.2732499999999999E-2</v>
      </c>
      <c r="AB369" s="22">
        <v>359</v>
      </c>
      <c r="AC369" s="22">
        <v>-7.6538099999999996E-3</v>
      </c>
      <c r="AD369">
        <f t="shared" si="64"/>
        <v>22.732499999999998</v>
      </c>
      <c r="AE369">
        <f t="shared" si="65"/>
        <v>-0.17690386035</v>
      </c>
      <c r="AF369" s="9"/>
      <c r="AG369" s="22">
        <v>1.7077599999999999</v>
      </c>
      <c r="AH369" s="22">
        <v>567.04300000000001</v>
      </c>
      <c r="AI369" s="22">
        <v>-9.9365200000000008E-3</v>
      </c>
      <c r="AJ369" s="22">
        <v>359</v>
      </c>
      <c r="AK369" s="22">
        <v>1.7065399999999999</v>
      </c>
      <c r="AL369">
        <f t="shared" si="66"/>
        <v>9.9365200000000016</v>
      </c>
      <c r="AM369">
        <f t="shared" si="67"/>
        <v>16.969191395200003</v>
      </c>
      <c r="AP369" s="9"/>
      <c r="AQ369" s="22">
        <v>-7.78198E-3</v>
      </c>
      <c r="AR369" s="22">
        <v>689.05600000000004</v>
      </c>
      <c r="AS369" s="22">
        <v>-2.1902499999999998E-2</v>
      </c>
      <c r="AT369" s="22">
        <v>359</v>
      </c>
      <c r="AU369" s="22">
        <v>-7.8460700000000001E-3</v>
      </c>
      <c r="AV369">
        <f t="shared" si="68"/>
        <v>21.9025</v>
      </c>
      <c r="AW369">
        <f t="shared" si="69"/>
        <v>-0.17044481694999999</v>
      </c>
      <c r="AX369" s="9"/>
      <c r="AY369" s="22">
        <v>1.7077599999999999</v>
      </c>
      <c r="AZ369" s="22">
        <v>964.78399999999999</v>
      </c>
      <c r="BA369" s="22">
        <v>-1.1318999999999999E-2</v>
      </c>
      <c r="BB369" s="22">
        <v>359</v>
      </c>
      <c r="BC369" s="22">
        <v>1.70685</v>
      </c>
      <c r="BD369">
        <f t="shared" si="70"/>
        <v>11.318999999999999</v>
      </c>
      <c r="BE369">
        <f t="shared" si="71"/>
        <v>19.330135439999999</v>
      </c>
    </row>
    <row r="370" spans="6:57">
      <c r="F370" s="9"/>
      <c r="G370" s="22">
        <v>-1.28174E-2</v>
      </c>
      <c r="H370" s="22">
        <v>262.22000000000003</v>
      </c>
      <c r="I370" s="22">
        <v>-2.1423299999999999E-2</v>
      </c>
      <c r="J370" s="22">
        <v>360</v>
      </c>
      <c r="K370" s="22">
        <v>-1.25916E-2</v>
      </c>
      <c r="L370">
        <f t="shared" si="60"/>
        <v>21.423299999999998</v>
      </c>
      <c r="M370">
        <f t="shared" si="61"/>
        <v>-0.27459100541999998</v>
      </c>
      <c r="N370" s="9"/>
      <c r="O370" s="22">
        <v>1.7128000000000001</v>
      </c>
      <c r="P370" s="22">
        <v>345.14699999999999</v>
      </c>
      <c r="Q370" s="22">
        <v>-5.8990500000000003E-3</v>
      </c>
      <c r="R370" s="22">
        <v>360</v>
      </c>
      <c r="S370" s="22">
        <v>1.71173</v>
      </c>
      <c r="T370">
        <f t="shared" si="62"/>
        <v>5.8990499999999999</v>
      </c>
      <c r="U370">
        <f t="shared" si="63"/>
        <v>10.10389284</v>
      </c>
      <c r="X370" s="9"/>
      <c r="Y370" s="22">
        <v>-1.28174E-2</v>
      </c>
      <c r="Z370" s="22">
        <v>439.774</v>
      </c>
      <c r="AA370" s="22">
        <v>-2.2717299999999999E-2</v>
      </c>
      <c r="AB370" s="22">
        <v>360</v>
      </c>
      <c r="AC370" s="22">
        <v>-1.34491E-2</v>
      </c>
      <c r="AD370">
        <f t="shared" si="64"/>
        <v>22.717299999999998</v>
      </c>
      <c r="AE370">
        <f t="shared" si="65"/>
        <v>-0.29117672101999997</v>
      </c>
      <c r="AF370" s="9"/>
      <c r="AG370" s="22">
        <v>1.7128000000000001</v>
      </c>
      <c r="AH370" s="22">
        <v>567.14400000000001</v>
      </c>
      <c r="AI370" s="22">
        <v>-9.0026900000000007E-3</v>
      </c>
      <c r="AJ370" s="22">
        <v>360</v>
      </c>
      <c r="AK370" s="22">
        <v>1.71204</v>
      </c>
      <c r="AL370">
        <f t="shared" si="66"/>
        <v>9.0026900000000012</v>
      </c>
      <c r="AM370">
        <f t="shared" si="67"/>
        <v>15.419807432000002</v>
      </c>
      <c r="AP370" s="9"/>
      <c r="AQ370" s="22">
        <v>-1.28174E-2</v>
      </c>
      <c r="AR370" s="22">
        <v>689.15700000000004</v>
      </c>
      <c r="AS370" s="22">
        <v>-2.19116E-2</v>
      </c>
      <c r="AT370" s="22">
        <v>360</v>
      </c>
      <c r="AU370" s="22">
        <v>-1.2704500000000001E-2</v>
      </c>
      <c r="AV370">
        <f t="shared" si="68"/>
        <v>21.9116</v>
      </c>
      <c r="AW370">
        <f t="shared" si="69"/>
        <v>-0.28084974184</v>
      </c>
      <c r="AX370" s="9"/>
      <c r="AY370" s="22">
        <v>1.7128000000000001</v>
      </c>
      <c r="AZ370" s="22">
        <v>964.88499999999999</v>
      </c>
      <c r="BA370" s="22">
        <v>-1.0461399999999999E-2</v>
      </c>
      <c r="BB370" s="22">
        <v>360</v>
      </c>
      <c r="BC370" s="22">
        <v>1.71112</v>
      </c>
      <c r="BD370">
        <f t="shared" si="70"/>
        <v>10.461399999999999</v>
      </c>
      <c r="BE370">
        <f t="shared" si="71"/>
        <v>17.918285919999999</v>
      </c>
    </row>
    <row r="371" spans="6:57">
      <c r="F371" s="9"/>
      <c r="G371" s="22">
        <v>-1.7852799999999999E-2</v>
      </c>
      <c r="H371" s="22">
        <v>262.32100000000003</v>
      </c>
      <c r="I371" s="22">
        <v>-2.14325E-2</v>
      </c>
      <c r="J371" s="22">
        <v>361</v>
      </c>
      <c r="K371" s="22">
        <v>-1.8182400000000001E-2</v>
      </c>
      <c r="L371">
        <f t="shared" si="60"/>
        <v>21.432500000000001</v>
      </c>
      <c r="M371">
        <f t="shared" si="61"/>
        <v>-0.38263013600000001</v>
      </c>
      <c r="N371" s="9"/>
      <c r="O371" s="22">
        <v>1.71783</v>
      </c>
      <c r="P371" s="22">
        <v>345.24799999999999</v>
      </c>
      <c r="Q371" s="22">
        <v>-5.0476100000000001E-3</v>
      </c>
      <c r="R371" s="22">
        <v>361</v>
      </c>
      <c r="S371" s="22">
        <v>1.71692</v>
      </c>
      <c r="T371">
        <f t="shared" si="62"/>
        <v>5.0476099999999997</v>
      </c>
      <c r="U371">
        <f t="shared" si="63"/>
        <v>8.6709358862999988</v>
      </c>
      <c r="X371" s="9"/>
      <c r="Y371" s="22">
        <v>-1.7852799999999999E-2</v>
      </c>
      <c r="Z371" s="22">
        <v>439.875</v>
      </c>
      <c r="AA371" s="22">
        <v>-2.2708099999999998E-2</v>
      </c>
      <c r="AB371" s="22">
        <v>361</v>
      </c>
      <c r="AC371" s="22">
        <v>-1.81458E-2</v>
      </c>
      <c r="AD371">
        <f t="shared" si="64"/>
        <v>22.708099999999998</v>
      </c>
      <c r="AE371">
        <f t="shared" si="65"/>
        <v>-0.40540316767999995</v>
      </c>
      <c r="AF371" s="9"/>
      <c r="AG371" s="22">
        <v>1.71783</v>
      </c>
      <c r="AH371" s="22">
        <v>567.245</v>
      </c>
      <c r="AI371" s="22">
        <v>-8.0322299999999996E-3</v>
      </c>
      <c r="AJ371" s="22">
        <v>361</v>
      </c>
      <c r="AK371" s="22">
        <v>1.71722</v>
      </c>
      <c r="AL371">
        <f t="shared" si="66"/>
        <v>8.0322300000000002</v>
      </c>
      <c r="AM371">
        <f t="shared" si="67"/>
        <v>13.798005660899999</v>
      </c>
      <c r="AP371" s="9"/>
      <c r="AQ371" s="22">
        <v>-1.7852799999999999E-2</v>
      </c>
      <c r="AR371" s="22">
        <v>689.25800000000004</v>
      </c>
      <c r="AS371" s="22">
        <v>-2.1914699999999999E-2</v>
      </c>
      <c r="AT371" s="22">
        <v>361</v>
      </c>
      <c r="AU371" s="22">
        <v>-1.8142700000000001E-2</v>
      </c>
      <c r="AV371">
        <f t="shared" si="68"/>
        <v>21.9147</v>
      </c>
      <c r="AW371">
        <f t="shared" si="69"/>
        <v>-0.39123875615999998</v>
      </c>
      <c r="AX371" s="9"/>
      <c r="AY371" s="22">
        <v>1.71783</v>
      </c>
      <c r="AZ371" s="22">
        <v>964.98599999999999</v>
      </c>
      <c r="BA371" s="22">
        <v>-9.4360399999999997E-3</v>
      </c>
      <c r="BB371" s="22">
        <v>361</v>
      </c>
      <c r="BC371" s="22">
        <v>1.71722</v>
      </c>
      <c r="BD371">
        <f t="shared" si="70"/>
        <v>9.4360400000000002</v>
      </c>
      <c r="BE371">
        <f t="shared" si="71"/>
        <v>16.209512593199999</v>
      </c>
    </row>
    <row r="372" spans="6:57">
      <c r="F372" s="9"/>
      <c r="G372" s="22">
        <v>-2.2888200000000001E-2</v>
      </c>
      <c r="H372" s="22">
        <v>262.42099999999999</v>
      </c>
      <c r="I372" s="22">
        <v>-2.1438599999999999E-2</v>
      </c>
      <c r="J372" s="22">
        <v>362</v>
      </c>
      <c r="K372" s="22">
        <v>-2.35626E-2</v>
      </c>
      <c r="L372">
        <f t="shared" si="60"/>
        <v>21.438599999999997</v>
      </c>
      <c r="M372">
        <f t="shared" si="61"/>
        <v>-0.49069096451999994</v>
      </c>
      <c r="N372" s="9"/>
      <c r="O372" s="22">
        <v>1.7228699999999999</v>
      </c>
      <c r="P372" s="22">
        <v>345.34899999999999</v>
      </c>
      <c r="Q372" s="22">
        <v>-4.1625999999999998E-3</v>
      </c>
      <c r="R372" s="22">
        <v>362</v>
      </c>
      <c r="S372" s="22">
        <v>1.72211</v>
      </c>
      <c r="T372">
        <f t="shared" si="62"/>
        <v>4.1625999999999994</v>
      </c>
      <c r="U372">
        <f t="shared" si="63"/>
        <v>7.1716186619999984</v>
      </c>
      <c r="X372" s="9"/>
      <c r="Y372" s="22">
        <v>-2.2888200000000001E-2</v>
      </c>
      <c r="Z372" s="22">
        <v>439.97500000000002</v>
      </c>
      <c r="AA372" s="22">
        <v>-2.2699E-2</v>
      </c>
      <c r="AB372" s="22">
        <v>362</v>
      </c>
      <c r="AC372" s="22">
        <v>-2.36847E-2</v>
      </c>
      <c r="AD372">
        <f t="shared" si="64"/>
        <v>22.699000000000002</v>
      </c>
      <c r="AE372">
        <f t="shared" si="65"/>
        <v>-0.51953925180000005</v>
      </c>
      <c r="AF372" s="9"/>
      <c r="AG372" s="22">
        <v>1.7228699999999999</v>
      </c>
      <c r="AH372" s="22">
        <v>567.34500000000003</v>
      </c>
      <c r="AI372" s="22">
        <v>-6.8664599999999996E-3</v>
      </c>
      <c r="AJ372" s="22">
        <v>362</v>
      </c>
      <c r="AK372" s="22">
        <v>1.72241</v>
      </c>
      <c r="AL372">
        <f t="shared" si="66"/>
        <v>6.86646</v>
      </c>
      <c r="AM372">
        <f t="shared" si="67"/>
        <v>11.830017940199999</v>
      </c>
      <c r="AP372" s="9"/>
      <c r="AQ372" s="22">
        <v>-2.2888200000000001E-2</v>
      </c>
      <c r="AR372" s="22">
        <v>689.35900000000004</v>
      </c>
      <c r="AS372" s="22">
        <v>-2.1920800000000001E-2</v>
      </c>
      <c r="AT372" s="22">
        <v>362</v>
      </c>
      <c r="AU372" s="22">
        <v>-2.29736E-2</v>
      </c>
      <c r="AV372">
        <f t="shared" si="68"/>
        <v>21.9208</v>
      </c>
      <c r="AW372">
        <f t="shared" si="69"/>
        <v>-0.50172765456000001</v>
      </c>
      <c r="AX372" s="9"/>
      <c r="AY372" s="22">
        <v>1.7228699999999999</v>
      </c>
      <c r="AZ372" s="22">
        <v>965.08600000000001</v>
      </c>
      <c r="BA372" s="22">
        <v>-8.2977299999999997E-3</v>
      </c>
      <c r="BB372" s="22">
        <v>362</v>
      </c>
      <c r="BC372" s="22">
        <v>1.72211</v>
      </c>
      <c r="BD372">
        <f t="shared" si="70"/>
        <v>8.2977299999999996</v>
      </c>
      <c r="BE372">
        <f t="shared" si="71"/>
        <v>14.295910085099999</v>
      </c>
    </row>
    <row r="373" spans="6:57">
      <c r="F373" s="9"/>
      <c r="G373" s="22">
        <v>-2.79236E-2</v>
      </c>
      <c r="H373" s="22">
        <v>262.52199999999999</v>
      </c>
      <c r="I373" s="22">
        <v>-2.1441700000000001E-2</v>
      </c>
      <c r="J373" s="22">
        <v>363</v>
      </c>
      <c r="K373" s="22">
        <v>-2.7984599999999998E-2</v>
      </c>
      <c r="L373">
        <f t="shared" si="60"/>
        <v>21.441700000000001</v>
      </c>
      <c r="M373">
        <f t="shared" si="61"/>
        <v>-0.59872945412</v>
      </c>
      <c r="N373" s="9"/>
      <c r="O373" s="22">
        <v>1.7279100000000001</v>
      </c>
      <c r="P373" s="22">
        <v>345.44900000000001</v>
      </c>
      <c r="Q373" s="22">
        <v>-3.27576E-3</v>
      </c>
      <c r="R373" s="22">
        <v>363</v>
      </c>
      <c r="S373" s="22">
        <v>1.72699</v>
      </c>
      <c r="T373">
        <f t="shared" si="62"/>
        <v>3.27576</v>
      </c>
      <c r="U373">
        <f t="shared" si="63"/>
        <v>5.6602184616000004</v>
      </c>
      <c r="X373" s="9"/>
      <c r="Y373" s="22">
        <v>-2.79236E-2</v>
      </c>
      <c r="Z373" s="22">
        <v>440.07600000000002</v>
      </c>
      <c r="AA373" s="22">
        <v>-2.2692899999999998E-2</v>
      </c>
      <c r="AB373" s="22">
        <v>363</v>
      </c>
      <c r="AC373" s="22">
        <v>-2.7847299999999998E-2</v>
      </c>
      <c r="AD373">
        <f t="shared" si="64"/>
        <v>22.692899999999998</v>
      </c>
      <c r="AE373">
        <f t="shared" si="65"/>
        <v>-0.63366746243999994</v>
      </c>
      <c r="AF373" s="9"/>
      <c r="AG373" s="22">
        <v>1.7279100000000001</v>
      </c>
      <c r="AH373" s="22">
        <v>567.44600000000003</v>
      </c>
      <c r="AI373" s="22">
        <v>-5.6640600000000003E-3</v>
      </c>
      <c r="AJ373" s="22">
        <v>363</v>
      </c>
      <c r="AK373" s="22">
        <v>1.72699</v>
      </c>
      <c r="AL373">
        <f t="shared" si="66"/>
        <v>5.6640600000000001</v>
      </c>
      <c r="AM373">
        <f t="shared" si="67"/>
        <v>9.7869859146000007</v>
      </c>
      <c r="AP373" s="9"/>
      <c r="AQ373" s="22">
        <v>-2.79236E-2</v>
      </c>
      <c r="AR373" s="22">
        <v>689.45899999999995</v>
      </c>
      <c r="AS373" s="22">
        <v>-2.19391E-2</v>
      </c>
      <c r="AT373" s="22">
        <v>363</v>
      </c>
      <c r="AU373" s="22">
        <v>-2.78687E-2</v>
      </c>
      <c r="AV373">
        <f t="shared" si="68"/>
        <v>21.9391</v>
      </c>
      <c r="AW373">
        <f t="shared" si="69"/>
        <v>-0.61261865275999994</v>
      </c>
      <c r="AX373" s="9"/>
      <c r="AY373" s="22">
        <v>1.7279100000000001</v>
      </c>
      <c r="AZ373" s="22">
        <v>965.18700000000001</v>
      </c>
      <c r="BA373" s="22">
        <v>-7.0678700000000004E-3</v>
      </c>
      <c r="BB373" s="22">
        <v>363</v>
      </c>
      <c r="BC373" s="22">
        <v>1.72699</v>
      </c>
      <c r="BD373">
        <f t="shared" si="70"/>
        <v>7.0678700000000001</v>
      </c>
      <c r="BE373">
        <f t="shared" si="71"/>
        <v>12.212643251700001</v>
      </c>
    </row>
    <row r="374" spans="6:57">
      <c r="F374" s="9"/>
      <c r="G374" s="22">
        <v>-3.2959000000000002E-2</v>
      </c>
      <c r="H374" s="22">
        <v>262.62299999999999</v>
      </c>
      <c r="I374" s="22">
        <v>-2.14478E-2</v>
      </c>
      <c r="J374" s="22">
        <v>364</v>
      </c>
      <c r="K374" s="22">
        <v>-3.3740199999999998E-2</v>
      </c>
      <c r="L374">
        <f t="shared" si="60"/>
        <v>21.447800000000001</v>
      </c>
      <c r="M374">
        <f t="shared" si="61"/>
        <v>-0.70689804020000002</v>
      </c>
      <c r="N374" s="9"/>
      <c r="O374" s="22">
        <v>1.7329399999999999</v>
      </c>
      <c r="P374" s="22">
        <v>345.55</v>
      </c>
      <c r="Q374" s="22">
        <v>-2.29736E-3</v>
      </c>
      <c r="R374" s="22">
        <v>364</v>
      </c>
      <c r="S374" s="22">
        <v>1.73187</v>
      </c>
      <c r="T374">
        <f t="shared" si="62"/>
        <v>2.2973599999999998</v>
      </c>
      <c r="U374">
        <f t="shared" si="63"/>
        <v>3.9811870383999994</v>
      </c>
      <c r="X374" s="9"/>
      <c r="Y374" s="22">
        <v>-3.2959000000000002E-2</v>
      </c>
      <c r="Z374" s="22">
        <v>440.17700000000002</v>
      </c>
      <c r="AA374" s="22">
        <v>-2.2695900000000001E-2</v>
      </c>
      <c r="AB374" s="22">
        <v>364</v>
      </c>
      <c r="AC374" s="22">
        <v>-3.3001700000000002E-2</v>
      </c>
      <c r="AD374">
        <f t="shared" si="64"/>
        <v>22.695900000000002</v>
      </c>
      <c r="AE374">
        <f t="shared" si="65"/>
        <v>-0.74803416810000012</v>
      </c>
      <c r="AF374" s="9"/>
      <c r="AG374" s="22">
        <v>1.7329399999999999</v>
      </c>
      <c r="AH374" s="22">
        <v>567.54700000000003</v>
      </c>
      <c r="AI374" s="22">
        <v>-4.2871100000000002E-3</v>
      </c>
      <c r="AJ374" s="22">
        <v>364</v>
      </c>
      <c r="AK374" s="22">
        <v>1.7321800000000001</v>
      </c>
      <c r="AL374">
        <f t="shared" si="66"/>
        <v>4.2871100000000002</v>
      </c>
      <c r="AM374">
        <f t="shared" si="67"/>
        <v>7.4293044033999998</v>
      </c>
      <c r="AP374" s="9"/>
      <c r="AQ374" s="22">
        <v>-3.2959000000000002E-2</v>
      </c>
      <c r="AR374" s="22">
        <v>689.56</v>
      </c>
      <c r="AS374" s="22">
        <v>-2.1936000000000001E-2</v>
      </c>
      <c r="AT374" s="22">
        <v>364</v>
      </c>
      <c r="AU374" s="22">
        <v>-3.30231E-2</v>
      </c>
      <c r="AV374">
        <f t="shared" si="68"/>
        <v>21.936</v>
      </c>
      <c r="AW374">
        <f t="shared" si="69"/>
        <v>-0.72298862400000008</v>
      </c>
      <c r="AX374" s="9"/>
      <c r="AY374" s="22">
        <v>1.7329399999999999</v>
      </c>
      <c r="AZ374" s="22">
        <v>965.28800000000001</v>
      </c>
      <c r="BA374" s="22">
        <v>-5.59692E-3</v>
      </c>
      <c r="BB374" s="22">
        <v>364</v>
      </c>
      <c r="BC374" s="22">
        <v>1.73187</v>
      </c>
      <c r="BD374">
        <f t="shared" si="70"/>
        <v>5.5969199999999999</v>
      </c>
      <c r="BE374">
        <f t="shared" si="71"/>
        <v>9.6991265447999986</v>
      </c>
    </row>
    <row r="375" spans="6:57">
      <c r="F375" s="9"/>
      <c r="G375" s="22">
        <v>-3.7994399999999998E-2</v>
      </c>
      <c r="H375" s="22">
        <v>262.72300000000001</v>
      </c>
      <c r="I375" s="22">
        <v>-2.1453900000000001E-2</v>
      </c>
      <c r="J375" s="22">
        <v>365</v>
      </c>
      <c r="K375" s="22">
        <v>-3.84216E-2</v>
      </c>
      <c r="L375">
        <f t="shared" si="60"/>
        <v>21.453900000000001</v>
      </c>
      <c r="M375">
        <f t="shared" si="61"/>
        <v>-0.81512805816</v>
      </c>
      <c r="N375" s="9"/>
      <c r="O375" s="22">
        <v>1.7379800000000001</v>
      </c>
      <c r="P375" s="22">
        <v>345.65100000000001</v>
      </c>
      <c r="Q375" s="22">
        <v>-1.2863200000000001E-3</v>
      </c>
      <c r="R375" s="22">
        <v>365</v>
      </c>
      <c r="S375" s="22">
        <v>1.73706</v>
      </c>
      <c r="T375">
        <f t="shared" si="62"/>
        <v>1.2863200000000001</v>
      </c>
      <c r="U375">
        <f t="shared" si="63"/>
        <v>2.2355984336000003</v>
      </c>
      <c r="X375" s="9"/>
      <c r="Y375" s="22">
        <v>-3.7994399999999998E-2</v>
      </c>
      <c r="Z375" s="22">
        <v>440.27699999999999</v>
      </c>
      <c r="AA375" s="22">
        <v>-2.26898E-2</v>
      </c>
      <c r="AB375" s="22">
        <v>365</v>
      </c>
      <c r="AC375" s="22">
        <v>-3.78082E-2</v>
      </c>
      <c r="AD375">
        <f t="shared" si="64"/>
        <v>22.689799999999998</v>
      </c>
      <c r="AE375">
        <f t="shared" si="65"/>
        <v>-0.86208533711999991</v>
      </c>
      <c r="AF375" s="9"/>
      <c r="AG375" s="22">
        <v>1.7379800000000001</v>
      </c>
      <c r="AH375" s="22">
        <v>567.64800000000002</v>
      </c>
      <c r="AI375" s="22">
        <v>-2.8982499999999998E-3</v>
      </c>
      <c r="AJ375" s="22">
        <v>365</v>
      </c>
      <c r="AK375" s="22">
        <v>1.7373700000000001</v>
      </c>
      <c r="AL375">
        <f t="shared" si="66"/>
        <v>2.89825</v>
      </c>
      <c r="AM375">
        <f t="shared" si="67"/>
        <v>5.0371005350000004</v>
      </c>
      <c r="AP375" s="9"/>
      <c r="AQ375" s="22">
        <v>-3.7994399999999998E-2</v>
      </c>
      <c r="AR375" s="22">
        <v>689.66099999999994</v>
      </c>
      <c r="AS375" s="22">
        <v>-2.1948200000000001E-2</v>
      </c>
      <c r="AT375" s="22">
        <v>365</v>
      </c>
      <c r="AU375" s="22">
        <v>-3.8043199999999999E-2</v>
      </c>
      <c r="AV375">
        <f t="shared" si="68"/>
        <v>21.9482</v>
      </c>
      <c r="AW375">
        <f t="shared" si="69"/>
        <v>-0.8339086900799999</v>
      </c>
      <c r="AX375" s="9"/>
      <c r="AY375" s="22">
        <v>1.7379800000000001</v>
      </c>
      <c r="AZ375" s="22">
        <v>965.38900000000001</v>
      </c>
      <c r="BA375" s="22">
        <v>-4.0863000000000002E-3</v>
      </c>
      <c r="BB375" s="22">
        <v>365</v>
      </c>
      <c r="BC375" s="22">
        <v>1.73706</v>
      </c>
      <c r="BD375">
        <f t="shared" si="70"/>
        <v>4.0863000000000005</v>
      </c>
      <c r="BE375">
        <f t="shared" si="71"/>
        <v>7.1019076740000013</v>
      </c>
    </row>
    <row r="376" spans="6:57">
      <c r="F376" s="9"/>
      <c r="G376" s="22">
        <v>-4.30298E-2</v>
      </c>
      <c r="H376" s="22">
        <v>262.82400000000001</v>
      </c>
      <c r="I376" s="22">
        <v>-2.146E-2</v>
      </c>
      <c r="J376" s="22">
        <v>366</v>
      </c>
      <c r="K376" s="22">
        <v>-4.3008400000000002E-2</v>
      </c>
      <c r="L376">
        <f t="shared" si="60"/>
        <v>21.46</v>
      </c>
      <c r="M376">
        <f t="shared" si="61"/>
        <v>-0.92341950800000006</v>
      </c>
      <c r="N376" s="9"/>
      <c r="O376" s="22">
        <v>1.7430099999999999</v>
      </c>
      <c r="P376" s="22">
        <v>345.75200000000001</v>
      </c>
      <c r="Q376" s="22">
        <v>-1.7272899999999999E-4</v>
      </c>
      <c r="R376" s="22">
        <v>366</v>
      </c>
      <c r="S376" s="22">
        <v>1.74194</v>
      </c>
      <c r="T376">
        <f t="shared" si="62"/>
        <v>0.17272899999999999</v>
      </c>
      <c r="U376">
        <f t="shared" si="63"/>
        <v>0.30106837429</v>
      </c>
      <c r="X376" s="9"/>
      <c r="Y376" s="22">
        <v>-4.30298E-2</v>
      </c>
      <c r="Z376" s="22">
        <v>440.37799999999999</v>
      </c>
      <c r="AA376" s="22">
        <v>-2.2708099999999998E-2</v>
      </c>
      <c r="AB376" s="22">
        <v>366</v>
      </c>
      <c r="AC376" s="22">
        <v>-4.2755099999999997E-2</v>
      </c>
      <c r="AD376">
        <f t="shared" si="64"/>
        <v>22.708099999999998</v>
      </c>
      <c r="AE376">
        <f t="shared" si="65"/>
        <v>-0.97712500137999991</v>
      </c>
      <c r="AF376" s="9"/>
      <c r="AG376" s="22">
        <v>1.7430099999999999</v>
      </c>
      <c r="AH376" s="22">
        <v>567.74800000000005</v>
      </c>
      <c r="AI376" s="22">
        <v>-1.47522E-3</v>
      </c>
      <c r="AJ376" s="22">
        <v>366</v>
      </c>
      <c r="AK376" s="22">
        <v>1.74255</v>
      </c>
      <c r="AL376">
        <f t="shared" si="66"/>
        <v>1.47522</v>
      </c>
      <c r="AM376">
        <f t="shared" si="67"/>
        <v>2.5713232121999998</v>
      </c>
      <c r="AP376" s="9"/>
      <c r="AQ376" s="22">
        <v>-4.30298E-2</v>
      </c>
      <c r="AR376" s="22">
        <v>689.76099999999997</v>
      </c>
      <c r="AS376" s="22">
        <v>-2.1960400000000001E-2</v>
      </c>
      <c r="AT376" s="22">
        <v>366</v>
      </c>
      <c r="AU376" s="22">
        <v>-4.3118299999999998E-2</v>
      </c>
      <c r="AV376">
        <f t="shared" si="68"/>
        <v>21.9604</v>
      </c>
      <c r="AW376">
        <f t="shared" si="69"/>
        <v>-0.94495161991999999</v>
      </c>
      <c r="AX376" s="9"/>
      <c r="AY376" s="22">
        <v>1.7430099999999999</v>
      </c>
      <c r="AZ376" s="22">
        <v>965.48900000000003</v>
      </c>
      <c r="BA376" s="22">
        <v>-2.5314299999999999E-3</v>
      </c>
      <c r="BB376" s="22">
        <v>366</v>
      </c>
      <c r="BC376" s="22">
        <v>1.7422500000000001</v>
      </c>
      <c r="BD376">
        <f t="shared" si="70"/>
        <v>2.5314299999999998</v>
      </c>
      <c r="BE376">
        <f t="shared" si="71"/>
        <v>4.4123078042999992</v>
      </c>
    </row>
    <row r="377" spans="6:57">
      <c r="F377" s="9"/>
      <c r="G377" s="22">
        <v>-4.8065200000000002E-2</v>
      </c>
      <c r="H377" s="22">
        <v>262.92500000000001</v>
      </c>
      <c r="I377" s="22">
        <v>-2.1469100000000001E-2</v>
      </c>
      <c r="J377" s="22">
        <v>367</v>
      </c>
      <c r="K377" s="22">
        <v>-4.83337E-2</v>
      </c>
      <c r="L377">
        <f t="shared" si="60"/>
        <v>21.469100000000001</v>
      </c>
      <c r="M377">
        <f t="shared" si="61"/>
        <v>-1.0319165853200001</v>
      </c>
      <c r="N377" s="9"/>
      <c r="O377" s="22">
        <v>1.7480500000000001</v>
      </c>
      <c r="P377" s="22">
        <v>345.85199999999998</v>
      </c>
      <c r="Q377" s="22">
        <v>1.0083E-3</v>
      </c>
      <c r="R377" s="22">
        <v>367</v>
      </c>
      <c r="S377" s="22">
        <v>1.7471300000000001</v>
      </c>
      <c r="T377">
        <f t="shared" si="62"/>
        <v>-1.0083</v>
      </c>
      <c r="U377">
        <f t="shared" si="63"/>
        <v>-1.762558815</v>
      </c>
      <c r="X377" s="9"/>
      <c r="Y377" s="22">
        <v>-4.8065200000000002E-2</v>
      </c>
      <c r="Z377" s="22">
        <v>440.47899999999998</v>
      </c>
      <c r="AA377" s="22">
        <v>-2.2702E-2</v>
      </c>
      <c r="AB377" s="22">
        <v>367</v>
      </c>
      <c r="AC377" s="22">
        <v>-4.8797599999999997E-2</v>
      </c>
      <c r="AD377">
        <f t="shared" si="64"/>
        <v>22.701999999999998</v>
      </c>
      <c r="AE377">
        <f t="shared" si="65"/>
        <v>-1.0911761704</v>
      </c>
      <c r="AF377" s="9"/>
      <c r="AG377" s="22">
        <v>1.7480500000000001</v>
      </c>
      <c r="AH377" s="22">
        <v>567.84900000000005</v>
      </c>
      <c r="AI377" s="25">
        <v>6.3324000000000006E-5</v>
      </c>
      <c r="AJ377" s="22">
        <v>367</v>
      </c>
      <c r="AK377" s="22">
        <v>1.7474400000000001</v>
      </c>
      <c r="AL377">
        <f t="shared" si="66"/>
        <v>-6.3324000000000005E-2</v>
      </c>
      <c r="AM377">
        <f t="shared" si="67"/>
        <v>-0.11069351820000002</v>
      </c>
      <c r="AP377" s="9"/>
      <c r="AQ377" s="22">
        <v>-4.8065200000000002E-2</v>
      </c>
      <c r="AR377" s="22">
        <v>689.86199999999997</v>
      </c>
      <c r="AS377" s="22">
        <v>-2.1966599999999999E-2</v>
      </c>
      <c r="AT377" s="22">
        <v>367</v>
      </c>
      <c r="AU377" s="22">
        <v>-4.86206E-2</v>
      </c>
      <c r="AV377">
        <f t="shared" si="68"/>
        <v>21.9666</v>
      </c>
      <c r="AW377">
        <f t="shared" si="69"/>
        <v>-1.05582902232</v>
      </c>
      <c r="AX377" s="9"/>
      <c r="AY377" s="22">
        <v>1.7480500000000001</v>
      </c>
      <c r="AZ377" s="22">
        <v>965.59</v>
      </c>
      <c r="BA377" s="22">
        <v>-8.0017100000000002E-4</v>
      </c>
      <c r="BB377" s="22">
        <v>367</v>
      </c>
      <c r="BC377" s="22">
        <v>1.7468300000000001</v>
      </c>
      <c r="BD377">
        <f t="shared" si="70"/>
        <v>0.80017099999999997</v>
      </c>
      <c r="BE377">
        <f t="shared" si="71"/>
        <v>1.3987389165499999</v>
      </c>
    </row>
    <row r="378" spans="6:57">
      <c r="F378" s="9"/>
      <c r="G378" s="22">
        <v>-5.3100599999999998E-2</v>
      </c>
      <c r="H378" s="22">
        <v>263.02600000000001</v>
      </c>
      <c r="I378" s="22">
        <v>-2.14752E-2</v>
      </c>
      <c r="J378" s="22">
        <v>368</v>
      </c>
      <c r="K378" s="22">
        <v>-5.3832999999999999E-2</v>
      </c>
      <c r="L378">
        <f t="shared" si="60"/>
        <v>21.475200000000001</v>
      </c>
      <c r="M378">
        <f t="shared" si="61"/>
        <v>-1.1403460051200001</v>
      </c>
      <c r="N378" s="9"/>
      <c r="O378" s="22">
        <v>1.75308</v>
      </c>
      <c r="P378" s="22">
        <v>345.95299999999997</v>
      </c>
      <c r="Q378" s="22">
        <v>2.2119100000000001E-3</v>
      </c>
      <c r="R378" s="22">
        <v>368</v>
      </c>
      <c r="S378" s="22">
        <v>1.7520100000000001</v>
      </c>
      <c r="T378">
        <f t="shared" si="62"/>
        <v>-2.21191</v>
      </c>
      <c r="U378">
        <f t="shared" si="63"/>
        <v>-3.8776551827999999</v>
      </c>
      <c r="X378" s="9"/>
      <c r="Y378" s="22">
        <v>-5.3100599999999998E-2</v>
      </c>
      <c r="Z378" s="22">
        <v>440.58</v>
      </c>
      <c r="AA378" s="22">
        <v>-2.2692899999999998E-2</v>
      </c>
      <c r="AB378" s="22">
        <v>368</v>
      </c>
      <c r="AC378" s="22">
        <v>-5.3375199999999998E-2</v>
      </c>
      <c r="AD378">
        <f t="shared" si="64"/>
        <v>22.692899999999998</v>
      </c>
      <c r="AE378">
        <f t="shared" si="65"/>
        <v>-1.20500660574</v>
      </c>
      <c r="AF378" s="9"/>
      <c r="AG378" s="22">
        <v>1.75308</v>
      </c>
      <c r="AH378" s="22">
        <v>567.95000000000005</v>
      </c>
      <c r="AI378" s="22">
        <v>1.7617799999999999E-3</v>
      </c>
      <c r="AJ378" s="22">
        <v>368</v>
      </c>
      <c r="AK378" s="22">
        <v>1.7523200000000001</v>
      </c>
      <c r="AL378">
        <f t="shared" si="66"/>
        <v>-1.7617799999999999</v>
      </c>
      <c r="AM378">
        <f t="shared" si="67"/>
        <v>-3.0885412823999996</v>
      </c>
      <c r="AP378" s="9"/>
      <c r="AQ378" s="22">
        <v>-5.3100599999999998E-2</v>
      </c>
      <c r="AR378" s="22">
        <v>689.96299999999997</v>
      </c>
      <c r="AS378" s="22">
        <v>-2.1972700000000001E-2</v>
      </c>
      <c r="AT378" s="22">
        <v>368</v>
      </c>
      <c r="AU378" s="22">
        <v>-5.35278E-2</v>
      </c>
      <c r="AV378">
        <f t="shared" si="68"/>
        <v>21.9727</v>
      </c>
      <c r="AW378">
        <f t="shared" si="69"/>
        <v>-1.1667635536199998</v>
      </c>
      <c r="AX378" s="9"/>
      <c r="AY378" s="22">
        <v>1.75308</v>
      </c>
      <c r="AZ378" s="22">
        <v>965.69100000000003</v>
      </c>
      <c r="BA378" s="22">
        <v>1.18469E-3</v>
      </c>
      <c r="BB378" s="22">
        <v>368</v>
      </c>
      <c r="BC378" s="22">
        <v>1.7523200000000001</v>
      </c>
      <c r="BD378">
        <f t="shared" si="70"/>
        <v>-1.18469</v>
      </c>
      <c r="BE378">
        <f t="shared" si="71"/>
        <v>-2.0768563452</v>
      </c>
    </row>
    <row r="379" spans="6:57">
      <c r="F379" s="9"/>
      <c r="G379" s="22">
        <v>-5.8136E-2</v>
      </c>
      <c r="H379" s="22">
        <v>263.12599999999998</v>
      </c>
      <c r="I379" s="22">
        <v>-2.14874E-2</v>
      </c>
      <c r="J379" s="22">
        <v>369</v>
      </c>
      <c r="K379" s="22">
        <v>-5.87769E-2</v>
      </c>
      <c r="L379">
        <f t="shared" si="60"/>
        <v>21.487400000000001</v>
      </c>
      <c r="M379">
        <f t="shared" si="61"/>
        <v>-1.2491914864</v>
      </c>
      <c r="N379" s="9"/>
      <c r="O379" s="22">
        <v>1.7581199999999999</v>
      </c>
      <c r="P379" s="22">
        <v>346.05399999999997</v>
      </c>
      <c r="Q379" s="22">
        <v>3.4713700000000001E-3</v>
      </c>
      <c r="R379" s="22">
        <v>369</v>
      </c>
      <c r="S379" s="22">
        <v>1.7568999999999999</v>
      </c>
      <c r="T379">
        <f t="shared" si="62"/>
        <v>-3.4713700000000003</v>
      </c>
      <c r="U379">
        <f t="shared" si="63"/>
        <v>-6.1030850244000003</v>
      </c>
      <c r="X379" s="9"/>
      <c r="Y379" s="22">
        <v>-5.8136E-2</v>
      </c>
      <c r="Z379" s="22">
        <v>440.68</v>
      </c>
      <c r="AA379" s="22">
        <v>-2.2692899999999998E-2</v>
      </c>
      <c r="AB379" s="22">
        <v>369</v>
      </c>
      <c r="AC379" s="22">
        <v>-5.8593800000000001E-2</v>
      </c>
      <c r="AD379">
        <f t="shared" si="64"/>
        <v>22.692899999999998</v>
      </c>
      <c r="AE379">
        <f t="shared" si="65"/>
        <v>-1.3192744343999998</v>
      </c>
      <c r="AF379" s="9"/>
      <c r="AG379" s="22">
        <v>1.7581199999999999</v>
      </c>
      <c r="AH379" s="22">
        <v>568.04999999999995</v>
      </c>
      <c r="AI379" s="22">
        <v>3.60626E-3</v>
      </c>
      <c r="AJ379" s="22">
        <v>369</v>
      </c>
      <c r="AK379" s="22">
        <v>1.7568999999999999</v>
      </c>
      <c r="AL379">
        <f t="shared" si="66"/>
        <v>-3.6062599999999998</v>
      </c>
      <c r="AM379">
        <f t="shared" si="67"/>
        <v>-6.3402378311999996</v>
      </c>
      <c r="AP379" s="9"/>
      <c r="AQ379" s="22">
        <v>-5.8136E-2</v>
      </c>
      <c r="AR379" s="22">
        <v>690.06299999999999</v>
      </c>
      <c r="AS379" s="22">
        <v>-2.19788E-2</v>
      </c>
      <c r="AT379" s="22">
        <v>369</v>
      </c>
      <c r="AU379" s="22">
        <v>-5.8624299999999997E-2</v>
      </c>
      <c r="AV379">
        <f t="shared" si="68"/>
        <v>21.9788</v>
      </c>
      <c r="AW379">
        <f t="shared" si="69"/>
        <v>-1.2777595168</v>
      </c>
      <c r="AX379" s="9"/>
      <c r="AY379" s="22">
        <v>1.7581199999999999</v>
      </c>
      <c r="AZ379" s="22">
        <v>965.79100000000005</v>
      </c>
      <c r="BA379" s="22">
        <v>3.3483900000000001E-3</v>
      </c>
      <c r="BB379" s="22">
        <v>369</v>
      </c>
      <c r="BC379" s="22">
        <v>1.7575099999999999</v>
      </c>
      <c r="BD379">
        <f t="shared" si="70"/>
        <v>-3.3483900000000002</v>
      </c>
      <c r="BE379">
        <f t="shared" si="71"/>
        <v>-5.8868714268</v>
      </c>
    </row>
    <row r="380" spans="6:57">
      <c r="F380" s="9"/>
      <c r="G380" s="22">
        <v>-6.3171400000000003E-2</v>
      </c>
      <c r="H380" s="22">
        <v>263.22699999999998</v>
      </c>
      <c r="I380" s="22">
        <v>-2.1493499999999999E-2</v>
      </c>
      <c r="J380" s="22">
        <v>370</v>
      </c>
      <c r="K380" s="22">
        <v>-6.3598600000000005E-2</v>
      </c>
      <c r="L380">
        <f t="shared" si="60"/>
        <v>21.493499999999997</v>
      </c>
      <c r="M380">
        <f t="shared" si="61"/>
        <v>-1.3577744858999998</v>
      </c>
      <c r="N380" s="9"/>
      <c r="O380" s="22">
        <v>1.76315</v>
      </c>
      <c r="P380" s="22">
        <v>346.154</v>
      </c>
      <c r="Q380" s="22">
        <v>4.6514900000000003E-3</v>
      </c>
      <c r="R380" s="22">
        <v>370</v>
      </c>
      <c r="S380" s="22">
        <v>1.7623899999999999</v>
      </c>
      <c r="T380">
        <f t="shared" si="62"/>
        <v>-4.6514899999999999</v>
      </c>
      <c r="U380">
        <f t="shared" si="63"/>
        <v>-8.2012745934999991</v>
      </c>
      <c r="X380" s="9"/>
      <c r="Y380" s="22">
        <v>-6.3171400000000003E-2</v>
      </c>
      <c r="Z380" s="22">
        <v>440.78100000000001</v>
      </c>
      <c r="AA380" s="22">
        <v>-2.2692899999999998E-2</v>
      </c>
      <c r="AB380" s="22">
        <v>370</v>
      </c>
      <c r="AC380" s="22">
        <v>-6.3446000000000002E-2</v>
      </c>
      <c r="AD380">
        <f t="shared" si="64"/>
        <v>22.692899999999998</v>
      </c>
      <c r="AE380">
        <f t="shared" si="65"/>
        <v>-1.4335422630599999</v>
      </c>
      <c r="AF380" s="9"/>
      <c r="AG380" s="22">
        <v>1.76315</v>
      </c>
      <c r="AH380" s="22">
        <v>568.15099999999995</v>
      </c>
      <c r="AI380" s="22">
        <v>5.3772000000000004E-3</v>
      </c>
      <c r="AJ380" s="22">
        <v>370</v>
      </c>
      <c r="AK380" s="22">
        <v>1.7626999999999999</v>
      </c>
      <c r="AL380">
        <f t="shared" si="66"/>
        <v>-5.3772000000000002</v>
      </c>
      <c r="AM380">
        <f t="shared" si="67"/>
        <v>-9.4808101800000006</v>
      </c>
      <c r="AP380" s="9"/>
      <c r="AQ380" s="22">
        <v>-6.3171400000000003E-2</v>
      </c>
      <c r="AR380" s="22">
        <v>690.16399999999999</v>
      </c>
      <c r="AS380" s="22">
        <v>-2.1984900000000002E-2</v>
      </c>
      <c r="AT380" s="22">
        <v>370</v>
      </c>
      <c r="AU380" s="22">
        <v>-6.4239500000000005E-2</v>
      </c>
      <c r="AV380">
        <f t="shared" si="68"/>
        <v>21.984900000000003</v>
      </c>
      <c r="AW380">
        <f t="shared" si="69"/>
        <v>-1.3888169118600002</v>
      </c>
      <c r="AX380" s="9"/>
      <c r="AY380" s="22">
        <v>1.76315</v>
      </c>
      <c r="AZ380" s="22">
        <v>965.89200000000005</v>
      </c>
      <c r="BA380" s="22">
        <v>5.5358899999999999E-3</v>
      </c>
      <c r="BB380" s="22">
        <v>370</v>
      </c>
      <c r="BC380" s="22">
        <v>1.7626999999999999</v>
      </c>
      <c r="BD380">
        <f t="shared" si="70"/>
        <v>-5.5358900000000002</v>
      </c>
      <c r="BE380">
        <f t="shared" si="71"/>
        <v>-9.7606044535000009</v>
      </c>
    </row>
    <row r="381" spans="6:57">
      <c r="F381" s="9"/>
      <c r="G381" s="22">
        <v>-6.8206799999999998E-2</v>
      </c>
      <c r="H381" s="22">
        <v>263.32799999999997</v>
      </c>
      <c r="I381" s="22">
        <v>-2.1493499999999999E-2</v>
      </c>
      <c r="J381" s="22">
        <v>371</v>
      </c>
      <c r="K381" s="22">
        <v>-6.8725599999999998E-2</v>
      </c>
      <c r="L381">
        <f t="shared" si="60"/>
        <v>21.493499999999997</v>
      </c>
      <c r="M381">
        <f t="shared" si="61"/>
        <v>-1.4660028557999998</v>
      </c>
      <c r="N381" s="9"/>
      <c r="O381" s="22">
        <v>1.7681899999999999</v>
      </c>
      <c r="P381" s="22">
        <v>346.255</v>
      </c>
      <c r="Q381" s="22">
        <v>5.9234600000000002E-3</v>
      </c>
      <c r="R381" s="22">
        <v>371</v>
      </c>
      <c r="S381" s="22">
        <v>1.7675799999999999</v>
      </c>
      <c r="T381">
        <f t="shared" si="62"/>
        <v>-5.9234600000000004</v>
      </c>
      <c r="U381">
        <f t="shared" si="63"/>
        <v>-10.4738027374</v>
      </c>
      <c r="X381" s="9"/>
      <c r="Y381" s="22">
        <v>-6.8206799999999998E-2</v>
      </c>
      <c r="Z381" s="22">
        <v>440.88200000000001</v>
      </c>
      <c r="AA381" s="22">
        <v>-2.2702E-2</v>
      </c>
      <c r="AB381" s="22">
        <v>371</v>
      </c>
      <c r="AC381" s="22">
        <v>-6.8695099999999995E-2</v>
      </c>
      <c r="AD381">
        <f t="shared" si="64"/>
        <v>22.701999999999998</v>
      </c>
      <c r="AE381">
        <f t="shared" si="65"/>
        <v>-1.5484307735999998</v>
      </c>
      <c r="AF381" s="9"/>
      <c r="AG381" s="22">
        <v>1.7681899999999999</v>
      </c>
      <c r="AH381" s="22">
        <v>568.25199999999995</v>
      </c>
      <c r="AI381" s="22">
        <v>7.17163E-3</v>
      </c>
      <c r="AJ381" s="22">
        <v>371</v>
      </c>
      <c r="AK381" s="22">
        <v>1.7675799999999999</v>
      </c>
      <c r="AL381">
        <f t="shared" si="66"/>
        <v>-7.1716300000000004</v>
      </c>
      <c r="AM381">
        <f t="shared" si="67"/>
        <v>-12.6808044497</v>
      </c>
      <c r="AP381" s="9"/>
      <c r="AQ381" s="22">
        <v>-6.8206799999999998E-2</v>
      </c>
      <c r="AR381" s="22">
        <v>690.26499999999999</v>
      </c>
      <c r="AS381" s="22">
        <v>-2.1994E-2</v>
      </c>
      <c r="AT381" s="22">
        <v>371</v>
      </c>
      <c r="AU381" s="22">
        <v>-6.8695099999999995E-2</v>
      </c>
      <c r="AV381">
        <f t="shared" si="68"/>
        <v>21.994</v>
      </c>
      <c r="AW381">
        <f t="shared" si="69"/>
        <v>-1.5001403592</v>
      </c>
      <c r="AX381" s="9"/>
      <c r="AY381" s="22">
        <v>1.7681899999999999</v>
      </c>
      <c r="AZ381" s="22">
        <v>965.99300000000005</v>
      </c>
      <c r="BA381" s="22">
        <v>7.7270500000000001E-3</v>
      </c>
      <c r="BB381" s="22">
        <v>371</v>
      </c>
      <c r="BC381" s="22">
        <v>1.7678799999999999</v>
      </c>
      <c r="BD381">
        <f t="shared" si="70"/>
        <v>-7.7270500000000002</v>
      </c>
      <c r="BE381">
        <f t="shared" si="71"/>
        <v>-13.6628925395</v>
      </c>
    </row>
    <row r="382" spans="6:57">
      <c r="F382" s="9"/>
      <c r="G382" s="22">
        <v>-7.3242199999999993E-2</v>
      </c>
      <c r="H382" s="22">
        <v>263.428</v>
      </c>
      <c r="I382" s="22">
        <v>-2.15027E-2</v>
      </c>
      <c r="J382" s="22">
        <v>372</v>
      </c>
      <c r="K382" s="22">
        <v>-7.3669399999999996E-2</v>
      </c>
      <c r="L382">
        <f t="shared" si="60"/>
        <v>21.502700000000001</v>
      </c>
      <c r="M382">
        <f t="shared" si="61"/>
        <v>-1.57490505394</v>
      </c>
      <c r="N382" s="9"/>
      <c r="O382" s="22">
        <v>1.77322</v>
      </c>
      <c r="P382" s="22">
        <v>346.35599999999999</v>
      </c>
      <c r="Q382" s="22">
        <v>7.2174099999999996E-3</v>
      </c>
      <c r="R382" s="22">
        <v>372</v>
      </c>
      <c r="S382" s="22">
        <v>1.7724599999999999</v>
      </c>
      <c r="T382">
        <f t="shared" si="62"/>
        <v>-7.2174099999999992</v>
      </c>
      <c r="U382">
        <f t="shared" si="63"/>
        <v>-12.798055760199999</v>
      </c>
      <c r="X382" s="9"/>
      <c r="Y382" s="22">
        <v>-7.3242199999999993E-2</v>
      </c>
      <c r="Z382" s="22">
        <v>440.98200000000003</v>
      </c>
      <c r="AA382" s="22">
        <v>-2.2692899999999998E-2</v>
      </c>
      <c r="AB382" s="22">
        <v>372</v>
      </c>
      <c r="AC382" s="22">
        <v>-7.3669399999999996E-2</v>
      </c>
      <c r="AD382">
        <f t="shared" si="64"/>
        <v>22.692899999999998</v>
      </c>
      <c r="AE382">
        <f t="shared" si="65"/>
        <v>-1.6620779203799998</v>
      </c>
      <c r="AF382" s="9"/>
      <c r="AG382" s="22">
        <v>1.77322</v>
      </c>
      <c r="AH382" s="22">
        <v>568.35299999999995</v>
      </c>
      <c r="AI382" s="22">
        <v>8.9843800000000001E-3</v>
      </c>
      <c r="AJ382" s="22">
        <v>372</v>
      </c>
      <c r="AK382" s="22">
        <v>1.7724599999999999</v>
      </c>
      <c r="AL382">
        <f t="shared" si="66"/>
        <v>-8.9843799999999998</v>
      </c>
      <c r="AM382">
        <f t="shared" si="67"/>
        <v>-15.9312823036</v>
      </c>
      <c r="AP382" s="9"/>
      <c r="AQ382" s="22">
        <v>-7.3242199999999993E-2</v>
      </c>
      <c r="AR382" s="22">
        <v>690.36599999999999</v>
      </c>
      <c r="AS382" s="22">
        <v>-2.2000100000000002E-2</v>
      </c>
      <c r="AT382" s="22">
        <v>372</v>
      </c>
      <c r="AU382" s="22">
        <v>-7.3791499999999996E-2</v>
      </c>
      <c r="AV382">
        <f t="shared" si="68"/>
        <v>22.000100000000003</v>
      </c>
      <c r="AW382">
        <f t="shared" si="69"/>
        <v>-1.6113357242200002</v>
      </c>
      <c r="AX382" s="9"/>
      <c r="AY382" s="22">
        <v>1.77322</v>
      </c>
      <c r="AZ382" s="22">
        <v>966.09400000000005</v>
      </c>
      <c r="BA382" s="22">
        <v>9.7259500000000006E-3</v>
      </c>
      <c r="BB382" s="22">
        <v>372</v>
      </c>
      <c r="BC382" s="22">
        <v>1.7724599999999999</v>
      </c>
      <c r="BD382">
        <f t="shared" si="70"/>
        <v>-9.725950000000001</v>
      </c>
      <c r="BE382">
        <f t="shared" si="71"/>
        <v>-17.246249059</v>
      </c>
    </row>
    <row r="383" spans="6:57">
      <c r="F383" s="9"/>
      <c r="G383" s="22">
        <v>-7.8277600000000003E-2</v>
      </c>
      <c r="H383" s="22">
        <v>263.529</v>
      </c>
      <c r="I383" s="22">
        <v>-2.1511800000000001E-2</v>
      </c>
      <c r="J383" s="22">
        <v>373</v>
      </c>
      <c r="K383" s="22">
        <v>-7.8826900000000005E-2</v>
      </c>
      <c r="L383">
        <f t="shared" si="60"/>
        <v>21.511800000000001</v>
      </c>
      <c r="M383">
        <f t="shared" si="61"/>
        <v>-1.6838920756800002</v>
      </c>
      <c r="N383" s="9"/>
      <c r="O383" s="22">
        <v>1.77826</v>
      </c>
      <c r="P383" s="22">
        <v>346.45600000000002</v>
      </c>
      <c r="Q383" s="22">
        <v>8.4167500000000006E-3</v>
      </c>
      <c r="R383" s="22">
        <v>373</v>
      </c>
      <c r="S383" s="22">
        <v>1.7779499999999999</v>
      </c>
      <c r="T383">
        <f t="shared" si="62"/>
        <v>-8.4167500000000004</v>
      </c>
      <c r="U383">
        <f t="shared" si="63"/>
        <v>-14.967169855</v>
      </c>
      <c r="X383" s="9"/>
      <c r="Y383" s="22">
        <v>-7.8277600000000003E-2</v>
      </c>
      <c r="Z383" s="22">
        <v>441.08300000000003</v>
      </c>
      <c r="AA383" s="22">
        <v>-2.26868E-2</v>
      </c>
      <c r="AB383" s="22">
        <v>373</v>
      </c>
      <c r="AC383" s="22">
        <v>-7.82471E-2</v>
      </c>
      <c r="AD383">
        <f t="shared" si="64"/>
        <v>22.686800000000002</v>
      </c>
      <c r="AE383">
        <f t="shared" si="65"/>
        <v>-1.7758682556800003</v>
      </c>
      <c r="AF383" s="9"/>
      <c r="AG383" s="22">
        <v>1.77826</v>
      </c>
      <c r="AH383" s="22">
        <v>568.45299999999997</v>
      </c>
      <c r="AI383" s="22">
        <v>1.0791E-2</v>
      </c>
      <c r="AJ383" s="22">
        <v>373</v>
      </c>
      <c r="AK383" s="22">
        <v>1.7773399999999999</v>
      </c>
      <c r="AL383">
        <f t="shared" si="66"/>
        <v>-10.791</v>
      </c>
      <c r="AM383">
        <f t="shared" si="67"/>
        <v>-19.18920366</v>
      </c>
      <c r="AP383" s="9"/>
      <c r="AQ383" s="22">
        <v>-7.8277600000000003E-2</v>
      </c>
      <c r="AR383" s="22">
        <v>690.46600000000001</v>
      </c>
      <c r="AS383" s="22">
        <v>-2.2015400000000001E-2</v>
      </c>
      <c r="AT383" s="22">
        <v>373</v>
      </c>
      <c r="AU383" s="22">
        <v>-7.8949000000000005E-2</v>
      </c>
      <c r="AV383">
        <f t="shared" si="68"/>
        <v>22.0154</v>
      </c>
      <c r="AW383">
        <f t="shared" si="69"/>
        <v>-1.7233126750400001</v>
      </c>
      <c r="AX383" s="9"/>
      <c r="AY383" s="22">
        <v>1.77826</v>
      </c>
      <c r="AZ383" s="22">
        <v>966.19399999999996</v>
      </c>
      <c r="BA383" s="22">
        <v>1.18073E-2</v>
      </c>
      <c r="BB383" s="22">
        <v>373</v>
      </c>
      <c r="BC383" s="22">
        <v>1.7773399999999999</v>
      </c>
      <c r="BD383">
        <f t="shared" si="70"/>
        <v>-11.8073</v>
      </c>
      <c r="BE383">
        <f t="shared" si="71"/>
        <v>-20.996449297999998</v>
      </c>
    </row>
    <row r="384" spans="6:57">
      <c r="F384" s="9"/>
      <c r="G384" s="22">
        <v>-8.3312999999999998E-2</v>
      </c>
      <c r="H384" s="22">
        <v>263.63</v>
      </c>
      <c r="I384" s="22">
        <v>-2.15179E-2</v>
      </c>
      <c r="J384" s="22">
        <v>374</v>
      </c>
      <c r="K384" s="22">
        <v>-8.4045400000000006E-2</v>
      </c>
      <c r="L384">
        <f t="shared" si="60"/>
        <v>21.517900000000001</v>
      </c>
      <c r="M384">
        <f t="shared" si="61"/>
        <v>-1.7927208027000001</v>
      </c>
      <c r="N384" s="9"/>
      <c r="O384" s="22">
        <v>1.78329</v>
      </c>
      <c r="P384" s="22">
        <v>346.55700000000002</v>
      </c>
      <c r="Q384" s="22">
        <v>9.6466099999999999E-3</v>
      </c>
      <c r="R384" s="22">
        <v>374</v>
      </c>
      <c r="S384" s="22">
        <v>1.78284</v>
      </c>
      <c r="T384">
        <f t="shared" si="62"/>
        <v>-9.646609999999999</v>
      </c>
      <c r="U384">
        <f t="shared" si="63"/>
        <v>-17.202703146899999</v>
      </c>
      <c r="X384" s="9"/>
      <c r="Y384" s="22">
        <v>-8.3312999999999998E-2</v>
      </c>
      <c r="Z384" s="22">
        <v>441.18400000000003</v>
      </c>
      <c r="AA384" s="22">
        <v>-2.26868E-2</v>
      </c>
      <c r="AB384" s="22">
        <v>374</v>
      </c>
      <c r="AC384" s="22">
        <v>-8.3984400000000001E-2</v>
      </c>
      <c r="AD384">
        <f t="shared" si="64"/>
        <v>22.686800000000002</v>
      </c>
      <c r="AE384">
        <f t="shared" si="65"/>
        <v>-1.8901053684</v>
      </c>
      <c r="AF384" s="9"/>
      <c r="AG384" s="22">
        <v>1.78329</v>
      </c>
      <c r="AH384" s="22">
        <v>568.55399999999997</v>
      </c>
      <c r="AI384" s="22">
        <v>1.25916E-2</v>
      </c>
      <c r="AJ384" s="22">
        <v>374</v>
      </c>
      <c r="AK384" s="22">
        <v>1.78223</v>
      </c>
      <c r="AL384">
        <f t="shared" si="66"/>
        <v>-12.5916</v>
      </c>
      <c r="AM384">
        <f t="shared" si="67"/>
        <v>-22.454474363999999</v>
      </c>
      <c r="AP384" s="9"/>
      <c r="AQ384" s="22">
        <v>-8.3312999999999998E-2</v>
      </c>
      <c r="AR384" s="22">
        <v>690.56700000000001</v>
      </c>
      <c r="AS384" s="22">
        <v>-2.20184E-2</v>
      </c>
      <c r="AT384" s="22">
        <v>374</v>
      </c>
      <c r="AU384" s="22">
        <v>-8.3465600000000001E-2</v>
      </c>
      <c r="AV384">
        <f t="shared" si="68"/>
        <v>22.0184</v>
      </c>
      <c r="AW384">
        <f t="shared" si="69"/>
        <v>-1.8344189592</v>
      </c>
      <c r="AX384" s="9"/>
      <c r="AY384" s="22">
        <v>1.78329</v>
      </c>
      <c r="AZ384" s="22">
        <v>966.29499999999996</v>
      </c>
      <c r="BA384" s="22">
        <v>1.3903799999999999E-2</v>
      </c>
      <c r="BB384" s="22">
        <v>374</v>
      </c>
      <c r="BC384" s="22">
        <v>1.7825299999999999</v>
      </c>
      <c r="BD384">
        <f t="shared" si="70"/>
        <v>-13.903799999999999</v>
      </c>
      <c r="BE384">
        <f t="shared" si="71"/>
        <v>-24.794507501999998</v>
      </c>
    </row>
    <row r="385" spans="6:57">
      <c r="F385" s="9"/>
      <c r="G385" s="22">
        <v>-8.8348399999999994E-2</v>
      </c>
      <c r="H385" s="22">
        <v>263.73099999999999</v>
      </c>
      <c r="I385" s="22">
        <v>-2.1524000000000001E-2</v>
      </c>
      <c r="J385" s="22">
        <v>375</v>
      </c>
      <c r="K385" s="22">
        <v>-8.8500999999999996E-2</v>
      </c>
      <c r="L385">
        <f t="shared" si="60"/>
        <v>21.524000000000001</v>
      </c>
      <c r="M385">
        <f t="shared" si="61"/>
        <v>-1.9016109615999999</v>
      </c>
      <c r="N385" s="9"/>
      <c r="O385" s="22">
        <v>1.78833</v>
      </c>
      <c r="P385" s="22">
        <v>346.65800000000002</v>
      </c>
      <c r="Q385" s="22">
        <v>1.08734E-2</v>
      </c>
      <c r="R385" s="22">
        <v>375</v>
      </c>
      <c r="S385" s="22">
        <v>1.78772</v>
      </c>
      <c r="T385">
        <f t="shared" si="62"/>
        <v>-10.8734</v>
      </c>
      <c r="U385">
        <f t="shared" si="63"/>
        <v>-19.445227421999999</v>
      </c>
      <c r="X385" s="9"/>
      <c r="Y385" s="22">
        <v>-8.8348399999999994E-2</v>
      </c>
      <c r="Z385" s="22">
        <v>441.28399999999999</v>
      </c>
      <c r="AA385" s="22">
        <v>-2.2683700000000001E-2</v>
      </c>
      <c r="AB385" s="22">
        <v>375</v>
      </c>
      <c r="AC385" s="22">
        <v>-8.8622999999999993E-2</v>
      </c>
      <c r="AD385">
        <f t="shared" si="64"/>
        <v>22.683700000000002</v>
      </c>
      <c r="AE385">
        <f t="shared" si="65"/>
        <v>-2.0040686010800002</v>
      </c>
      <c r="AF385" s="9"/>
      <c r="AG385" s="22">
        <v>1.78833</v>
      </c>
      <c r="AH385" s="22">
        <v>568.65499999999997</v>
      </c>
      <c r="AI385" s="22">
        <v>1.43707E-2</v>
      </c>
      <c r="AJ385" s="22">
        <v>375</v>
      </c>
      <c r="AK385" s="22">
        <v>1.78772</v>
      </c>
      <c r="AL385">
        <f t="shared" si="66"/>
        <v>-14.370699999999999</v>
      </c>
      <c r="AM385">
        <f t="shared" si="67"/>
        <v>-25.699553930999997</v>
      </c>
      <c r="AP385" s="9"/>
      <c r="AQ385" s="22">
        <v>-8.8348399999999994E-2</v>
      </c>
      <c r="AR385" s="22">
        <v>690.66800000000001</v>
      </c>
      <c r="AS385" s="22">
        <v>-2.2027600000000001E-2</v>
      </c>
      <c r="AT385" s="22">
        <v>375</v>
      </c>
      <c r="AU385" s="22">
        <v>-8.8867199999999993E-2</v>
      </c>
      <c r="AV385">
        <f t="shared" si="68"/>
        <v>22.0276</v>
      </c>
      <c r="AW385">
        <f t="shared" si="69"/>
        <v>-1.9461032158399998</v>
      </c>
      <c r="AX385" s="9"/>
      <c r="AY385" s="22">
        <v>1.78833</v>
      </c>
      <c r="AZ385" s="22">
        <v>966.39599999999996</v>
      </c>
      <c r="BA385" s="22">
        <v>1.61285E-2</v>
      </c>
      <c r="BB385" s="22">
        <v>375</v>
      </c>
      <c r="BC385" s="22">
        <v>1.78711</v>
      </c>
      <c r="BD385">
        <f t="shared" si="70"/>
        <v>-16.128499999999999</v>
      </c>
      <c r="BE385">
        <f t="shared" si="71"/>
        <v>-28.843080404999998</v>
      </c>
    </row>
    <row r="386" spans="6:57">
      <c r="F386" s="9"/>
      <c r="G386" s="22">
        <v>-9.3383800000000003E-2</v>
      </c>
      <c r="H386" s="22">
        <v>263.83100000000002</v>
      </c>
      <c r="I386" s="22">
        <v>-2.1536300000000001E-2</v>
      </c>
      <c r="J386" s="22">
        <v>376</v>
      </c>
      <c r="K386" s="22">
        <v>-9.3902600000000003E-2</v>
      </c>
      <c r="L386">
        <f t="shared" si="60"/>
        <v>21.536300000000001</v>
      </c>
      <c r="M386">
        <f t="shared" si="61"/>
        <v>-2.0111415319400003</v>
      </c>
      <c r="N386" s="9"/>
      <c r="O386" s="22">
        <v>1.7933699999999999</v>
      </c>
      <c r="P386" s="22">
        <v>346.75900000000001</v>
      </c>
      <c r="Q386" s="22">
        <v>1.20483E-2</v>
      </c>
      <c r="R386" s="22">
        <v>376</v>
      </c>
      <c r="S386" s="22">
        <v>1.7926</v>
      </c>
      <c r="T386">
        <f t="shared" si="62"/>
        <v>-12.048299999999999</v>
      </c>
      <c r="U386">
        <f t="shared" si="63"/>
        <v>-21.607059770999999</v>
      </c>
      <c r="X386" s="9"/>
      <c r="Y386" s="22">
        <v>-9.3383800000000003E-2</v>
      </c>
      <c r="Z386" s="22">
        <v>441.38499999999999</v>
      </c>
      <c r="AA386" s="22">
        <v>-2.2683700000000001E-2</v>
      </c>
      <c r="AB386" s="22">
        <v>376</v>
      </c>
      <c r="AC386" s="22">
        <v>-9.3292200000000006E-2</v>
      </c>
      <c r="AD386">
        <f t="shared" si="64"/>
        <v>22.683700000000002</v>
      </c>
      <c r="AE386">
        <f t="shared" si="65"/>
        <v>-2.1182901040600002</v>
      </c>
      <c r="AF386" s="9"/>
      <c r="AG386" s="22">
        <v>1.7933699999999999</v>
      </c>
      <c r="AH386" s="22">
        <v>568.755</v>
      </c>
      <c r="AI386" s="22">
        <v>1.6146899999999999E-2</v>
      </c>
      <c r="AJ386" s="22">
        <v>376</v>
      </c>
      <c r="AK386" s="22">
        <v>1.79291</v>
      </c>
      <c r="AL386">
        <f t="shared" si="66"/>
        <v>-16.146899999999999</v>
      </c>
      <c r="AM386">
        <f t="shared" si="67"/>
        <v>-28.957366052999998</v>
      </c>
      <c r="AP386" s="9"/>
      <c r="AQ386" s="22">
        <v>-9.3383800000000003E-2</v>
      </c>
      <c r="AR386" s="22">
        <v>690.76800000000003</v>
      </c>
      <c r="AS386" s="22">
        <v>-2.2036699999999999E-2</v>
      </c>
      <c r="AT386" s="22">
        <v>376</v>
      </c>
      <c r="AU386" s="22">
        <v>-9.3475299999999997E-2</v>
      </c>
      <c r="AV386">
        <f t="shared" si="68"/>
        <v>22.0367</v>
      </c>
      <c r="AW386">
        <f t="shared" si="69"/>
        <v>-2.05787078546</v>
      </c>
      <c r="AX386" s="9"/>
      <c r="AY386" s="22">
        <v>1.7933699999999999</v>
      </c>
      <c r="AZ386" s="22">
        <v>966.49599999999998</v>
      </c>
      <c r="BA386" s="22">
        <v>1.8438699999999999E-2</v>
      </c>
      <c r="BB386" s="22">
        <v>376</v>
      </c>
      <c r="BC386" s="22">
        <v>1.79291</v>
      </c>
      <c r="BD386">
        <f t="shared" si="70"/>
        <v>-18.438699999999997</v>
      </c>
      <c r="BE386">
        <f t="shared" si="71"/>
        <v>-33.067411418999995</v>
      </c>
    </row>
    <row r="387" spans="6:57">
      <c r="F387" s="9"/>
      <c r="G387" s="22">
        <v>-9.8419199999999998E-2</v>
      </c>
      <c r="H387" s="22">
        <v>263.93200000000002</v>
      </c>
      <c r="I387" s="22">
        <v>-2.1548500000000002E-2</v>
      </c>
      <c r="J387" s="22">
        <v>377</v>
      </c>
      <c r="K387" s="22">
        <v>-9.8877000000000007E-2</v>
      </c>
      <c r="L387">
        <f t="shared" si="60"/>
        <v>21.548500000000001</v>
      </c>
      <c r="M387">
        <f t="shared" si="61"/>
        <v>-2.1207861312</v>
      </c>
      <c r="N387" s="9"/>
      <c r="O387" s="22">
        <v>1.7984</v>
      </c>
      <c r="P387" s="22">
        <v>346.85899999999998</v>
      </c>
      <c r="Q387" s="22">
        <v>1.31317E-2</v>
      </c>
      <c r="R387" s="22">
        <v>377</v>
      </c>
      <c r="S387" s="22">
        <v>1.79779</v>
      </c>
      <c r="T387">
        <f t="shared" si="62"/>
        <v>-13.1317</v>
      </c>
      <c r="U387">
        <f t="shared" si="63"/>
        <v>-23.616049280000002</v>
      </c>
      <c r="X387" s="9"/>
      <c r="Y387" s="22">
        <v>-9.8419199999999998E-2</v>
      </c>
      <c r="Z387" s="22">
        <v>441.48599999999999</v>
      </c>
      <c r="AA387" s="22">
        <v>-2.26746E-2</v>
      </c>
      <c r="AB387" s="22">
        <v>377</v>
      </c>
      <c r="AC387" s="22">
        <v>-9.8999000000000004E-2</v>
      </c>
      <c r="AD387">
        <f t="shared" si="64"/>
        <v>22.674599999999998</v>
      </c>
      <c r="AE387">
        <f t="shared" si="65"/>
        <v>-2.2316159923199996</v>
      </c>
      <c r="AF387" s="9"/>
      <c r="AG387" s="22">
        <v>1.7984</v>
      </c>
      <c r="AH387" s="22">
        <v>568.85599999999999</v>
      </c>
      <c r="AI387" s="22">
        <v>1.79291E-2</v>
      </c>
      <c r="AJ387" s="22">
        <v>377</v>
      </c>
      <c r="AK387" s="22">
        <v>1.79779</v>
      </c>
      <c r="AL387">
        <f t="shared" si="66"/>
        <v>-17.929099999999998</v>
      </c>
      <c r="AM387">
        <f t="shared" si="67"/>
        <v>-32.243693439999994</v>
      </c>
      <c r="AP387" s="9"/>
      <c r="AQ387" s="22">
        <v>-9.8419199999999998E-2</v>
      </c>
      <c r="AR387" s="22">
        <v>690.86900000000003</v>
      </c>
      <c r="AS387" s="22">
        <v>-2.2039799999999998E-2</v>
      </c>
      <c r="AT387" s="22">
        <v>377</v>
      </c>
      <c r="AU387" s="22">
        <v>-9.8785399999999995E-2</v>
      </c>
      <c r="AV387">
        <f t="shared" si="68"/>
        <v>22.0398</v>
      </c>
      <c r="AW387">
        <f t="shared" si="69"/>
        <v>-2.16913948416</v>
      </c>
      <c r="AX387" s="9"/>
      <c r="AY387" s="22">
        <v>1.7984</v>
      </c>
      <c r="AZ387" s="22">
        <v>966.59699999999998</v>
      </c>
      <c r="BA387" s="22">
        <v>2.06299E-2</v>
      </c>
      <c r="BB387" s="22">
        <v>377</v>
      </c>
      <c r="BC387" s="22">
        <v>1.79749</v>
      </c>
      <c r="BD387">
        <f t="shared" si="70"/>
        <v>-20.629899999999999</v>
      </c>
      <c r="BE387">
        <f t="shared" si="71"/>
        <v>-37.100812159999997</v>
      </c>
    </row>
    <row r="388" spans="6:57">
      <c r="F388" s="9"/>
      <c r="G388" s="22">
        <v>-0.10345500000000001</v>
      </c>
      <c r="H388" s="22">
        <v>264.03300000000002</v>
      </c>
      <c r="I388" s="22">
        <v>-2.15546E-2</v>
      </c>
      <c r="J388" s="22">
        <v>378</v>
      </c>
      <c r="K388" s="22">
        <v>-0.104156</v>
      </c>
      <c r="L388">
        <f t="shared" si="60"/>
        <v>21.554600000000001</v>
      </c>
      <c r="M388">
        <f t="shared" si="61"/>
        <v>-2.2299311430000004</v>
      </c>
      <c r="N388" s="9"/>
      <c r="O388" s="22">
        <v>1.8034399999999999</v>
      </c>
      <c r="P388" s="22">
        <v>346.96</v>
      </c>
      <c r="Q388" s="22">
        <v>1.41998E-2</v>
      </c>
      <c r="R388" s="22">
        <v>378</v>
      </c>
      <c r="S388" s="22">
        <v>1.80267</v>
      </c>
      <c r="T388">
        <f t="shared" si="62"/>
        <v>-14.1998</v>
      </c>
      <c r="U388">
        <f t="shared" si="63"/>
        <v>-25.608487311999998</v>
      </c>
      <c r="X388" s="9"/>
      <c r="Y388" s="22">
        <v>-0.10345500000000001</v>
      </c>
      <c r="Z388" s="22">
        <v>441.58699999999999</v>
      </c>
      <c r="AA388" s="22">
        <v>-2.2671500000000001E-2</v>
      </c>
      <c r="AB388" s="22">
        <v>378</v>
      </c>
      <c r="AC388" s="22">
        <v>-0.104156</v>
      </c>
      <c r="AD388">
        <f t="shared" si="64"/>
        <v>22.671500000000002</v>
      </c>
      <c r="AE388">
        <f t="shared" si="65"/>
        <v>-2.3454800325000003</v>
      </c>
      <c r="AF388" s="9"/>
      <c r="AG388" s="22">
        <v>1.8034399999999999</v>
      </c>
      <c r="AH388" s="22">
        <v>568.95699999999999</v>
      </c>
      <c r="AI388" s="22">
        <v>1.9793700000000001E-2</v>
      </c>
      <c r="AJ388" s="22">
        <v>378</v>
      </c>
      <c r="AK388" s="22">
        <v>1.80267</v>
      </c>
      <c r="AL388">
        <f t="shared" si="66"/>
        <v>-19.793700000000001</v>
      </c>
      <c r="AM388">
        <f t="shared" si="67"/>
        <v>-35.696750328</v>
      </c>
      <c r="AP388" s="9"/>
      <c r="AQ388" s="22">
        <v>-0.10345500000000001</v>
      </c>
      <c r="AR388" s="22">
        <v>690.97</v>
      </c>
      <c r="AS388" s="22">
        <v>-2.2048999999999999E-2</v>
      </c>
      <c r="AT388" s="22">
        <v>378</v>
      </c>
      <c r="AU388" s="22">
        <v>-0.103607</v>
      </c>
      <c r="AV388">
        <f t="shared" si="68"/>
        <v>22.048999999999999</v>
      </c>
      <c r="AW388">
        <f t="shared" si="69"/>
        <v>-2.2810792950000001</v>
      </c>
      <c r="AX388" s="9"/>
      <c r="AY388" s="22">
        <v>1.8034399999999999</v>
      </c>
      <c r="AZ388" s="22">
        <v>966.69799999999998</v>
      </c>
      <c r="BA388" s="22">
        <v>2.2903400000000001E-2</v>
      </c>
      <c r="BB388" s="22">
        <v>378</v>
      </c>
      <c r="BC388" s="22">
        <v>1.80237</v>
      </c>
      <c r="BD388">
        <f t="shared" si="70"/>
        <v>-22.903400000000001</v>
      </c>
      <c r="BE388">
        <f t="shared" si="71"/>
        <v>-41.304907696000001</v>
      </c>
    </row>
    <row r="389" spans="6:57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7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7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7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R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1.4830693903999999</v>
      </c>
      <c r="M2" s="8" t="s">
        <v>14</v>
      </c>
      <c r="N2" s="9"/>
      <c r="O2" s="2">
        <f>ABS(S7-S6)/ABS(T7-T6)*1000</f>
        <v>839.48426229508277</v>
      </c>
      <c r="P2" s="2"/>
      <c r="Q2" s="6" t="s">
        <v>15</v>
      </c>
      <c r="R2" s="2"/>
      <c r="S2" s="7" t="s">
        <v>13</v>
      </c>
      <c r="T2" s="3">
        <f>T4*Q6*T9/100*100</f>
        <v>27.230463945</v>
      </c>
      <c r="U2" s="8" t="s">
        <v>14</v>
      </c>
      <c r="X2" s="9"/>
      <c r="Y2" s="2">
        <f>ABS(AC7-AC6)/ABS(AD7-AD6)*1000</f>
        <v>1691.2645161290973</v>
      </c>
      <c r="Z2" s="2"/>
      <c r="AA2" s="6" t="s">
        <v>12</v>
      </c>
      <c r="AB2" s="2"/>
      <c r="AC2" s="7" t="s">
        <v>13</v>
      </c>
      <c r="AD2" s="3">
        <f>AD4*AA6*AD9/100*100</f>
        <v>27.267255479999996</v>
      </c>
      <c r="AE2" s="8" t="s">
        <v>14</v>
      </c>
      <c r="AF2" s="9"/>
      <c r="AG2" s="2">
        <f>ABS(AK7-AK6)/ABS(AL7-AL6)*1000</f>
        <v>785.45278688570409</v>
      </c>
      <c r="AH2" s="2"/>
      <c r="AI2" s="6" t="s">
        <v>15</v>
      </c>
      <c r="AJ2" s="2"/>
      <c r="AK2" s="7" t="s">
        <v>13</v>
      </c>
      <c r="AL2" s="3">
        <f>AL4*AI6*AL9/100*100</f>
        <v>26.994132554999993</v>
      </c>
      <c r="AM2" s="8" t="s">
        <v>14</v>
      </c>
      <c r="AP2" s="9"/>
      <c r="AQ2" s="2">
        <f>ABS(AU7-AU6)/ABS(AV7-AV6)*1000</f>
        <v>584.80869565240766</v>
      </c>
      <c r="AR2" s="2"/>
      <c r="AS2" s="6" t="s">
        <v>12</v>
      </c>
      <c r="AT2" s="2"/>
      <c r="AU2" s="7" t="s">
        <v>13</v>
      </c>
      <c r="AV2" s="3">
        <f>AV4*AS6*AV9/100*100</f>
        <v>27.140824074000001</v>
      </c>
      <c r="AW2" s="8" t="s">
        <v>14</v>
      </c>
      <c r="AX2" s="9"/>
      <c r="AY2" s="2">
        <f>ABS(BC7-BC6)/ABS(BD7-BD6)*1000</f>
        <v>569.43758241735327</v>
      </c>
      <c r="AZ2" s="2"/>
      <c r="BA2" s="6" t="s">
        <v>15</v>
      </c>
      <c r="BB2" s="2"/>
      <c r="BC2" s="7" t="s">
        <v>13</v>
      </c>
      <c r="BD2" s="3">
        <f>BD4*BA6*BD9/100*100</f>
        <v>26.871506578999998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7.8582799999999994E-2</v>
      </c>
      <c r="J3" s="2"/>
      <c r="K3" s="10">
        <f>INDEX(L11:L1056,MATCH(I3,K11:K1056,0))</f>
        <v>-64.993300000000005</v>
      </c>
      <c r="L3" s="33" t="s">
        <v>16</v>
      </c>
      <c r="M3" s="11">
        <f>M9</f>
        <v>1.4830693903999999</v>
      </c>
      <c r="N3" s="9"/>
      <c r="O3" s="2" t="s">
        <v>44</v>
      </c>
      <c r="P3" s="2"/>
      <c r="Q3" s="2">
        <f>INDEX(S11:S1056,MATCH(0,T11:T1056,-1))</f>
        <v>1.7568999999999999</v>
      </c>
      <c r="R3" s="2"/>
      <c r="S3" s="10">
        <f>INDEX(T11:T1056,MATCH(Q3,S11:S1056,0))</f>
        <v>2.1087599999999997</v>
      </c>
      <c r="T3" s="33" t="s">
        <v>16</v>
      </c>
      <c r="U3" s="11">
        <f>U9</f>
        <v>27.230463945</v>
      </c>
      <c r="X3" s="9"/>
      <c r="Y3" s="2" t="s">
        <v>44</v>
      </c>
      <c r="Z3" s="2"/>
      <c r="AA3" s="2">
        <f>INDEX(AC11:AC856,MATCH(0,AD11:AD856,1))</f>
        <v>1.7587299999999999</v>
      </c>
      <c r="AB3" s="2"/>
      <c r="AC3" s="10">
        <f>INDEX(AD11:AD1056,MATCH(AA3,AC11:AC1056,0))</f>
        <v>-2.1395899999999997</v>
      </c>
      <c r="AD3" s="33" t="s">
        <v>16</v>
      </c>
      <c r="AE3" s="11">
        <f>AE9</f>
        <v>27.267255479999999</v>
      </c>
      <c r="AF3" s="9"/>
      <c r="AG3" s="2" t="s">
        <v>44</v>
      </c>
      <c r="AH3" s="2"/>
      <c r="AI3" s="2">
        <f>INDEX(AK11:AK1056,MATCH(0,AL11:AL1056,-1))</f>
        <v>1.7578100000000001</v>
      </c>
      <c r="AJ3" s="2"/>
      <c r="AK3" s="10">
        <f>INDEX(AL11:AL1056,MATCH(AI3,AK11:AK1056,0))</f>
        <v>1.1975099999999999</v>
      </c>
      <c r="AL3" s="33" t="s">
        <v>16</v>
      </c>
      <c r="AM3" s="11">
        <f>AM9</f>
        <v>26.994132555</v>
      </c>
      <c r="AP3" s="9"/>
      <c r="AQ3" s="2" t="s">
        <v>44</v>
      </c>
      <c r="AR3" s="2"/>
      <c r="AS3" s="2">
        <f>INDEX(AU11:AU856,MATCH(0,AV11:AV856,1))</f>
        <v>1.7480500000000001</v>
      </c>
      <c r="AT3" s="2"/>
      <c r="AU3" s="10">
        <f>INDEX(AV11:AV1056,MATCH(AS3,AU11:AU1056,0))</f>
        <v>-0.63446000000000002</v>
      </c>
      <c r="AV3" s="33" t="s">
        <v>16</v>
      </c>
      <c r="AW3" s="11">
        <f>AW9</f>
        <v>27.140824074000001</v>
      </c>
      <c r="AX3" s="9"/>
      <c r="AY3" s="2" t="s">
        <v>44</v>
      </c>
      <c r="AZ3" s="2"/>
      <c r="BA3" s="2">
        <f>INDEX(BC11:BC1056,MATCH(0,BD11:BD1056,-1))</f>
        <v>1.7526200000000001</v>
      </c>
      <c r="BB3" s="2"/>
      <c r="BC3" s="10">
        <f>INDEX(BD11:BD1056,MATCH(BA3,BC11:BC1056,0))</f>
        <v>0.42974899999999999</v>
      </c>
      <c r="BD3" s="33" t="s">
        <v>16</v>
      </c>
      <c r="BE3" s="11">
        <f>BE9</f>
        <v>26.871506578999998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7.6066668773031046E-2</v>
      </c>
      <c r="H4" s="2"/>
      <c r="I4" s="2">
        <f>INDEX(K11:K1000,1+MATCH(0,L11:L856,1))</f>
        <v>7.2082499999999994E-2</v>
      </c>
      <c r="J4" s="2"/>
      <c r="K4" s="10">
        <f>INDEX(L11:L1056,MATCH(I4,K11:K1056,0))</f>
        <v>20.462</v>
      </c>
      <c r="L4" s="32">
        <f>M3/(I6*L9)</f>
        <v>0.99945083943105217</v>
      </c>
      <c r="M4" s="8" t="s">
        <v>17</v>
      </c>
      <c r="N4" s="9"/>
      <c r="O4" s="2">
        <f>ABS(Q3-Q4)/ABS(S3-S4)*1000</f>
        <v>1.9004121713610984</v>
      </c>
      <c r="P4" s="2"/>
      <c r="Q4" s="2">
        <f>INDEX(S11:S856,1+MATCH(0,T11:T856,-1))</f>
        <v>1.7629999999999999</v>
      </c>
      <c r="R4" s="2"/>
      <c r="S4" s="10">
        <f>INDEX(T11:T856,MATCH(Q4,S11:S856,0))</f>
        <v>-1.10107</v>
      </c>
      <c r="T4" s="32">
        <f>U3/(Q6*T9)</f>
        <v>0.77111771082424696</v>
      </c>
      <c r="U4" s="8" t="s">
        <v>17</v>
      </c>
      <c r="X4" s="9"/>
      <c r="Y4" s="2">
        <f>ABS(AA3-AA4)/ABS(AC3-AC4)*1000</f>
        <v>1.4525192875511941</v>
      </c>
      <c r="Z4" s="2"/>
      <c r="AA4" s="2">
        <f>INDEX(AC11:AC1000,1+MATCH(0,AD11:AD856,1))</f>
        <v>1.7538499999999999</v>
      </c>
      <c r="AB4" s="2"/>
      <c r="AC4" s="10">
        <f>INDEX(AD11:AD1056,MATCH(AA4,AC11:AC1056,0))</f>
        <v>1.2200900000000001</v>
      </c>
      <c r="AD4" s="32">
        <f>AE3/(AA6*AD9)</f>
        <v>0.78136649492842292</v>
      </c>
      <c r="AE4" s="8" t="s">
        <v>17</v>
      </c>
      <c r="AF4" s="9"/>
      <c r="AG4" s="2">
        <f>ABS(AI3-AI4)/ABS(AK3-AK4)*1000</f>
        <v>1.6686857634139654</v>
      </c>
      <c r="AH4" s="2"/>
      <c r="AI4" s="2">
        <f>INDEX(AK11:AK856,1+MATCH(0,AL11:AL856,-1))</f>
        <v>1.7620800000000001</v>
      </c>
      <c r="AJ4" s="2"/>
      <c r="AK4" s="10">
        <f>INDEX(AL11:AL856,MATCH(AI4,AK11:AK856,0))</f>
        <v>-1.3613900000000001</v>
      </c>
      <c r="AL4" s="32">
        <f>AM3/(AI6*AL9)</f>
        <v>0.7770746825206909</v>
      </c>
      <c r="AM4" s="8" t="s">
        <v>17</v>
      </c>
      <c r="AP4" s="9"/>
      <c r="AQ4" s="2">
        <f>ABS(AS3-AS4)/ABS(AU3-AU4)*1000</f>
        <v>1.2569196658003499</v>
      </c>
      <c r="AR4" s="2"/>
      <c r="AS4" s="2">
        <f>INDEX(AU11:AU1000,1+MATCH(0,AV11:AV856,1))</f>
        <v>1.74377</v>
      </c>
      <c r="AT4" s="2"/>
      <c r="AU4" s="10">
        <f>INDEX(AV11:AV1056,MATCH(AS4,AU11:AU1056,0))</f>
        <v>2.7706900000000001</v>
      </c>
      <c r="AV4" s="32">
        <f>AW3/(AS6*AV9)</f>
        <v>0.77720052044666066</v>
      </c>
      <c r="AW4" s="8" t="s">
        <v>17</v>
      </c>
      <c r="AX4" s="9"/>
      <c r="AY4" s="2">
        <f>ABS(BA3-BA4)/ABS(BC3-BC4)*1000</f>
        <v>1.6238261385662707</v>
      </c>
      <c r="AZ4" s="2"/>
      <c r="BA4" s="2">
        <f>INDEX(BC11:BC856,1+MATCH(0,BD11:BD856,-1))</f>
        <v>1.7572000000000001</v>
      </c>
      <c r="BB4" s="2"/>
      <c r="BC4" s="10">
        <f>INDEX(BD11:BD856,MATCH(BA4,BC11:BC856,0))</f>
        <v>-2.3907500000000002</v>
      </c>
      <c r="BD4" s="32">
        <f>BE3/(BA6*BD9)</f>
        <v>0.77174194231963111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20.462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17.1051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16.848800000000001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17.0105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17.0898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17.0959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7.3638976176433751E-2</v>
      </c>
      <c r="J6" s="32"/>
      <c r="K6" s="13">
        <f>INDEX(K11:K1056,MATCH(L6,L11:L1056,0))</f>
        <v>6.6619899999999996E-3</v>
      </c>
      <c r="L6" s="10">
        <f>INDEX(L11:L1056,MATCH(0,K11:K1056,-1))</f>
        <v>20.1508</v>
      </c>
      <c r="M6" s="8" t="s">
        <v>22</v>
      </c>
      <c r="N6" s="9"/>
      <c r="O6" s="2"/>
      <c r="P6" s="2"/>
      <c r="Q6" s="40">
        <f>(Q3-Q4)/(S3-S4)*(-S4)+Q4</f>
        <v>1.7609075131704794</v>
      </c>
      <c r="R6" s="40"/>
      <c r="S6" s="13">
        <f>INDEX(S11:S1056,MATCH(T6,T11:T1056,0))</f>
        <v>-4.48914E-3</v>
      </c>
      <c r="T6" s="10">
        <f>INDEX(T11:T1056,MATCH(0,S11:S1056,1))</f>
        <v>20.059200000000001</v>
      </c>
      <c r="U6" s="8" t="s">
        <v>22</v>
      </c>
      <c r="X6" s="9"/>
      <c r="Y6" s="2"/>
      <c r="Z6" s="2"/>
      <c r="AA6" s="32">
        <f>(AA3-AA4)/(AC3-AC4)*(-AC4)+AA4</f>
        <v>1.7556222042575482</v>
      </c>
      <c r="AB6" s="32"/>
      <c r="AC6" s="13">
        <f>INDEX(AC11:AC1056,MATCH(AD6,AD11:AD1056,0))</f>
        <v>1.88904E-3</v>
      </c>
      <c r="AD6" s="10">
        <f>INDEX(AD11:AD1056,MATCH(0,AC11:AC1056,-1))</f>
        <v>19.876100000000001</v>
      </c>
      <c r="AE6" s="8" t="s">
        <v>22</v>
      </c>
      <c r="AF6" s="9"/>
      <c r="AG6" s="2"/>
      <c r="AH6" s="2"/>
      <c r="AI6" s="40">
        <f>(AI3-AI4)/(AK3-AK4)*(-AK4)+AI4</f>
        <v>1.7598082678885461</v>
      </c>
      <c r="AJ6" s="40"/>
      <c r="AK6" s="13">
        <f>INDEX(AK11:AK1056,MATCH(AL6,AL11:AL1056,0))</f>
        <v>-4.0588400000000002E-3</v>
      </c>
      <c r="AL6" s="10">
        <f>INDEX(AL11:AL1056,MATCH(0,AK11:AK1056,1))</f>
        <v>19.744899999999998</v>
      </c>
      <c r="AM6" s="8" t="s">
        <v>22</v>
      </c>
      <c r="AP6" s="9"/>
      <c r="AQ6" s="2"/>
      <c r="AR6" s="2"/>
      <c r="AS6" s="32">
        <f>(AS3-AS4)/(AU3-AU4)*(-AU4)+AS4</f>
        <v>1.7472525347488364</v>
      </c>
      <c r="AT6" s="32"/>
      <c r="AU6" s="13">
        <f>INDEX(AU11:AU1056,MATCH(AV6,AV11:AV1056,0))</f>
        <v>2.03857E-3</v>
      </c>
      <c r="AV6" s="10">
        <f>INDEX(AV11:AV1056,MATCH(0,AU11:AU1056,-1))</f>
        <v>19.982900000000001</v>
      </c>
      <c r="AW6" s="8" t="s">
        <v>22</v>
      </c>
      <c r="AX6" s="9"/>
      <c r="AY6" s="2"/>
      <c r="AZ6" s="2"/>
      <c r="BA6" s="40">
        <f>(BA3-BA4)/(BC3-BC4)*(-BC4)+BA4</f>
        <v>1.7533178376592229</v>
      </c>
      <c r="BB6" s="40"/>
      <c r="BC6" s="13">
        <f>INDEX(BC11:BC1056,MATCH(BD6,BD11:BD1056,0))</f>
        <v>-4.4494599999999997E-3</v>
      </c>
      <c r="BD6" s="10">
        <f>INDEX(BD11:BD1056,MATCH(0,BC11:BC1056,1))</f>
        <v>19.866900000000001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-1.3247699999999999E-2</v>
      </c>
      <c r="L7" s="10">
        <f>INDEX(L11:L856,1+MATCH(0,K11:K856,-1))</f>
        <v>20.1508</v>
      </c>
      <c r="M7" s="12">
        <f>INDEX(K11:K1056,MATCH(M9,M11:M1056,0))</f>
        <v>7.2082499999999994E-2</v>
      </c>
      <c r="N7" s="9"/>
      <c r="O7" s="2"/>
      <c r="P7" s="2"/>
      <c r="Q7" s="2"/>
      <c r="R7" s="2"/>
      <c r="S7" s="13">
        <f>INDEX(S11:S1056,MATCH(T7,T11:T1056,0))</f>
        <v>6.3171400000000002E-4</v>
      </c>
      <c r="T7" s="10">
        <f>INDEX(T11:T1056,1+MATCH(0,S11:S1056,1))</f>
        <v>20.053100000000001</v>
      </c>
      <c r="U7" s="12">
        <f>INDEX(S11:S1056,MATCH(U9,U11:U1056,0))</f>
        <v>1.5914900000000001</v>
      </c>
      <c r="X7" s="9"/>
      <c r="Y7" s="2"/>
      <c r="Z7" s="2"/>
      <c r="AA7" s="2"/>
      <c r="AB7" s="2"/>
      <c r="AC7" s="13">
        <f>INDEX(AC11:AC856,MATCH(AD7,AD11:AD856,1))</f>
        <v>-3.3538800000000001E-3</v>
      </c>
      <c r="AD7" s="10">
        <f>INDEX(AD11:AD856,1+MATCH(0,AC11:AC856,-1))</f>
        <v>19.879200000000001</v>
      </c>
      <c r="AE7" s="12">
        <f>INDEX(AC11:AC1056,MATCH(AE9,AE11:AE1056,0))</f>
        <v>1.61774</v>
      </c>
      <c r="AF7" s="9"/>
      <c r="AG7" s="2"/>
      <c r="AH7" s="2"/>
      <c r="AI7" s="2"/>
      <c r="AJ7" s="2"/>
      <c r="AK7" s="13">
        <f>INDEX(AK11:AK1056,MATCH(AL7,AL11:AL1056,0))</f>
        <v>7.3242200000000004E-4</v>
      </c>
      <c r="AL7" s="10">
        <f>INDEX(AL11:AL1056,1+MATCH(0,AK11:AK1056,1))</f>
        <v>19.738800000000001</v>
      </c>
      <c r="AM7" s="12">
        <f>INDEX(AK11:AK1056,MATCH(AM9,AM11:AM1056,0))</f>
        <v>1.5866100000000001</v>
      </c>
      <c r="AP7" s="9"/>
      <c r="AQ7" s="2"/>
      <c r="AR7" s="2"/>
      <c r="AS7" s="2"/>
      <c r="AT7" s="2"/>
      <c r="AU7" s="13">
        <f>INDEX(AU11:AU856,MATCH(AV7,AV11:AV856,1))</f>
        <v>-3.3416700000000001E-3</v>
      </c>
      <c r="AV7" s="10">
        <f>INDEX(AV11:AV856,1+MATCH(0,AU11:AU856,-1))</f>
        <v>19.992099999999997</v>
      </c>
      <c r="AW7" s="12">
        <f>INDEX(AU11:AU1056,MATCH(AW9,AW11:AW1056,0))</f>
        <v>1.58691</v>
      </c>
      <c r="AX7" s="9"/>
      <c r="AY7" s="2"/>
      <c r="AZ7" s="2"/>
      <c r="BA7" s="2"/>
      <c r="BB7" s="2"/>
      <c r="BC7" s="13">
        <f>INDEX(BC11:BC1056,MATCH(BD7,BD11:BD1056,0))</f>
        <v>7.3242200000000004E-4</v>
      </c>
      <c r="BD7" s="10">
        <f>INDEX(BD11:BD1056,1+MATCH(0,BC11:BC1056,1))</f>
        <v>19.857799999999997</v>
      </c>
      <c r="BE7" s="12">
        <f>INDEX(BC11:BC1056,MATCH(BE9,BE11:BE1056,0))</f>
        <v>1.57104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94.553638919279891</v>
      </c>
      <c r="J9" s="2"/>
      <c r="K9" s="2"/>
      <c r="L9" s="3">
        <f>(L6-L7)/(K6-K7)*(-K7)+L7</f>
        <v>20.1508</v>
      </c>
      <c r="M9" s="16">
        <f>MAX(M11:M1056)</f>
        <v>1.4830693903999999</v>
      </c>
      <c r="N9" s="9"/>
      <c r="O9" s="2"/>
      <c r="P9" s="2"/>
      <c r="Q9" s="2"/>
      <c r="R9" s="2"/>
      <c r="S9" s="2"/>
      <c r="T9" s="3">
        <f>(T6-T7)/(S6-S7)*(-S7)+T7</f>
        <v>20.053852502492749</v>
      </c>
      <c r="U9" s="16">
        <f>MAX(U11:U1056)</f>
        <v>27.230463945</v>
      </c>
      <c r="X9" s="9"/>
      <c r="Y9" s="2"/>
      <c r="Z9" s="2"/>
      <c r="AA9" s="15">
        <f>(MAX(AD2,AL2)-MIN(AD2,AL2))/MAX(AD2,AL2)%</f>
        <v>1.0016516887822944</v>
      </c>
      <c r="AB9" s="2"/>
      <c r="AC9" s="2"/>
      <c r="AD9" s="3">
        <f>(AD6-AD7)/(AC6-AC7)*(-AC7)+AD7</f>
        <v>19.87721693941544</v>
      </c>
      <c r="AE9" s="16">
        <f>MAX(AE11:AE1056)</f>
        <v>27.267255479999999</v>
      </c>
      <c r="AF9" s="9"/>
      <c r="AG9" s="2"/>
      <c r="AH9" s="2"/>
      <c r="AI9" s="2"/>
      <c r="AJ9" s="2"/>
      <c r="AK9" s="2"/>
      <c r="AL9" s="3">
        <f>(AL6-AL7)/(AK6-AK7)*(-AK7)+AL7</f>
        <v>19.739732483800719</v>
      </c>
      <c r="AM9" s="16">
        <f>MAX(AM11:AM1056)</f>
        <v>26.994132555</v>
      </c>
      <c r="AP9" s="9"/>
      <c r="AQ9" s="2"/>
      <c r="AR9" s="2"/>
      <c r="AS9" s="15">
        <f>(MAX(AV2,BD2)-MIN(AV2,BD2))/MAX(AV2,BD2)%</f>
        <v>0.99229667553830803</v>
      </c>
      <c r="AT9" s="2"/>
      <c r="AU9" s="2"/>
      <c r="AV9" s="3">
        <f>(AV6-AV7)/(AU6-AU7)*(-AU7)+AV7</f>
        <v>19.986385874979554</v>
      </c>
      <c r="AW9" s="16">
        <f>MAX(AW11:AW1056)</f>
        <v>27.140824074000001</v>
      </c>
      <c r="AX9" s="9"/>
      <c r="AY9" s="2"/>
      <c r="AZ9" s="2"/>
      <c r="BA9" s="2"/>
      <c r="BB9" s="2"/>
      <c r="BC9" s="2"/>
      <c r="BD9" s="3">
        <f>(BD6-BD7)/(BC6-BC7)*(-BC7)+BD7</f>
        <v>19.859086219987255</v>
      </c>
      <c r="BE9" s="16">
        <f>MAX(BE11:BE1056)</f>
        <v>26.871506578999998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7.3638976176433751E-2</v>
      </c>
      <c r="B11" s="19">
        <f>IFERROR(L9,0)</f>
        <v>20.1508</v>
      </c>
      <c r="C11" s="20">
        <f>IFERROR(L4,0)</f>
        <v>0.99945083943105217</v>
      </c>
      <c r="D11" s="21">
        <f>IFERROR(L2,0)</f>
        <v>1.4830693903999999</v>
      </c>
      <c r="E11" s="21">
        <f>IFERROR(I9,0)</f>
        <v>94.553638919279891</v>
      </c>
      <c r="F11" s="9"/>
      <c r="G11" s="22">
        <v>1.84494</v>
      </c>
      <c r="H11" s="22">
        <v>121.026</v>
      </c>
      <c r="I11" s="22">
        <v>4.6551500000000003E-2</v>
      </c>
      <c r="J11" s="22">
        <v>1</v>
      </c>
      <c r="K11" s="22">
        <v>8.0413799999999994E-2</v>
      </c>
      <c r="L11">
        <f>-I11/$F$2*1000</f>
        <v>-46.551500000000004</v>
      </c>
      <c r="M11">
        <f>L11*G11</f>
        <v>-85.884724410000004</v>
      </c>
      <c r="N11" s="9"/>
      <c r="O11" s="22">
        <v>-9.49097E-2</v>
      </c>
      <c r="P11" s="22">
        <v>199.91800000000001</v>
      </c>
      <c r="Q11" s="22">
        <v>-2.01233E-2</v>
      </c>
      <c r="R11" s="22">
        <v>1</v>
      </c>
      <c r="S11" s="22">
        <v>-9.5703099999999999E-2</v>
      </c>
      <c r="T11">
        <f>-Q11/$F$2*1000</f>
        <v>20.1233</v>
      </c>
      <c r="U11">
        <f>T11*O11</f>
        <v>-1.9098963660100001</v>
      </c>
      <c r="V11" s="23"/>
      <c r="W11" s="24"/>
      <c r="X11" s="9"/>
      <c r="Y11" s="22">
        <v>1.84494</v>
      </c>
      <c r="Z11" s="22">
        <v>306.06799999999998</v>
      </c>
      <c r="AA11" s="22">
        <v>7.9254199999999997E-2</v>
      </c>
      <c r="AB11" s="22">
        <v>1</v>
      </c>
      <c r="AC11" s="22">
        <v>1.8435699999999999</v>
      </c>
      <c r="AD11">
        <f>-AA11/$F$2*1000</f>
        <v>-79.254199999999997</v>
      </c>
      <c r="AE11">
        <f>AD11*Y11</f>
        <v>-146.219243748</v>
      </c>
      <c r="AF11" s="9"/>
      <c r="AG11" s="22">
        <v>-9.49097E-2</v>
      </c>
      <c r="AH11" s="22">
        <v>382.61599999999999</v>
      </c>
      <c r="AI11" s="22">
        <v>-1.9872999999999998E-2</v>
      </c>
      <c r="AJ11" s="22">
        <v>1</v>
      </c>
      <c r="AK11" s="22">
        <v>-9.5489500000000005E-2</v>
      </c>
      <c r="AL11">
        <f>-AI11/$F$2*1000</f>
        <v>19.872999999999998</v>
      </c>
      <c r="AM11">
        <f>AL11*AG11</f>
        <v>-1.8861404680999998</v>
      </c>
      <c r="AP11" s="9"/>
      <c r="AQ11" s="22">
        <v>1.84494</v>
      </c>
      <c r="AR11" s="22">
        <v>482.49400000000003</v>
      </c>
      <c r="AS11" s="22">
        <v>9.7747799999999996E-2</v>
      </c>
      <c r="AT11" s="22">
        <v>1</v>
      </c>
      <c r="AU11" s="22">
        <v>1.8444799999999999</v>
      </c>
      <c r="AV11">
        <f>-AS11/$F$2*1000</f>
        <v>-97.747799999999998</v>
      </c>
      <c r="AW11">
        <f>AV11*AQ11</f>
        <v>-180.33882613200001</v>
      </c>
      <c r="AX11" s="9"/>
      <c r="AY11" s="22">
        <v>-9.49097E-2</v>
      </c>
      <c r="AZ11" s="22">
        <v>618.37900000000002</v>
      </c>
      <c r="BA11" s="22">
        <v>-1.9952399999999999E-2</v>
      </c>
      <c r="BB11" s="22">
        <v>1</v>
      </c>
      <c r="BC11" s="22">
        <v>-9.5306399999999999E-2</v>
      </c>
      <c r="BD11">
        <f>-BA11/$F$2*1000</f>
        <v>19.952399999999997</v>
      </c>
      <c r="BE11">
        <f>BD11*AY11</f>
        <v>-1.8936762982799997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1.7609075131704794</v>
      </c>
      <c r="B12" s="19">
        <f>IFERROR(T9,0)</f>
        <v>20.053852502492749</v>
      </c>
      <c r="C12" s="20">
        <f>IFERROR(T4,0)</f>
        <v>0.77111771082424696</v>
      </c>
      <c r="D12" s="21">
        <f>IFERROR(T2,0)</f>
        <v>27.230463945</v>
      </c>
      <c r="E12" s="21"/>
      <c r="F12" s="9"/>
      <c r="G12" s="22">
        <v>1.8399000000000001</v>
      </c>
      <c r="H12" s="22">
        <v>121.127</v>
      </c>
      <c r="I12" s="22">
        <v>3.3526599999999997E-2</v>
      </c>
      <c r="J12" s="22">
        <v>2</v>
      </c>
      <c r="K12" s="22">
        <v>8.0261200000000005E-2</v>
      </c>
      <c r="L12">
        <f t="shared" ref="L12:L75" si="0">-I12/$F$2*1000</f>
        <v>-33.526599999999995</v>
      </c>
      <c r="M12">
        <f t="shared" ref="M12:M75" si="1">L12*G12</f>
        <v>-61.685591339999995</v>
      </c>
      <c r="N12" s="9"/>
      <c r="O12" s="22">
        <v>-8.9874300000000004E-2</v>
      </c>
      <c r="P12" s="22">
        <v>200.01900000000001</v>
      </c>
      <c r="Q12" s="22">
        <v>-2.0132400000000002E-2</v>
      </c>
      <c r="R12" s="22">
        <v>2</v>
      </c>
      <c r="S12" s="22">
        <v>-9.0728799999999998E-2</v>
      </c>
      <c r="T12">
        <f t="shared" ref="T12:T75" si="2">-Q12/$F$2*1000</f>
        <v>20.132400000000001</v>
      </c>
      <c r="U12">
        <f t="shared" ref="U12:U75" si="3">T12*O12</f>
        <v>-1.8093853573200001</v>
      </c>
      <c r="V12" s="23"/>
      <c r="W12" s="24"/>
      <c r="X12" s="9"/>
      <c r="Y12" s="22">
        <v>1.8399000000000001</v>
      </c>
      <c r="Z12" s="22">
        <v>306.16899999999998</v>
      </c>
      <c r="AA12" s="22">
        <v>7.4432399999999996E-2</v>
      </c>
      <c r="AB12" s="22">
        <v>2</v>
      </c>
      <c r="AC12" s="22">
        <v>1.8386800000000001</v>
      </c>
      <c r="AD12">
        <f t="shared" ref="AD12:AD75" si="4">-AA12/$F$2*1000</f>
        <v>-74.432400000000001</v>
      </c>
      <c r="AE12">
        <f t="shared" ref="AE12:AE75" si="5">AD12*Y12</f>
        <v>-136.94817276000001</v>
      </c>
      <c r="AF12" s="9"/>
      <c r="AG12" s="22">
        <v>-8.9874300000000004E-2</v>
      </c>
      <c r="AH12" s="22">
        <v>382.71699999999998</v>
      </c>
      <c r="AI12" s="22">
        <v>-1.98914E-2</v>
      </c>
      <c r="AJ12" s="22">
        <v>2</v>
      </c>
      <c r="AK12" s="22">
        <v>-9.0393100000000004E-2</v>
      </c>
      <c r="AL12">
        <f t="shared" ref="AL12:AL75" si="6">-AI12/$F$2*1000</f>
        <v>19.891400000000001</v>
      </c>
      <c r="AM12">
        <f t="shared" ref="AM12:AM75" si="7">AL12*AG12</f>
        <v>-1.7877256510200001</v>
      </c>
      <c r="AP12" s="9"/>
      <c r="AQ12" s="22">
        <v>1.8399000000000001</v>
      </c>
      <c r="AR12" s="22">
        <v>482.59500000000003</v>
      </c>
      <c r="AS12" s="22">
        <v>9.2376700000000006E-2</v>
      </c>
      <c r="AT12" s="22">
        <v>2</v>
      </c>
      <c r="AU12" s="22">
        <v>1.8389899999999999</v>
      </c>
      <c r="AV12">
        <f t="shared" ref="AV12:AV75" si="8">-AS12/$F$2*1000</f>
        <v>-92.3767</v>
      </c>
      <c r="AW12">
        <f t="shared" ref="AW12:AW75" si="9">AV12*AQ12</f>
        <v>-169.96389033</v>
      </c>
      <c r="AX12" s="9"/>
      <c r="AY12" s="22">
        <v>-8.9874300000000004E-2</v>
      </c>
      <c r="AZ12" s="22">
        <v>618.48</v>
      </c>
      <c r="BA12" s="22">
        <v>-1.9958500000000001E-2</v>
      </c>
      <c r="BB12" s="22">
        <v>2</v>
      </c>
      <c r="BC12" s="22">
        <v>-9.0484599999999998E-2</v>
      </c>
      <c r="BD12">
        <f t="shared" ref="BD12:BD75" si="10">-BA12/$F$2*1000</f>
        <v>19.958500000000001</v>
      </c>
      <c r="BE12">
        <f t="shared" ref="BE12:BE75" si="11">BD12*AY12</f>
        <v>-1.7937562165500001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1.7556222042575482</v>
      </c>
      <c r="B13" s="19">
        <f>IFERROR(AD9,0)</f>
        <v>19.87721693941544</v>
      </c>
      <c r="C13" s="20">
        <f>IFERROR(AD4,0)</f>
        <v>0.78136649492842292</v>
      </c>
      <c r="D13" s="21">
        <f>IFERROR(AD2,0)</f>
        <v>27.267255479999996</v>
      </c>
      <c r="E13" s="21">
        <f>IFERROR(AA9,0)</f>
        <v>1.0016516887822944</v>
      </c>
      <c r="F13" s="9"/>
      <c r="G13" s="22">
        <v>1.83487</v>
      </c>
      <c r="H13" s="22">
        <v>121.227</v>
      </c>
      <c r="I13" s="22">
        <v>3.2168599999999999E-2</v>
      </c>
      <c r="J13" s="22">
        <v>3</v>
      </c>
      <c r="K13" s="22">
        <v>8.0291699999999994E-2</v>
      </c>
      <c r="L13">
        <f t="shared" si="0"/>
        <v>-32.168599999999998</v>
      </c>
      <c r="M13">
        <f t="shared" si="1"/>
        <v>-59.025199081999993</v>
      </c>
      <c r="N13" s="9"/>
      <c r="O13" s="22">
        <v>-8.4838899999999995E-2</v>
      </c>
      <c r="P13" s="22">
        <v>200.12</v>
      </c>
      <c r="Q13" s="22">
        <v>-2.0135500000000001E-2</v>
      </c>
      <c r="R13" s="22">
        <v>3</v>
      </c>
      <c r="S13" s="22">
        <v>-8.5357699999999995E-2</v>
      </c>
      <c r="T13">
        <f t="shared" si="2"/>
        <v>20.1355</v>
      </c>
      <c r="U13">
        <f t="shared" si="3"/>
        <v>-1.7082736709499999</v>
      </c>
      <c r="V13" s="23"/>
      <c r="W13" s="24"/>
      <c r="X13" s="9"/>
      <c r="Y13" s="22">
        <v>1.83487</v>
      </c>
      <c r="Z13" s="22">
        <v>306.26900000000001</v>
      </c>
      <c r="AA13" s="22">
        <v>7.0037799999999997E-2</v>
      </c>
      <c r="AB13" s="22">
        <v>3</v>
      </c>
      <c r="AC13" s="22">
        <v>1.8341099999999999</v>
      </c>
      <c r="AD13">
        <f t="shared" si="4"/>
        <v>-70.037800000000004</v>
      </c>
      <c r="AE13">
        <f t="shared" si="5"/>
        <v>-128.51025808600002</v>
      </c>
      <c r="AF13" s="9"/>
      <c r="AG13" s="22">
        <v>-8.4838899999999995E-2</v>
      </c>
      <c r="AH13" s="22">
        <v>382.81799999999998</v>
      </c>
      <c r="AI13" s="22">
        <v>-1.99036E-2</v>
      </c>
      <c r="AJ13" s="22">
        <v>3</v>
      </c>
      <c r="AK13" s="22">
        <v>-8.55408E-2</v>
      </c>
      <c r="AL13">
        <f t="shared" si="6"/>
        <v>19.903600000000001</v>
      </c>
      <c r="AM13">
        <f t="shared" si="7"/>
        <v>-1.6885995300400001</v>
      </c>
      <c r="AP13" s="9"/>
      <c r="AQ13" s="22">
        <v>1.83487</v>
      </c>
      <c r="AR13" s="22">
        <v>482.69499999999999</v>
      </c>
      <c r="AS13" s="22">
        <v>8.7158200000000005E-2</v>
      </c>
      <c r="AT13" s="22">
        <v>3</v>
      </c>
      <c r="AU13" s="22">
        <v>1.8341099999999999</v>
      </c>
      <c r="AV13">
        <f t="shared" si="8"/>
        <v>-87.158200000000008</v>
      </c>
      <c r="AW13">
        <f t="shared" si="9"/>
        <v>-159.92396643400002</v>
      </c>
      <c r="AX13" s="9"/>
      <c r="AY13" s="22">
        <v>-8.4838899999999995E-2</v>
      </c>
      <c r="AZ13" s="22">
        <v>618.58100000000002</v>
      </c>
      <c r="BA13" s="22">
        <v>-1.99615E-2</v>
      </c>
      <c r="BB13" s="22">
        <v>3</v>
      </c>
      <c r="BC13" s="22">
        <v>-8.5113499999999995E-2</v>
      </c>
      <c r="BD13">
        <f t="shared" si="10"/>
        <v>19.961500000000001</v>
      </c>
      <c r="BE13">
        <f t="shared" si="11"/>
        <v>-1.6935117023499999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1.7598082678885461</v>
      </c>
      <c r="B14" s="19">
        <f>IFERROR(AL9,0)</f>
        <v>19.739732483800719</v>
      </c>
      <c r="C14" s="20">
        <f>IFERROR(AL4,0)</f>
        <v>0.7770746825206909</v>
      </c>
      <c r="D14" s="21">
        <f>IFERROR(AL2,0)</f>
        <v>26.994132554999993</v>
      </c>
      <c r="E14" s="21"/>
      <c r="F14" s="9"/>
      <c r="G14" s="22">
        <v>1.8298300000000001</v>
      </c>
      <c r="H14" s="22">
        <v>121.328</v>
      </c>
      <c r="I14" s="22">
        <v>3.2061800000000001E-2</v>
      </c>
      <c r="J14" s="22">
        <v>4</v>
      </c>
      <c r="K14" s="22">
        <v>8.0230700000000002E-2</v>
      </c>
      <c r="L14">
        <f t="shared" si="0"/>
        <v>-32.061799999999998</v>
      </c>
      <c r="M14">
        <f t="shared" si="1"/>
        <v>-58.667643493999996</v>
      </c>
      <c r="N14" s="9"/>
      <c r="O14" s="22">
        <v>-7.9803499999999999E-2</v>
      </c>
      <c r="P14" s="22">
        <v>200.22</v>
      </c>
      <c r="Q14" s="22">
        <v>-2.01385E-2</v>
      </c>
      <c r="R14" s="22">
        <v>4</v>
      </c>
      <c r="S14" s="22">
        <v>-8.0352800000000002E-2</v>
      </c>
      <c r="T14">
        <f t="shared" si="2"/>
        <v>20.138500000000001</v>
      </c>
      <c r="U14">
        <f t="shared" si="3"/>
        <v>-1.60712278475</v>
      </c>
      <c r="V14" s="23"/>
      <c r="W14" s="24"/>
      <c r="X14" s="9"/>
      <c r="Y14" s="22">
        <v>1.8298300000000001</v>
      </c>
      <c r="Z14" s="22">
        <v>306.37</v>
      </c>
      <c r="AA14" s="22">
        <v>6.5795900000000004E-2</v>
      </c>
      <c r="AB14" s="22">
        <v>4</v>
      </c>
      <c r="AC14" s="22">
        <v>1.8292200000000001</v>
      </c>
      <c r="AD14">
        <f t="shared" si="4"/>
        <v>-65.795900000000003</v>
      </c>
      <c r="AE14">
        <f t="shared" si="5"/>
        <v>-120.39531169700001</v>
      </c>
      <c r="AF14" s="9"/>
      <c r="AG14" s="22">
        <v>-7.9803499999999999E-2</v>
      </c>
      <c r="AH14" s="22">
        <v>382.91800000000001</v>
      </c>
      <c r="AI14" s="22">
        <v>-1.9897499999999999E-2</v>
      </c>
      <c r="AJ14" s="22">
        <v>4</v>
      </c>
      <c r="AK14" s="22">
        <v>-7.9834000000000002E-2</v>
      </c>
      <c r="AL14">
        <f t="shared" si="6"/>
        <v>19.897499999999997</v>
      </c>
      <c r="AM14">
        <f t="shared" si="7"/>
        <v>-1.5878901412499997</v>
      </c>
      <c r="AP14" s="9"/>
      <c r="AQ14" s="22">
        <v>1.8298300000000001</v>
      </c>
      <c r="AR14" s="22">
        <v>482.79599999999999</v>
      </c>
      <c r="AS14" s="22">
        <v>8.1878699999999999E-2</v>
      </c>
      <c r="AT14" s="22">
        <v>4</v>
      </c>
      <c r="AU14" s="22">
        <v>1.8286100000000001</v>
      </c>
      <c r="AV14">
        <f t="shared" si="8"/>
        <v>-81.878699999999995</v>
      </c>
      <c r="AW14">
        <f t="shared" si="9"/>
        <v>-149.82410162099998</v>
      </c>
      <c r="AX14" s="9"/>
      <c r="AY14" s="22">
        <v>-7.9803499999999999E-2</v>
      </c>
      <c r="AZ14" s="22">
        <v>618.68100000000004</v>
      </c>
      <c r="BA14" s="22">
        <v>-1.9955400000000002E-2</v>
      </c>
      <c r="BB14" s="22">
        <v>4</v>
      </c>
      <c r="BC14" s="22">
        <v>-8.0352800000000002E-2</v>
      </c>
      <c r="BD14">
        <f t="shared" si="10"/>
        <v>19.955400000000001</v>
      </c>
      <c r="BE14">
        <f t="shared" si="11"/>
        <v>-1.5925107639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1.7472525347488364</v>
      </c>
      <c r="B15" s="19">
        <f>IFERROR(AV9,0)</f>
        <v>19.986385874979554</v>
      </c>
      <c r="C15" s="20">
        <f>IFERROR(AV4,0)</f>
        <v>0.77720052044666066</v>
      </c>
      <c r="D15" s="21">
        <f>IFERROR(AV2,0)</f>
        <v>27.140824074000001</v>
      </c>
      <c r="E15" s="21">
        <f>IFERROR(AS9,0)</f>
        <v>0.99229667553830803</v>
      </c>
      <c r="F15" s="9"/>
      <c r="G15" s="22">
        <v>1.8248</v>
      </c>
      <c r="H15" s="22">
        <v>121.429</v>
      </c>
      <c r="I15" s="22">
        <v>3.1426999999999997E-2</v>
      </c>
      <c r="J15" s="22">
        <v>5</v>
      </c>
      <c r="K15" s="22">
        <v>8.0688499999999996E-2</v>
      </c>
      <c r="L15">
        <f t="shared" si="0"/>
        <v>-31.426999999999996</v>
      </c>
      <c r="M15">
        <f t="shared" si="1"/>
        <v>-57.347989599999991</v>
      </c>
      <c r="N15" s="9"/>
      <c r="O15" s="22">
        <v>-7.4768100000000004E-2</v>
      </c>
      <c r="P15" s="22">
        <v>200.321</v>
      </c>
      <c r="Q15" s="22">
        <v>-2.0129399999999999E-2</v>
      </c>
      <c r="R15" s="22">
        <v>5</v>
      </c>
      <c r="S15" s="22">
        <v>-7.5134300000000001E-2</v>
      </c>
      <c r="T15">
        <f t="shared" si="2"/>
        <v>20.1294</v>
      </c>
      <c r="U15">
        <f t="shared" si="3"/>
        <v>-1.5050369921400002</v>
      </c>
      <c r="V15" s="23"/>
      <c r="W15" s="24"/>
      <c r="X15" s="9"/>
      <c r="Y15" s="22">
        <v>1.8248</v>
      </c>
      <c r="Z15" s="22">
        <v>306.471</v>
      </c>
      <c r="AA15" s="22">
        <v>6.1737100000000003E-2</v>
      </c>
      <c r="AB15" s="22">
        <v>5</v>
      </c>
      <c r="AC15" s="22">
        <v>1.8243400000000001</v>
      </c>
      <c r="AD15">
        <f t="shared" si="4"/>
        <v>-61.737100000000005</v>
      </c>
      <c r="AE15">
        <f t="shared" si="5"/>
        <v>-112.65786008000001</v>
      </c>
      <c r="AF15" s="9"/>
      <c r="AG15" s="22">
        <v>-7.4768100000000004E-2</v>
      </c>
      <c r="AH15" s="22">
        <v>383.01900000000001</v>
      </c>
      <c r="AI15" s="22">
        <v>-1.99036E-2</v>
      </c>
      <c r="AJ15" s="22">
        <v>5</v>
      </c>
      <c r="AK15" s="22">
        <v>-7.5347899999999995E-2</v>
      </c>
      <c r="AL15">
        <f t="shared" si="6"/>
        <v>19.903600000000001</v>
      </c>
      <c r="AM15">
        <f t="shared" si="7"/>
        <v>-1.4881543551600001</v>
      </c>
      <c r="AP15" s="9"/>
      <c r="AQ15" s="22">
        <v>1.8248</v>
      </c>
      <c r="AR15" s="22">
        <v>482.89699999999999</v>
      </c>
      <c r="AS15" s="22">
        <v>7.7545199999999995E-2</v>
      </c>
      <c r="AT15" s="22">
        <v>5</v>
      </c>
      <c r="AU15" s="22">
        <v>1.8243400000000001</v>
      </c>
      <c r="AV15">
        <f t="shared" si="8"/>
        <v>-77.545199999999994</v>
      </c>
      <c r="AW15">
        <f t="shared" si="9"/>
        <v>-141.50448096</v>
      </c>
      <c r="AX15" s="9"/>
      <c r="AY15" s="22">
        <v>-7.4768100000000004E-2</v>
      </c>
      <c r="AZ15" s="22">
        <v>618.78200000000004</v>
      </c>
      <c r="BA15" s="22">
        <v>-1.9958500000000001E-2</v>
      </c>
      <c r="BB15" s="22">
        <v>5</v>
      </c>
      <c r="BC15" s="22">
        <v>-7.5714100000000006E-2</v>
      </c>
      <c r="BD15">
        <f t="shared" si="10"/>
        <v>19.958500000000001</v>
      </c>
      <c r="BE15">
        <f t="shared" si="11"/>
        <v>-1.49225912385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1.7533178376592229</v>
      </c>
      <c r="B16" s="19">
        <f>IFERROR(BD9,0)</f>
        <v>19.859086219987255</v>
      </c>
      <c r="C16" s="20">
        <f>IFERROR(BD4,0)</f>
        <v>0.77174194231963111</v>
      </c>
      <c r="D16" s="21">
        <f>IFERROR(BD2,0)</f>
        <v>26.871506578999998</v>
      </c>
      <c r="E16" s="21"/>
      <c r="F16" s="9"/>
      <c r="G16" s="22">
        <v>1.81976</v>
      </c>
      <c r="H16" s="22">
        <v>121.529</v>
      </c>
      <c r="I16" s="22">
        <v>3.1628400000000001E-2</v>
      </c>
      <c r="J16" s="22">
        <v>6</v>
      </c>
      <c r="K16" s="22">
        <v>8.0596899999999999E-2</v>
      </c>
      <c r="L16">
        <f t="shared" si="0"/>
        <v>-31.628399999999999</v>
      </c>
      <c r="M16">
        <f t="shared" si="1"/>
        <v>-57.556097184000002</v>
      </c>
      <c r="N16" s="9"/>
      <c r="O16" s="22">
        <v>-6.9732699999999995E-2</v>
      </c>
      <c r="P16" s="22">
        <v>200.422</v>
      </c>
      <c r="Q16" s="22">
        <v>-2.0129399999999999E-2</v>
      </c>
      <c r="R16" s="22">
        <v>6</v>
      </c>
      <c r="S16" s="22">
        <v>-7.0220900000000003E-2</v>
      </c>
      <c r="T16">
        <f t="shared" si="2"/>
        <v>20.1294</v>
      </c>
      <c r="U16">
        <f t="shared" si="3"/>
        <v>-1.4036774113799999</v>
      </c>
      <c r="V16" s="23"/>
      <c r="W16" s="24"/>
      <c r="X16" s="9"/>
      <c r="Y16" s="22">
        <v>1.81976</v>
      </c>
      <c r="Z16" s="22">
        <v>306.57100000000003</v>
      </c>
      <c r="AA16" s="22">
        <v>5.7861299999999997E-2</v>
      </c>
      <c r="AB16" s="22">
        <v>6</v>
      </c>
      <c r="AC16" s="22">
        <v>1.81915</v>
      </c>
      <c r="AD16">
        <f t="shared" si="4"/>
        <v>-57.8613</v>
      </c>
      <c r="AE16">
        <f t="shared" si="5"/>
        <v>-105.29367928800001</v>
      </c>
      <c r="AF16" s="9"/>
      <c r="AG16" s="22">
        <v>-6.9732699999999995E-2</v>
      </c>
      <c r="AH16" s="22">
        <v>383.12</v>
      </c>
      <c r="AI16" s="22">
        <v>-1.98914E-2</v>
      </c>
      <c r="AJ16" s="22">
        <v>6</v>
      </c>
      <c r="AK16" s="22">
        <v>-7.0129399999999995E-2</v>
      </c>
      <c r="AL16">
        <f t="shared" si="6"/>
        <v>19.891400000000001</v>
      </c>
      <c r="AM16">
        <f t="shared" si="7"/>
        <v>-1.3870810287799999</v>
      </c>
      <c r="AP16" s="9"/>
      <c r="AQ16" s="22">
        <v>1.81976</v>
      </c>
      <c r="AR16" s="22">
        <v>482.99700000000001</v>
      </c>
      <c r="AS16" s="22">
        <v>7.1624800000000002E-2</v>
      </c>
      <c r="AT16" s="22">
        <v>6</v>
      </c>
      <c r="AU16" s="22">
        <v>1.81915</v>
      </c>
      <c r="AV16">
        <f t="shared" si="8"/>
        <v>-71.624800000000008</v>
      </c>
      <c r="AW16">
        <f t="shared" si="9"/>
        <v>-130.33994604800003</v>
      </c>
      <c r="AX16" s="9"/>
      <c r="AY16" s="22">
        <v>-6.9732699999999995E-2</v>
      </c>
      <c r="AZ16" s="22">
        <v>618.88300000000004</v>
      </c>
      <c r="BA16" s="22">
        <v>-1.99493E-2</v>
      </c>
      <c r="BB16" s="22">
        <v>6</v>
      </c>
      <c r="BC16" s="22">
        <v>-7.0281999999999997E-2</v>
      </c>
      <c r="BD16">
        <f t="shared" si="10"/>
        <v>19.949300000000001</v>
      </c>
      <c r="BE16">
        <f t="shared" si="11"/>
        <v>-1.39111855211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121.63</v>
      </c>
      <c r="I17" s="22">
        <v>3.1793200000000001E-2</v>
      </c>
      <c r="J17" s="22">
        <v>7</v>
      </c>
      <c r="K17" s="22">
        <v>8.0383300000000005E-2</v>
      </c>
      <c r="L17">
        <f t="shared" si="0"/>
        <v>-31.793200000000002</v>
      </c>
      <c r="M17">
        <f t="shared" si="1"/>
        <v>-57.696073836000004</v>
      </c>
      <c r="N17" s="9"/>
      <c r="O17" s="22">
        <v>-6.4697299999999999E-2</v>
      </c>
      <c r="P17" s="22">
        <v>200.52199999999999</v>
      </c>
      <c r="Q17" s="22">
        <v>-2.0120200000000001E-2</v>
      </c>
      <c r="R17" s="22">
        <v>7</v>
      </c>
      <c r="S17" s="22">
        <v>-6.5429699999999993E-2</v>
      </c>
      <c r="T17">
        <f t="shared" si="2"/>
        <v>20.120200000000001</v>
      </c>
      <c r="U17">
        <f t="shared" si="3"/>
        <v>-1.3017226154600001</v>
      </c>
      <c r="V17" s="23"/>
      <c r="W17" s="24"/>
      <c r="X17" s="9"/>
      <c r="Y17" s="22">
        <v>1.81473</v>
      </c>
      <c r="Z17" s="22">
        <v>306.67200000000003</v>
      </c>
      <c r="AA17" s="22">
        <v>5.40466E-2</v>
      </c>
      <c r="AB17" s="22">
        <v>7</v>
      </c>
      <c r="AC17" s="22">
        <v>1.81335</v>
      </c>
      <c r="AD17">
        <f t="shared" si="4"/>
        <v>-54.046599999999998</v>
      </c>
      <c r="AE17">
        <f t="shared" si="5"/>
        <v>-98.07998641799999</v>
      </c>
      <c r="AF17" s="9"/>
      <c r="AG17" s="22">
        <v>-6.4697299999999999E-2</v>
      </c>
      <c r="AH17" s="22">
        <v>383.22</v>
      </c>
      <c r="AI17" s="22">
        <v>-1.9900500000000002E-2</v>
      </c>
      <c r="AJ17" s="22">
        <v>7</v>
      </c>
      <c r="AK17" s="22">
        <v>-6.5246600000000002E-2</v>
      </c>
      <c r="AL17">
        <f t="shared" si="6"/>
        <v>19.900500000000001</v>
      </c>
      <c r="AM17">
        <f t="shared" si="7"/>
        <v>-1.28750861865</v>
      </c>
      <c r="AP17" s="9"/>
      <c r="AQ17" s="22">
        <v>1.81473</v>
      </c>
      <c r="AR17" s="22">
        <v>483.09800000000001</v>
      </c>
      <c r="AS17" s="22">
        <v>6.6436800000000004E-2</v>
      </c>
      <c r="AT17" s="22">
        <v>7</v>
      </c>
      <c r="AU17" s="22">
        <v>1.81427</v>
      </c>
      <c r="AV17">
        <f t="shared" si="8"/>
        <v>-66.436800000000005</v>
      </c>
      <c r="AW17">
        <f t="shared" si="9"/>
        <v>-120.564854064</v>
      </c>
      <c r="AX17" s="9"/>
      <c r="AY17" s="22">
        <v>-6.4697299999999999E-2</v>
      </c>
      <c r="AZ17" s="22">
        <v>618.98299999999995</v>
      </c>
      <c r="BA17" s="22">
        <v>-1.99341E-2</v>
      </c>
      <c r="BB17" s="22">
        <v>7</v>
      </c>
      <c r="BC17" s="22">
        <v>-6.5093999999999999E-2</v>
      </c>
      <c r="BD17">
        <f t="shared" si="10"/>
        <v>19.934100000000001</v>
      </c>
      <c r="BE17">
        <f t="shared" si="11"/>
        <v>-1.28968244793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121.73099999999999</v>
      </c>
      <c r="I18" s="22">
        <v>3.1930500000000001E-2</v>
      </c>
      <c r="J18" s="22">
        <v>8</v>
      </c>
      <c r="K18" s="22">
        <v>8.0383300000000005E-2</v>
      </c>
      <c r="L18">
        <f t="shared" si="0"/>
        <v>-31.930500000000002</v>
      </c>
      <c r="M18">
        <f t="shared" si="1"/>
        <v>-57.784306545000007</v>
      </c>
      <c r="N18" s="9"/>
      <c r="O18" s="22">
        <v>-5.9661899999999997E-2</v>
      </c>
      <c r="P18" s="22">
        <v>200.62299999999999</v>
      </c>
      <c r="Q18" s="22">
        <v>-2.01263E-2</v>
      </c>
      <c r="R18" s="22">
        <v>8</v>
      </c>
      <c r="S18" s="22">
        <v>-5.9966999999999999E-2</v>
      </c>
      <c r="T18">
        <f t="shared" si="2"/>
        <v>20.126300000000001</v>
      </c>
      <c r="U18">
        <f t="shared" si="3"/>
        <v>-1.2007732979699999</v>
      </c>
      <c r="V18" s="23"/>
      <c r="W18" s="24"/>
      <c r="X18" s="9"/>
      <c r="Y18" s="22">
        <v>1.80969</v>
      </c>
      <c r="Z18" s="22">
        <v>306.77300000000002</v>
      </c>
      <c r="AA18" s="22">
        <v>4.9624599999999998E-2</v>
      </c>
      <c r="AB18" s="22">
        <v>8</v>
      </c>
      <c r="AC18" s="22">
        <v>1.80847</v>
      </c>
      <c r="AD18">
        <f t="shared" si="4"/>
        <v>-49.624600000000001</v>
      </c>
      <c r="AE18">
        <f t="shared" si="5"/>
        <v>-89.805142373999999</v>
      </c>
      <c r="AF18" s="9"/>
      <c r="AG18" s="22">
        <v>-5.9661899999999997E-2</v>
      </c>
      <c r="AH18" s="22">
        <v>383.32100000000003</v>
      </c>
      <c r="AI18" s="22">
        <v>-1.9839499999999999E-2</v>
      </c>
      <c r="AJ18" s="22">
        <v>8</v>
      </c>
      <c r="AK18" s="22">
        <v>-6.0577400000000003E-2</v>
      </c>
      <c r="AL18">
        <f t="shared" si="6"/>
        <v>19.839500000000001</v>
      </c>
      <c r="AM18">
        <f t="shared" si="7"/>
        <v>-1.1836622650499999</v>
      </c>
      <c r="AP18" s="9"/>
      <c r="AQ18" s="22">
        <v>1.80969</v>
      </c>
      <c r="AR18" s="22">
        <v>483.19900000000001</v>
      </c>
      <c r="AS18" s="22">
        <v>6.1218300000000003E-2</v>
      </c>
      <c r="AT18" s="22">
        <v>8</v>
      </c>
      <c r="AU18" s="22">
        <v>1.80908</v>
      </c>
      <c r="AV18">
        <f t="shared" si="8"/>
        <v>-61.218300000000006</v>
      </c>
      <c r="AW18">
        <f t="shared" si="9"/>
        <v>-110.78614532700001</v>
      </c>
      <c r="AX18" s="9"/>
      <c r="AY18" s="22">
        <v>-5.9661899999999997E-2</v>
      </c>
      <c r="AZ18" s="22">
        <v>619.08399999999995</v>
      </c>
      <c r="BA18" s="22">
        <v>-1.9937099999999999E-2</v>
      </c>
      <c r="BB18" s="22">
        <v>8</v>
      </c>
      <c r="BC18" s="22">
        <v>-6.0546900000000001E-2</v>
      </c>
      <c r="BD18">
        <f t="shared" si="10"/>
        <v>19.937100000000001</v>
      </c>
      <c r="BE18">
        <f t="shared" si="11"/>
        <v>-1.18948526649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121.831</v>
      </c>
      <c r="I19" s="22">
        <v>3.1451399999999997E-2</v>
      </c>
      <c r="J19" s="22">
        <v>9</v>
      </c>
      <c r="K19" s="22">
        <v>8.0261200000000005E-2</v>
      </c>
      <c r="L19">
        <f t="shared" si="0"/>
        <v>-31.451399999999996</v>
      </c>
      <c r="M19">
        <f t="shared" si="1"/>
        <v>-56.75908352399999</v>
      </c>
      <c r="N19" s="9"/>
      <c r="O19" s="22">
        <v>-5.4626500000000001E-2</v>
      </c>
      <c r="P19" s="22">
        <v>200.72399999999999</v>
      </c>
      <c r="Q19" s="22">
        <v>-2.0117199999999998E-2</v>
      </c>
      <c r="R19" s="22">
        <v>9</v>
      </c>
      <c r="S19" s="22">
        <v>-5.4748499999999999E-2</v>
      </c>
      <c r="T19">
        <f t="shared" si="2"/>
        <v>20.117199999999997</v>
      </c>
      <c r="U19">
        <f t="shared" si="3"/>
        <v>-1.0989322257999998</v>
      </c>
      <c r="V19" s="23"/>
      <c r="W19" s="24"/>
      <c r="X19" s="9"/>
      <c r="Y19" s="22">
        <v>1.8046599999999999</v>
      </c>
      <c r="Z19" s="22">
        <v>306.87400000000002</v>
      </c>
      <c r="AA19" s="22">
        <v>4.4787599999999997E-2</v>
      </c>
      <c r="AB19" s="22">
        <v>9</v>
      </c>
      <c r="AC19" s="22">
        <v>1.80389</v>
      </c>
      <c r="AD19">
        <f t="shared" si="4"/>
        <v>-44.787599999999998</v>
      </c>
      <c r="AE19">
        <f t="shared" si="5"/>
        <v>-80.826390215999993</v>
      </c>
      <c r="AF19" s="9"/>
      <c r="AG19" s="22">
        <v>-5.4626500000000001E-2</v>
      </c>
      <c r="AH19" s="22">
        <v>383.42200000000003</v>
      </c>
      <c r="AI19" s="22">
        <v>-1.9833400000000001E-2</v>
      </c>
      <c r="AJ19" s="22">
        <v>9</v>
      </c>
      <c r="AK19" s="22">
        <v>-5.5236800000000003E-2</v>
      </c>
      <c r="AL19">
        <f t="shared" si="6"/>
        <v>19.833400000000001</v>
      </c>
      <c r="AM19">
        <f t="shared" si="7"/>
        <v>-1.0834292251000002</v>
      </c>
      <c r="AP19" s="9"/>
      <c r="AQ19" s="22">
        <v>1.8046599999999999</v>
      </c>
      <c r="AR19" s="22">
        <v>483.29899999999998</v>
      </c>
      <c r="AS19" s="22">
        <v>5.45654E-2</v>
      </c>
      <c r="AT19" s="22">
        <v>9</v>
      </c>
      <c r="AU19" s="22">
        <v>1.80359</v>
      </c>
      <c r="AV19">
        <f t="shared" si="8"/>
        <v>-54.565399999999997</v>
      </c>
      <c r="AW19">
        <f t="shared" si="9"/>
        <v>-98.471994763999987</v>
      </c>
      <c r="AX19" s="9"/>
      <c r="AY19" s="22">
        <v>-5.4626500000000001E-2</v>
      </c>
      <c r="AZ19" s="22">
        <v>619.18499999999995</v>
      </c>
      <c r="BA19" s="22">
        <v>-1.99341E-2</v>
      </c>
      <c r="BB19" s="22">
        <v>9</v>
      </c>
      <c r="BC19" s="22">
        <v>-5.5786099999999998E-2</v>
      </c>
      <c r="BD19">
        <f t="shared" si="10"/>
        <v>19.934100000000001</v>
      </c>
      <c r="BE19">
        <f t="shared" si="11"/>
        <v>-1.08893011365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121.932</v>
      </c>
      <c r="I20" s="22">
        <v>3.10852E-2</v>
      </c>
      <c r="J20" s="22">
        <v>10</v>
      </c>
      <c r="K20" s="22">
        <v>8.0200199999999999E-2</v>
      </c>
      <c r="L20">
        <f t="shared" si="0"/>
        <v>-31.0852</v>
      </c>
      <c r="M20">
        <f t="shared" si="1"/>
        <v>-55.941547624000002</v>
      </c>
      <c r="N20" s="9"/>
      <c r="O20" s="22">
        <v>-4.9591099999999999E-2</v>
      </c>
      <c r="P20" s="22">
        <v>200.82400000000001</v>
      </c>
      <c r="Q20" s="22">
        <v>-2.0108000000000001E-2</v>
      </c>
      <c r="R20" s="22">
        <v>10</v>
      </c>
      <c r="S20" s="22">
        <v>-5.0292999999999997E-2</v>
      </c>
      <c r="T20">
        <f t="shared" si="2"/>
        <v>20.108000000000001</v>
      </c>
      <c r="U20">
        <f t="shared" si="3"/>
        <v>-0.99717783879999999</v>
      </c>
      <c r="V20" s="23"/>
      <c r="W20" s="24"/>
      <c r="X20" s="9"/>
      <c r="Y20" s="22">
        <v>1.79962</v>
      </c>
      <c r="Z20" s="22">
        <v>306.97399999999999</v>
      </c>
      <c r="AA20" s="22">
        <v>4.1305500000000002E-2</v>
      </c>
      <c r="AB20" s="22">
        <v>10</v>
      </c>
      <c r="AC20" s="22">
        <v>1.79901</v>
      </c>
      <c r="AD20">
        <f t="shared" si="4"/>
        <v>-41.305500000000002</v>
      </c>
      <c r="AE20">
        <f t="shared" si="5"/>
        <v>-74.334203909999999</v>
      </c>
      <c r="AF20" s="9"/>
      <c r="AG20" s="22">
        <v>-4.9591099999999999E-2</v>
      </c>
      <c r="AH20" s="22">
        <v>383.52300000000002</v>
      </c>
      <c r="AI20" s="22">
        <v>-1.9827299999999999E-2</v>
      </c>
      <c r="AJ20" s="22">
        <v>10</v>
      </c>
      <c r="AK20" s="22">
        <v>-5.0415000000000001E-2</v>
      </c>
      <c r="AL20">
        <f t="shared" si="6"/>
        <v>19.827299999999997</v>
      </c>
      <c r="AM20">
        <f t="shared" si="7"/>
        <v>-0.98325761702999981</v>
      </c>
      <c r="AP20" s="9"/>
      <c r="AQ20" s="22">
        <v>1.79962</v>
      </c>
      <c r="AR20" s="22">
        <v>483.4</v>
      </c>
      <c r="AS20" s="22">
        <v>4.82239E-2</v>
      </c>
      <c r="AT20" s="22">
        <v>10</v>
      </c>
      <c r="AU20" s="22">
        <v>1.79871</v>
      </c>
      <c r="AV20">
        <f t="shared" si="8"/>
        <v>-48.2239</v>
      </c>
      <c r="AW20">
        <f t="shared" si="9"/>
        <v>-86.784694918</v>
      </c>
      <c r="AX20" s="9"/>
      <c r="AY20" s="22">
        <v>-4.9591099999999999E-2</v>
      </c>
      <c r="AZ20" s="22">
        <v>619.28599999999994</v>
      </c>
      <c r="BA20" s="22">
        <v>-1.9924899999999999E-2</v>
      </c>
      <c r="BB20" s="22">
        <v>10</v>
      </c>
      <c r="BC20" s="22">
        <v>-5.02014E-2</v>
      </c>
      <c r="BD20">
        <f t="shared" si="10"/>
        <v>19.924899999999997</v>
      </c>
      <c r="BE20">
        <f t="shared" si="11"/>
        <v>-0.98809770838999988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122.033</v>
      </c>
      <c r="I21" s="22">
        <v>3.0529799999999999E-2</v>
      </c>
      <c r="J21" s="22">
        <v>11</v>
      </c>
      <c r="K21" s="22">
        <v>8.0139199999999994E-2</v>
      </c>
      <c r="L21">
        <f t="shared" si="0"/>
        <v>-30.529799999999998</v>
      </c>
      <c r="M21">
        <f t="shared" si="1"/>
        <v>-54.788473781999997</v>
      </c>
      <c r="N21" s="9"/>
      <c r="O21" s="22">
        <v>-4.4555699999999997E-2</v>
      </c>
      <c r="P21" s="22">
        <v>200.92500000000001</v>
      </c>
      <c r="Q21" s="22">
        <v>-2.0117199999999998E-2</v>
      </c>
      <c r="R21" s="22">
        <v>11</v>
      </c>
      <c r="S21" s="22">
        <v>-4.4699099999999999E-2</v>
      </c>
      <c r="T21">
        <f t="shared" si="2"/>
        <v>20.117199999999997</v>
      </c>
      <c r="U21">
        <f t="shared" si="3"/>
        <v>-0.89633592803999984</v>
      </c>
      <c r="V21" s="23"/>
      <c r="W21" s="24"/>
      <c r="X21" s="9"/>
      <c r="Y21" s="22">
        <v>1.7945899999999999</v>
      </c>
      <c r="Z21" s="22">
        <v>307.07499999999999</v>
      </c>
      <c r="AA21" s="22">
        <v>3.5733000000000001E-2</v>
      </c>
      <c r="AB21" s="22">
        <v>11</v>
      </c>
      <c r="AC21" s="22">
        <v>1.79413</v>
      </c>
      <c r="AD21">
        <f t="shared" si="4"/>
        <v>-35.733000000000004</v>
      </c>
      <c r="AE21">
        <f t="shared" si="5"/>
        <v>-64.126084470000009</v>
      </c>
      <c r="AF21" s="9"/>
      <c r="AG21" s="22">
        <v>-4.4555699999999997E-2</v>
      </c>
      <c r="AH21" s="22">
        <v>383.62299999999999</v>
      </c>
      <c r="AI21" s="22">
        <v>-1.9830299999999999E-2</v>
      </c>
      <c r="AJ21" s="22">
        <v>11</v>
      </c>
      <c r="AK21" s="22">
        <v>-4.5205700000000001E-2</v>
      </c>
      <c r="AL21">
        <f t="shared" si="6"/>
        <v>19.830299999999998</v>
      </c>
      <c r="AM21">
        <f t="shared" si="7"/>
        <v>-0.88355289770999978</v>
      </c>
      <c r="AP21" s="9"/>
      <c r="AQ21" s="22">
        <v>1.7945899999999999</v>
      </c>
      <c r="AR21" s="22">
        <v>483.50099999999998</v>
      </c>
      <c r="AS21" s="22">
        <v>4.4143700000000001E-2</v>
      </c>
      <c r="AT21" s="22">
        <v>11</v>
      </c>
      <c r="AU21" s="22">
        <v>1.79321</v>
      </c>
      <c r="AV21">
        <f t="shared" si="8"/>
        <v>-44.143700000000003</v>
      </c>
      <c r="AW21">
        <f t="shared" si="9"/>
        <v>-79.219842583000002</v>
      </c>
      <c r="AX21" s="9"/>
      <c r="AY21" s="22">
        <v>-4.4555699999999997E-2</v>
      </c>
      <c r="AZ21" s="22">
        <v>619.38599999999997</v>
      </c>
      <c r="BA21" s="22">
        <v>-1.9915800000000001E-2</v>
      </c>
      <c r="BB21" s="22">
        <v>11</v>
      </c>
      <c r="BC21" s="22">
        <v>-4.47479E-2</v>
      </c>
      <c r="BD21">
        <f t="shared" si="10"/>
        <v>19.915800000000001</v>
      </c>
      <c r="BE21">
        <f t="shared" si="11"/>
        <v>-0.88736241005999994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122.134</v>
      </c>
      <c r="I22" s="22">
        <v>3.0538900000000001E-2</v>
      </c>
      <c r="J22" s="22">
        <v>12</v>
      </c>
      <c r="K22" s="22">
        <v>8.0078099999999999E-2</v>
      </c>
      <c r="L22">
        <f t="shared" si="0"/>
        <v>-30.538900000000002</v>
      </c>
      <c r="M22">
        <f t="shared" si="1"/>
        <v>-54.650888495000004</v>
      </c>
      <c r="N22" s="9"/>
      <c r="O22" s="22">
        <v>-3.9520300000000001E-2</v>
      </c>
      <c r="P22" s="22">
        <v>201.02600000000001</v>
      </c>
      <c r="Q22" s="22">
        <v>-2.0114099999999999E-2</v>
      </c>
      <c r="R22" s="22">
        <v>12</v>
      </c>
      <c r="S22" s="22">
        <v>-3.97705E-2</v>
      </c>
      <c r="T22">
        <f t="shared" si="2"/>
        <v>20.114100000000001</v>
      </c>
      <c r="U22">
        <f t="shared" si="3"/>
        <v>-0.79491526623000008</v>
      </c>
      <c r="V22" s="23"/>
      <c r="W22" s="24"/>
      <c r="X22" s="9"/>
      <c r="Y22" s="22">
        <v>1.78955</v>
      </c>
      <c r="Z22" s="22">
        <v>307.17599999999999</v>
      </c>
      <c r="AA22" s="22">
        <v>3.1173699999999999E-2</v>
      </c>
      <c r="AB22" s="22">
        <v>12</v>
      </c>
      <c r="AC22" s="22">
        <v>1.78925</v>
      </c>
      <c r="AD22">
        <f t="shared" si="4"/>
        <v>-31.1737</v>
      </c>
      <c r="AE22">
        <f t="shared" si="5"/>
        <v>-55.786894834999998</v>
      </c>
      <c r="AF22" s="9"/>
      <c r="AG22" s="22">
        <v>-3.9520300000000001E-2</v>
      </c>
      <c r="AH22" s="22">
        <v>383.72399999999999</v>
      </c>
      <c r="AI22" s="22">
        <v>-1.9793700000000001E-2</v>
      </c>
      <c r="AJ22" s="22">
        <v>12</v>
      </c>
      <c r="AK22" s="22">
        <v>-3.9733900000000003E-2</v>
      </c>
      <c r="AL22">
        <f t="shared" si="6"/>
        <v>19.793700000000001</v>
      </c>
      <c r="AM22">
        <f t="shared" si="7"/>
        <v>-0.78225296211000006</v>
      </c>
      <c r="AP22" s="9"/>
      <c r="AQ22" s="22">
        <v>1.78955</v>
      </c>
      <c r="AR22" s="22">
        <v>483.60199999999998</v>
      </c>
      <c r="AS22" s="22">
        <v>4.1525300000000001E-2</v>
      </c>
      <c r="AT22" s="22">
        <v>12</v>
      </c>
      <c r="AU22" s="22">
        <v>1.78894</v>
      </c>
      <c r="AV22">
        <f t="shared" si="8"/>
        <v>-41.525300000000001</v>
      </c>
      <c r="AW22">
        <f t="shared" si="9"/>
        <v>-74.311600615000003</v>
      </c>
      <c r="AX22" s="9"/>
      <c r="AY22" s="22">
        <v>-3.9520300000000001E-2</v>
      </c>
      <c r="AZ22" s="22">
        <v>619.48699999999997</v>
      </c>
      <c r="BA22" s="22">
        <v>-1.9912699999999998E-2</v>
      </c>
      <c r="BB22" s="22">
        <v>12</v>
      </c>
      <c r="BC22" s="22">
        <v>-3.9523299999999997E-2</v>
      </c>
      <c r="BD22">
        <f t="shared" si="10"/>
        <v>19.912699999999997</v>
      </c>
      <c r="BE22">
        <f t="shared" si="11"/>
        <v>-0.78695587780999987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122.23399999999999</v>
      </c>
      <c r="I23" s="22">
        <v>3.0618300000000001E-2</v>
      </c>
      <c r="J23" s="22">
        <v>13</v>
      </c>
      <c r="K23" s="22">
        <v>7.9956100000000002E-2</v>
      </c>
      <c r="L23">
        <f t="shared" si="0"/>
        <v>-30.618300000000001</v>
      </c>
      <c r="M23">
        <f t="shared" si="1"/>
        <v>-54.638968716000008</v>
      </c>
      <c r="N23" s="9"/>
      <c r="O23" s="22">
        <v>-3.4484899999999999E-2</v>
      </c>
      <c r="P23" s="22">
        <v>201.12700000000001</v>
      </c>
      <c r="Q23" s="22">
        <v>-2.01111E-2</v>
      </c>
      <c r="R23" s="22">
        <v>13</v>
      </c>
      <c r="S23" s="22">
        <v>-3.4378100000000002E-2</v>
      </c>
      <c r="T23">
        <f t="shared" si="2"/>
        <v>20.1111</v>
      </c>
      <c r="U23">
        <f t="shared" si="3"/>
        <v>-0.69352927238999995</v>
      </c>
      <c r="V23" s="23"/>
      <c r="W23" s="24"/>
      <c r="X23" s="9"/>
      <c r="Y23" s="22">
        <v>1.7845200000000001</v>
      </c>
      <c r="Z23" s="22">
        <v>307.27600000000001</v>
      </c>
      <c r="AA23" s="22">
        <v>2.4816899999999999E-2</v>
      </c>
      <c r="AB23" s="22">
        <v>13</v>
      </c>
      <c r="AC23" s="22">
        <v>1.7843599999999999</v>
      </c>
      <c r="AD23">
        <f t="shared" si="4"/>
        <v>-24.8169</v>
      </c>
      <c r="AE23">
        <f t="shared" si="5"/>
        <v>-44.286254388000003</v>
      </c>
      <c r="AF23" s="9"/>
      <c r="AG23" s="22">
        <v>-3.4484899999999999E-2</v>
      </c>
      <c r="AH23" s="22">
        <v>383.82499999999999</v>
      </c>
      <c r="AI23" s="22">
        <v>-1.9787599999999999E-2</v>
      </c>
      <c r="AJ23" s="22">
        <v>13</v>
      </c>
      <c r="AK23" s="22">
        <v>-3.4823600000000003E-2</v>
      </c>
      <c r="AL23">
        <f t="shared" si="6"/>
        <v>19.787599999999998</v>
      </c>
      <c r="AM23">
        <f t="shared" si="7"/>
        <v>-0.68237340723999995</v>
      </c>
      <c r="AP23" s="9"/>
      <c r="AQ23" s="22">
        <v>1.7845200000000001</v>
      </c>
      <c r="AR23" s="22">
        <v>483.702</v>
      </c>
      <c r="AS23" s="22">
        <v>3.8079799999999997E-2</v>
      </c>
      <c r="AT23" s="22">
        <v>13</v>
      </c>
      <c r="AU23" s="22">
        <v>1.7837499999999999</v>
      </c>
      <c r="AV23">
        <f t="shared" si="8"/>
        <v>-38.079799999999999</v>
      </c>
      <c r="AW23">
        <f t="shared" si="9"/>
        <v>-67.954164696000007</v>
      </c>
      <c r="AX23" s="9"/>
      <c r="AY23" s="22">
        <v>-3.4484899999999999E-2</v>
      </c>
      <c r="AZ23" s="22">
        <v>619.58799999999997</v>
      </c>
      <c r="BA23" s="22">
        <v>-1.99066E-2</v>
      </c>
      <c r="BB23" s="22">
        <v>13</v>
      </c>
      <c r="BC23" s="22">
        <v>-3.4512300000000003E-2</v>
      </c>
      <c r="BD23">
        <f t="shared" si="10"/>
        <v>19.906600000000001</v>
      </c>
      <c r="BE23">
        <f t="shared" si="11"/>
        <v>-0.68647711034000003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122.33499999999999</v>
      </c>
      <c r="I24" s="22">
        <v>3.0651899999999999E-2</v>
      </c>
      <c r="J24" s="22">
        <v>14</v>
      </c>
      <c r="K24" s="22">
        <v>8.0017099999999994E-2</v>
      </c>
      <c r="L24">
        <f t="shared" si="0"/>
        <v>-30.651899999999998</v>
      </c>
      <c r="M24">
        <f t="shared" si="1"/>
        <v>-54.544443011999995</v>
      </c>
      <c r="N24" s="9"/>
      <c r="O24" s="22">
        <v>-2.94495E-2</v>
      </c>
      <c r="P24" s="22">
        <v>201.227</v>
      </c>
      <c r="Q24" s="22">
        <v>-2.0101899999999999E-2</v>
      </c>
      <c r="R24" s="22">
        <v>14</v>
      </c>
      <c r="S24" s="22">
        <v>-2.94922E-2</v>
      </c>
      <c r="T24">
        <f t="shared" si="2"/>
        <v>20.101900000000001</v>
      </c>
      <c r="U24">
        <f t="shared" si="3"/>
        <v>-0.59199090404999999</v>
      </c>
      <c r="V24" s="23"/>
      <c r="W24" s="24"/>
      <c r="X24" s="9"/>
      <c r="Y24" s="22">
        <v>1.77948</v>
      </c>
      <c r="Z24" s="22">
        <v>307.37700000000001</v>
      </c>
      <c r="AA24" s="22">
        <v>1.9363399999999999E-2</v>
      </c>
      <c r="AB24" s="22">
        <v>14</v>
      </c>
      <c r="AC24" s="22">
        <v>1.7785599999999999</v>
      </c>
      <c r="AD24">
        <f t="shared" si="4"/>
        <v>-19.363399999999999</v>
      </c>
      <c r="AE24">
        <f t="shared" si="5"/>
        <v>-34.456783031999997</v>
      </c>
      <c r="AF24" s="9"/>
      <c r="AG24" s="22">
        <v>-2.94495E-2</v>
      </c>
      <c r="AH24" s="22">
        <v>383.92500000000001</v>
      </c>
      <c r="AI24" s="22">
        <v>-1.9787599999999999E-2</v>
      </c>
      <c r="AJ24" s="22">
        <v>14</v>
      </c>
      <c r="AK24" s="22">
        <v>-2.9486100000000001E-2</v>
      </c>
      <c r="AL24">
        <f t="shared" si="6"/>
        <v>19.787599999999998</v>
      </c>
      <c r="AM24">
        <f t="shared" si="7"/>
        <v>-0.58273492619999989</v>
      </c>
      <c r="AP24" s="9"/>
      <c r="AQ24" s="22">
        <v>1.77948</v>
      </c>
      <c r="AR24" s="22">
        <v>483.803</v>
      </c>
      <c r="AS24" s="22">
        <v>3.2687399999999998E-2</v>
      </c>
      <c r="AT24" s="22">
        <v>14</v>
      </c>
      <c r="AU24" s="22">
        <v>1.7791699999999999</v>
      </c>
      <c r="AV24">
        <f t="shared" si="8"/>
        <v>-32.687399999999997</v>
      </c>
      <c r="AW24">
        <f t="shared" si="9"/>
        <v>-58.166574551999993</v>
      </c>
      <c r="AX24" s="9"/>
      <c r="AY24" s="22">
        <v>-2.94495E-2</v>
      </c>
      <c r="AZ24" s="22">
        <v>619.68799999999999</v>
      </c>
      <c r="BA24" s="22">
        <v>-1.9900500000000002E-2</v>
      </c>
      <c r="BB24" s="22">
        <v>14</v>
      </c>
      <c r="BC24" s="22">
        <v>-2.9785200000000001E-2</v>
      </c>
      <c r="BD24">
        <f t="shared" si="10"/>
        <v>19.900500000000001</v>
      </c>
      <c r="BE24">
        <f t="shared" si="11"/>
        <v>-0.58605977475000004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122.43600000000001</v>
      </c>
      <c r="I25" s="22">
        <v>3.1201199999999998E-2</v>
      </c>
      <c r="J25" s="22">
        <v>15</v>
      </c>
      <c r="K25" s="22">
        <v>7.9925499999999997E-2</v>
      </c>
      <c r="L25">
        <f t="shared" si="0"/>
        <v>-31.2012</v>
      </c>
      <c r="M25">
        <f t="shared" si="1"/>
        <v>-55.364657328</v>
      </c>
      <c r="N25" s="9"/>
      <c r="O25" s="22">
        <v>-2.4414100000000001E-2</v>
      </c>
      <c r="P25" s="22">
        <v>201.328</v>
      </c>
      <c r="Q25" s="22">
        <v>-2.0092800000000001E-2</v>
      </c>
      <c r="R25" s="22">
        <v>15</v>
      </c>
      <c r="S25" s="22">
        <v>-2.4545299999999999E-2</v>
      </c>
      <c r="T25">
        <f t="shared" si="2"/>
        <v>20.0928</v>
      </c>
      <c r="U25">
        <f t="shared" si="3"/>
        <v>-0.49054762848000005</v>
      </c>
      <c r="V25" s="23"/>
      <c r="W25" s="24"/>
      <c r="X25" s="9"/>
      <c r="Y25" s="22">
        <v>1.77444</v>
      </c>
      <c r="Z25" s="22">
        <v>307.47800000000001</v>
      </c>
      <c r="AA25" s="22">
        <v>1.6256699999999999E-2</v>
      </c>
      <c r="AB25" s="22">
        <v>15</v>
      </c>
      <c r="AC25" s="22">
        <v>1.77338</v>
      </c>
      <c r="AD25">
        <f t="shared" si="4"/>
        <v>-16.256699999999999</v>
      </c>
      <c r="AE25">
        <f t="shared" si="5"/>
        <v>-28.846538747999997</v>
      </c>
      <c r="AF25" s="9"/>
      <c r="AG25" s="22">
        <v>-2.4414100000000001E-2</v>
      </c>
      <c r="AH25" s="22">
        <v>384.02600000000001</v>
      </c>
      <c r="AI25" s="22">
        <v>-1.9775399999999999E-2</v>
      </c>
      <c r="AJ25" s="22">
        <v>15</v>
      </c>
      <c r="AK25" s="22">
        <v>-2.4456800000000001E-2</v>
      </c>
      <c r="AL25">
        <f t="shared" si="6"/>
        <v>19.775399999999998</v>
      </c>
      <c r="AM25">
        <f t="shared" si="7"/>
        <v>-0.48279859313999995</v>
      </c>
      <c r="AP25" s="9"/>
      <c r="AQ25" s="22">
        <v>1.77444</v>
      </c>
      <c r="AR25" s="22">
        <v>483.904</v>
      </c>
      <c r="AS25" s="22">
        <v>2.69287E-2</v>
      </c>
      <c r="AT25" s="22">
        <v>15</v>
      </c>
      <c r="AU25" s="22">
        <v>1.77338</v>
      </c>
      <c r="AV25">
        <f t="shared" si="8"/>
        <v>-26.928699999999999</v>
      </c>
      <c r="AW25">
        <f t="shared" si="9"/>
        <v>-47.783362427999997</v>
      </c>
      <c r="AX25" s="9"/>
      <c r="AY25" s="22">
        <v>-2.4414100000000001E-2</v>
      </c>
      <c r="AZ25" s="22">
        <v>619.78899999999999</v>
      </c>
      <c r="BA25" s="22">
        <v>-1.98914E-2</v>
      </c>
      <c r="BB25" s="22">
        <v>15</v>
      </c>
      <c r="BC25" s="22">
        <v>-2.4682599999999999E-2</v>
      </c>
      <c r="BD25">
        <f t="shared" si="10"/>
        <v>19.891400000000001</v>
      </c>
      <c r="BE25">
        <f t="shared" si="11"/>
        <v>-0.48563062874000007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122.536</v>
      </c>
      <c r="I26" s="22">
        <v>3.0831899999999999E-2</v>
      </c>
      <c r="J26" s="22">
        <v>16</v>
      </c>
      <c r="K26" s="22">
        <v>7.9834000000000002E-2</v>
      </c>
      <c r="L26">
        <f t="shared" si="0"/>
        <v>-30.831899999999997</v>
      </c>
      <c r="M26">
        <f t="shared" si="1"/>
        <v>-54.554272178999994</v>
      </c>
      <c r="N26" s="9"/>
      <c r="O26" s="22">
        <v>-1.9378699999999999E-2</v>
      </c>
      <c r="P26" s="22">
        <v>201.429</v>
      </c>
      <c r="Q26" s="22">
        <v>-2.0077500000000002E-2</v>
      </c>
      <c r="R26" s="22">
        <v>16</v>
      </c>
      <c r="S26" s="22">
        <v>-1.9958500000000001E-2</v>
      </c>
      <c r="T26">
        <f t="shared" si="2"/>
        <v>20.077500000000001</v>
      </c>
      <c r="U26">
        <f t="shared" si="3"/>
        <v>-0.38907584924999999</v>
      </c>
      <c r="V26" s="23"/>
      <c r="W26" s="24"/>
      <c r="X26" s="9"/>
      <c r="Y26" s="22">
        <v>1.7694099999999999</v>
      </c>
      <c r="Z26" s="22">
        <v>307.57799999999997</v>
      </c>
      <c r="AA26" s="22">
        <v>1.1495999999999999E-2</v>
      </c>
      <c r="AB26" s="22">
        <v>16</v>
      </c>
      <c r="AC26" s="22">
        <v>1.7687999999999999</v>
      </c>
      <c r="AD26">
        <f t="shared" si="4"/>
        <v>-11.495999999999999</v>
      </c>
      <c r="AE26">
        <f t="shared" si="5"/>
        <v>-20.341137359999998</v>
      </c>
      <c r="AF26" s="9"/>
      <c r="AG26" s="22">
        <v>-1.9378699999999999E-2</v>
      </c>
      <c r="AH26" s="22">
        <v>384.12700000000001</v>
      </c>
      <c r="AI26" s="22">
        <v>-1.97693E-2</v>
      </c>
      <c r="AJ26" s="22">
        <v>16</v>
      </c>
      <c r="AK26" s="22">
        <v>-1.9616700000000001E-2</v>
      </c>
      <c r="AL26">
        <f t="shared" si="6"/>
        <v>19.769300000000001</v>
      </c>
      <c r="AM26">
        <f t="shared" si="7"/>
        <v>-0.38310333391000001</v>
      </c>
      <c r="AP26" s="9"/>
      <c r="AQ26" s="22">
        <v>1.7694099999999999</v>
      </c>
      <c r="AR26" s="22">
        <v>484.00400000000002</v>
      </c>
      <c r="AS26" s="22">
        <v>2.1478299999999999E-2</v>
      </c>
      <c r="AT26" s="22">
        <v>16</v>
      </c>
      <c r="AU26" s="22">
        <v>1.7684899999999999</v>
      </c>
      <c r="AV26">
        <f t="shared" si="8"/>
        <v>-21.478299999999997</v>
      </c>
      <c r="AW26">
        <f t="shared" si="9"/>
        <v>-38.003918802999991</v>
      </c>
      <c r="AX26" s="9"/>
      <c r="AY26" s="22">
        <v>-1.9378699999999999E-2</v>
      </c>
      <c r="AZ26" s="22">
        <v>619.89</v>
      </c>
      <c r="BA26" s="22">
        <v>-1.98944E-2</v>
      </c>
      <c r="BB26" s="22">
        <v>16</v>
      </c>
      <c r="BC26" s="22">
        <v>-1.9555699999999999E-2</v>
      </c>
      <c r="BD26">
        <f t="shared" si="10"/>
        <v>19.894400000000001</v>
      </c>
      <c r="BE26">
        <f t="shared" si="11"/>
        <v>-0.38552760928000002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122.637</v>
      </c>
      <c r="I27" s="22">
        <v>3.0847200000000002E-2</v>
      </c>
      <c r="J27" s="22">
        <v>17</v>
      </c>
      <c r="K27" s="22">
        <v>7.9925499999999997E-2</v>
      </c>
      <c r="L27">
        <f t="shared" si="0"/>
        <v>-30.847200000000001</v>
      </c>
      <c r="M27">
        <f t="shared" si="1"/>
        <v>-54.425874264000001</v>
      </c>
      <c r="N27" s="9"/>
      <c r="O27" s="22">
        <v>-1.43433E-2</v>
      </c>
      <c r="P27" s="22">
        <v>201.529</v>
      </c>
      <c r="Q27" s="22">
        <v>-2.0077500000000002E-2</v>
      </c>
      <c r="R27" s="22">
        <v>17</v>
      </c>
      <c r="S27" s="22">
        <v>-1.4694199999999999E-2</v>
      </c>
      <c r="T27">
        <f t="shared" si="2"/>
        <v>20.077500000000001</v>
      </c>
      <c r="U27">
        <f t="shared" si="3"/>
        <v>-0.28797760574999998</v>
      </c>
      <c r="X27" s="9"/>
      <c r="Y27" s="22">
        <v>1.76437</v>
      </c>
      <c r="Z27" s="22">
        <v>307.67899999999997</v>
      </c>
      <c r="AA27" s="22">
        <v>6.7565899999999998E-3</v>
      </c>
      <c r="AB27" s="22">
        <v>17</v>
      </c>
      <c r="AC27" s="22">
        <v>1.7633099999999999</v>
      </c>
      <c r="AD27">
        <f t="shared" si="4"/>
        <v>-6.7565900000000001</v>
      </c>
      <c r="AE27">
        <f t="shared" si="5"/>
        <v>-11.9211246983</v>
      </c>
      <c r="AF27" s="9"/>
      <c r="AG27" s="22">
        <v>-1.43433E-2</v>
      </c>
      <c r="AH27" s="22">
        <v>384.22699999999998</v>
      </c>
      <c r="AI27" s="22">
        <v>-1.9766200000000001E-2</v>
      </c>
      <c r="AJ27" s="22">
        <v>17</v>
      </c>
      <c r="AK27" s="22">
        <v>-1.46423E-2</v>
      </c>
      <c r="AL27">
        <f t="shared" si="6"/>
        <v>19.766200000000001</v>
      </c>
      <c r="AM27">
        <f t="shared" si="7"/>
        <v>-0.28351253646000002</v>
      </c>
      <c r="AP27" s="9"/>
      <c r="AQ27" s="22">
        <v>1.76437</v>
      </c>
      <c r="AR27" s="22">
        <v>484.10500000000002</v>
      </c>
      <c r="AS27" s="22">
        <v>1.5988200000000001E-2</v>
      </c>
      <c r="AT27" s="22">
        <v>17</v>
      </c>
      <c r="AU27" s="22">
        <v>1.7633099999999999</v>
      </c>
      <c r="AV27">
        <f t="shared" si="8"/>
        <v>-15.988200000000001</v>
      </c>
      <c r="AW27">
        <f t="shared" si="9"/>
        <v>-28.209100434</v>
      </c>
      <c r="AX27" s="9"/>
      <c r="AY27" s="22">
        <v>-1.43433E-2</v>
      </c>
      <c r="AZ27" s="22">
        <v>619.99</v>
      </c>
      <c r="BA27" s="22">
        <v>-1.98914E-2</v>
      </c>
      <c r="BB27" s="22">
        <v>17</v>
      </c>
      <c r="BC27" s="22">
        <v>-1.4373800000000001E-2</v>
      </c>
      <c r="BD27">
        <f t="shared" si="10"/>
        <v>19.891400000000001</v>
      </c>
      <c r="BE27">
        <f t="shared" si="11"/>
        <v>-0.28530831762000003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122.738</v>
      </c>
      <c r="I28" s="22">
        <v>3.08258E-2</v>
      </c>
      <c r="J28" s="22">
        <v>18</v>
      </c>
      <c r="K28" s="22">
        <v>7.9834000000000002E-2</v>
      </c>
      <c r="L28">
        <f t="shared" si="0"/>
        <v>-30.825800000000001</v>
      </c>
      <c r="M28">
        <f t="shared" si="1"/>
        <v>-54.233062971999999</v>
      </c>
      <c r="N28" s="9"/>
      <c r="O28" s="22">
        <v>-9.3078599999999994E-3</v>
      </c>
      <c r="P28" s="22">
        <v>201.63</v>
      </c>
      <c r="Q28" s="22">
        <v>-2.00684E-2</v>
      </c>
      <c r="R28" s="22">
        <v>18</v>
      </c>
      <c r="S28" s="22">
        <v>-9.6343999999999996E-3</v>
      </c>
      <c r="T28">
        <f t="shared" si="2"/>
        <v>20.0684</v>
      </c>
      <c r="U28">
        <f t="shared" si="3"/>
        <v>-0.186793857624</v>
      </c>
      <c r="X28" s="9"/>
      <c r="Y28" s="22">
        <v>1.7593399999999999</v>
      </c>
      <c r="Z28" s="22">
        <v>307.77999999999997</v>
      </c>
      <c r="AA28" s="22">
        <v>2.1395899999999998E-3</v>
      </c>
      <c r="AB28" s="22">
        <v>18</v>
      </c>
      <c r="AC28" s="22">
        <v>1.7587299999999999</v>
      </c>
      <c r="AD28">
        <f t="shared" si="4"/>
        <v>-2.1395899999999997</v>
      </c>
      <c r="AE28">
        <f t="shared" si="5"/>
        <v>-3.7642662705999994</v>
      </c>
      <c r="AF28" s="9"/>
      <c r="AG28" s="22">
        <v>-9.3078599999999994E-3</v>
      </c>
      <c r="AH28" s="22">
        <v>384.32799999999997</v>
      </c>
      <c r="AI28" s="22">
        <v>-1.9763200000000002E-2</v>
      </c>
      <c r="AJ28" s="22">
        <v>18</v>
      </c>
      <c r="AK28" s="22">
        <v>-9.7991899999999993E-3</v>
      </c>
      <c r="AL28">
        <f t="shared" si="6"/>
        <v>19.763200000000001</v>
      </c>
      <c r="AM28">
        <f t="shared" si="7"/>
        <v>-0.183953098752</v>
      </c>
      <c r="AP28" s="9"/>
      <c r="AQ28" s="22">
        <v>1.7593399999999999</v>
      </c>
      <c r="AR28" s="22">
        <v>484.20600000000002</v>
      </c>
      <c r="AS28" s="22">
        <v>1.0549899999999999E-2</v>
      </c>
      <c r="AT28" s="22">
        <v>18</v>
      </c>
      <c r="AU28" s="22">
        <v>1.7584200000000001</v>
      </c>
      <c r="AV28">
        <f t="shared" si="8"/>
        <v>-10.549899999999999</v>
      </c>
      <c r="AW28">
        <f t="shared" si="9"/>
        <v>-18.560861065999998</v>
      </c>
      <c r="AX28" s="9"/>
      <c r="AY28" s="22">
        <v>-9.3078599999999994E-3</v>
      </c>
      <c r="AZ28" s="22">
        <v>620.09100000000001</v>
      </c>
      <c r="BA28" s="22">
        <v>-1.98792E-2</v>
      </c>
      <c r="BB28" s="22">
        <v>18</v>
      </c>
      <c r="BC28" s="22">
        <v>-9.4634999999999997E-3</v>
      </c>
      <c r="BD28">
        <f t="shared" si="10"/>
        <v>19.879200000000001</v>
      </c>
      <c r="BE28">
        <f t="shared" si="11"/>
        <v>-0.18503281051199999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122.839</v>
      </c>
      <c r="I29" s="22">
        <v>3.0804399999999999E-2</v>
      </c>
      <c r="J29" s="22">
        <v>19</v>
      </c>
      <c r="K29" s="22">
        <v>7.9803499999999999E-2</v>
      </c>
      <c r="L29">
        <f t="shared" si="0"/>
        <v>-30.804399999999998</v>
      </c>
      <c r="M29">
        <f t="shared" si="1"/>
        <v>-54.040158919999996</v>
      </c>
      <c r="N29" s="9"/>
      <c r="O29" s="22">
        <v>-4.2724599999999996E-3</v>
      </c>
      <c r="P29" s="22">
        <v>201.73099999999999</v>
      </c>
      <c r="Q29" s="22">
        <v>-2.0059199999999999E-2</v>
      </c>
      <c r="R29" s="22">
        <v>19</v>
      </c>
      <c r="S29" s="22">
        <v>-4.48914E-3</v>
      </c>
      <c r="T29">
        <f t="shared" si="2"/>
        <v>20.059200000000001</v>
      </c>
      <c r="U29">
        <f t="shared" si="3"/>
        <v>-8.5702129631999996E-2</v>
      </c>
      <c r="X29" s="9"/>
      <c r="Y29" s="22">
        <v>1.7543</v>
      </c>
      <c r="Z29" s="22">
        <v>307.88099999999997</v>
      </c>
      <c r="AA29" s="22">
        <v>-1.2200900000000001E-3</v>
      </c>
      <c r="AB29" s="22">
        <v>19</v>
      </c>
      <c r="AC29" s="22">
        <v>1.7538499999999999</v>
      </c>
      <c r="AD29">
        <f t="shared" si="4"/>
        <v>1.2200900000000001</v>
      </c>
      <c r="AE29">
        <f t="shared" si="5"/>
        <v>2.1404038870000002</v>
      </c>
      <c r="AF29" s="9"/>
      <c r="AG29" s="22">
        <v>-4.2724599999999996E-3</v>
      </c>
      <c r="AH29" s="22">
        <v>384.42899999999997</v>
      </c>
      <c r="AI29" s="22">
        <v>-1.9744899999999999E-2</v>
      </c>
      <c r="AJ29" s="22">
        <v>19</v>
      </c>
      <c r="AK29" s="22">
        <v>-4.0588400000000002E-3</v>
      </c>
      <c r="AL29">
        <f t="shared" si="6"/>
        <v>19.744899999999998</v>
      </c>
      <c r="AM29">
        <f t="shared" si="7"/>
        <v>-8.4359295453999977E-2</v>
      </c>
      <c r="AP29" s="9"/>
      <c r="AQ29" s="22">
        <v>1.7543</v>
      </c>
      <c r="AR29" s="22">
        <v>484.30700000000002</v>
      </c>
      <c r="AS29" s="22">
        <v>5.3741500000000003E-3</v>
      </c>
      <c r="AT29" s="22">
        <v>19</v>
      </c>
      <c r="AU29" s="22">
        <v>1.7532300000000001</v>
      </c>
      <c r="AV29">
        <f t="shared" si="8"/>
        <v>-5.3741500000000002</v>
      </c>
      <c r="AW29">
        <f t="shared" si="9"/>
        <v>-9.4278713449999998</v>
      </c>
      <c r="AX29" s="9"/>
      <c r="AY29" s="22">
        <v>-4.2724599999999996E-3</v>
      </c>
      <c r="AZ29" s="22">
        <v>620.19200000000001</v>
      </c>
      <c r="BA29" s="22">
        <v>-1.98669E-2</v>
      </c>
      <c r="BB29" s="22">
        <v>19</v>
      </c>
      <c r="BC29" s="22">
        <v>-4.4494599999999997E-3</v>
      </c>
      <c r="BD29">
        <f t="shared" si="10"/>
        <v>19.866900000000001</v>
      </c>
      <c r="BE29">
        <f t="shared" si="11"/>
        <v>-8.4880535573999993E-2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122.93899999999999</v>
      </c>
      <c r="I30" s="22">
        <v>3.0792199999999999E-2</v>
      </c>
      <c r="J30" s="22">
        <v>20</v>
      </c>
      <c r="K30" s="22">
        <v>7.9772899999999994E-2</v>
      </c>
      <c r="L30">
        <f t="shared" si="0"/>
        <v>-30.792199999999998</v>
      </c>
      <c r="M30">
        <f t="shared" si="1"/>
        <v>-53.863871693999997</v>
      </c>
      <c r="N30" s="9"/>
      <c r="O30" s="22">
        <v>7.6293900000000002E-4</v>
      </c>
      <c r="P30" s="22">
        <v>201.83199999999999</v>
      </c>
      <c r="Q30" s="22">
        <v>-2.0053100000000001E-2</v>
      </c>
      <c r="R30" s="22">
        <v>20</v>
      </c>
      <c r="S30" s="22">
        <v>6.3171400000000002E-4</v>
      </c>
      <c r="T30">
        <f t="shared" si="2"/>
        <v>20.053100000000001</v>
      </c>
      <c r="U30">
        <f t="shared" si="3"/>
        <v>1.5299292060900001E-2</v>
      </c>
      <c r="X30" s="9"/>
      <c r="Y30" s="22">
        <v>1.7492700000000001</v>
      </c>
      <c r="Z30" s="22">
        <v>307.98099999999999</v>
      </c>
      <c r="AA30" s="22">
        <v>-4.0374800000000004E-3</v>
      </c>
      <c r="AB30" s="22">
        <v>20</v>
      </c>
      <c r="AC30" s="22">
        <v>1.7486600000000001</v>
      </c>
      <c r="AD30">
        <f t="shared" si="4"/>
        <v>4.0374800000000004</v>
      </c>
      <c r="AE30">
        <f t="shared" si="5"/>
        <v>7.0626426396000008</v>
      </c>
      <c r="AF30" s="9"/>
      <c r="AG30" s="22">
        <v>7.6293900000000002E-4</v>
      </c>
      <c r="AH30" s="22">
        <v>384.53</v>
      </c>
      <c r="AI30" s="22">
        <v>-1.9738800000000001E-2</v>
      </c>
      <c r="AJ30" s="22">
        <v>20</v>
      </c>
      <c r="AK30" s="22">
        <v>7.3242200000000004E-4</v>
      </c>
      <c r="AL30">
        <f t="shared" si="6"/>
        <v>19.738800000000001</v>
      </c>
      <c r="AM30">
        <f t="shared" si="7"/>
        <v>1.5059500333200001E-2</v>
      </c>
      <c r="AP30" s="9"/>
      <c r="AQ30" s="22">
        <v>1.7492700000000001</v>
      </c>
      <c r="AR30" s="22">
        <v>484.40699999999998</v>
      </c>
      <c r="AS30" s="22">
        <v>6.3445999999999999E-4</v>
      </c>
      <c r="AT30" s="22">
        <v>20</v>
      </c>
      <c r="AU30" s="22">
        <v>1.7480500000000001</v>
      </c>
      <c r="AV30">
        <f t="shared" si="8"/>
        <v>-0.63446000000000002</v>
      </c>
      <c r="AW30">
        <f t="shared" si="9"/>
        <v>-1.1098418442000002</v>
      </c>
      <c r="AX30" s="9"/>
      <c r="AY30" s="22">
        <v>7.6293900000000002E-4</v>
      </c>
      <c r="AZ30" s="22">
        <v>620.29300000000001</v>
      </c>
      <c r="BA30" s="22">
        <v>-1.9857799999999998E-2</v>
      </c>
      <c r="BB30" s="22">
        <v>20</v>
      </c>
      <c r="BC30" s="22">
        <v>7.3242200000000004E-4</v>
      </c>
      <c r="BD30">
        <f t="shared" si="10"/>
        <v>19.857799999999997</v>
      </c>
      <c r="BE30">
        <f t="shared" si="11"/>
        <v>1.5150290074199999E-2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123.04</v>
      </c>
      <c r="I31" s="22">
        <v>3.0828899999999999E-2</v>
      </c>
      <c r="J31" s="22">
        <v>21</v>
      </c>
      <c r="K31" s="22">
        <v>7.9772899999999994E-2</v>
      </c>
      <c r="L31">
        <f t="shared" si="0"/>
        <v>-30.828900000000001</v>
      </c>
      <c r="M31">
        <f t="shared" si="1"/>
        <v>-53.772692247000002</v>
      </c>
      <c r="N31" s="9"/>
      <c r="O31" s="22">
        <v>5.7983399999999999E-3</v>
      </c>
      <c r="P31" s="22">
        <v>201.93199999999999</v>
      </c>
      <c r="Q31" s="22">
        <v>-2.0053100000000001E-2</v>
      </c>
      <c r="R31" s="22">
        <v>21</v>
      </c>
      <c r="S31" s="22">
        <v>5.7098399999999999E-3</v>
      </c>
      <c r="T31">
        <f t="shared" si="2"/>
        <v>20.053100000000001</v>
      </c>
      <c r="U31">
        <f t="shared" si="3"/>
        <v>0.116274691854</v>
      </c>
      <c r="X31" s="9"/>
      <c r="Y31" s="22">
        <v>1.7442299999999999</v>
      </c>
      <c r="Z31" s="22">
        <v>308.08199999999999</v>
      </c>
      <c r="AA31" s="22">
        <v>-6.3568100000000001E-3</v>
      </c>
      <c r="AB31" s="22">
        <v>21</v>
      </c>
      <c r="AC31" s="22">
        <v>1.7428600000000001</v>
      </c>
      <c r="AD31">
        <f t="shared" si="4"/>
        <v>6.3568100000000003</v>
      </c>
      <c r="AE31">
        <f t="shared" si="5"/>
        <v>11.0877387063</v>
      </c>
      <c r="AF31" s="9"/>
      <c r="AG31" s="22">
        <v>5.7983399999999999E-3</v>
      </c>
      <c r="AH31" s="22">
        <v>384.63</v>
      </c>
      <c r="AI31" s="22">
        <v>-1.9738800000000001E-2</v>
      </c>
      <c r="AJ31" s="22">
        <v>21</v>
      </c>
      <c r="AK31" s="22">
        <v>5.6426999999999996E-3</v>
      </c>
      <c r="AL31">
        <f t="shared" si="6"/>
        <v>19.738800000000001</v>
      </c>
      <c r="AM31">
        <f t="shared" si="7"/>
        <v>0.11445227359200001</v>
      </c>
      <c r="AP31" s="9"/>
      <c r="AQ31" s="22">
        <v>1.7442299999999999</v>
      </c>
      <c r="AR31" s="22">
        <v>484.50799999999998</v>
      </c>
      <c r="AS31" s="22">
        <v>-2.7706900000000001E-3</v>
      </c>
      <c r="AT31" s="22">
        <v>21</v>
      </c>
      <c r="AU31" s="22">
        <v>1.74377</v>
      </c>
      <c r="AV31">
        <f t="shared" si="8"/>
        <v>2.7706900000000001</v>
      </c>
      <c r="AW31">
        <f t="shared" si="9"/>
        <v>4.8327206186999998</v>
      </c>
      <c r="AX31" s="9"/>
      <c r="AY31" s="22">
        <v>5.7983399999999999E-3</v>
      </c>
      <c r="AZ31" s="22">
        <v>620.39300000000003</v>
      </c>
      <c r="BA31" s="22">
        <v>-1.9860800000000001E-2</v>
      </c>
      <c r="BB31" s="22">
        <v>21</v>
      </c>
      <c r="BC31" s="22">
        <v>5.6518599999999999E-3</v>
      </c>
      <c r="BD31">
        <f t="shared" si="10"/>
        <v>19.860800000000001</v>
      </c>
      <c r="BE31">
        <f t="shared" si="11"/>
        <v>0.11515967107200001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123.14100000000001</v>
      </c>
      <c r="I32" s="22">
        <v>3.07861E-2</v>
      </c>
      <c r="J32" s="22">
        <v>22</v>
      </c>
      <c r="K32" s="22">
        <v>7.9772899999999994E-2</v>
      </c>
      <c r="L32">
        <f t="shared" si="0"/>
        <v>-30.786100000000001</v>
      </c>
      <c r="M32">
        <f t="shared" si="1"/>
        <v>-53.543185120000004</v>
      </c>
      <c r="N32" s="9"/>
      <c r="O32" s="22">
        <v>1.08337E-2</v>
      </c>
      <c r="P32" s="22">
        <v>202.03299999999999</v>
      </c>
      <c r="Q32" s="22">
        <v>-2.0053100000000001E-2</v>
      </c>
      <c r="R32" s="22">
        <v>22</v>
      </c>
      <c r="S32" s="22">
        <v>1.12061E-2</v>
      </c>
      <c r="T32">
        <f t="shared" si="2"/>
        <v>20.053100000000001</v>
      </c>
      <c r="U32">
        <f t="shared" si="3"/>
        <v>0.21724926947000001</v>
      </c>
      <c r="X32" s="9"/>
      <c r="Y32" s="22">
        <v>1.7392000000000001</v>
      </c>
      <c r="Z32" s="22">
        <v>308.18299999999999</v>
      </c>
      <c r="AA32" s="22">
        <v>-8.0505400000000001E-3</v>
      </c>
      <c r="AB32" s="22">
        <v>22</v>
      </c>
      <c r="AC32" s="22">
        <v>1.73828</v>
      </c>
      <c r="AD32">
        <f t="shared" si="4"/>
        <v>8.0505399999999998</v>
      </c>
      <c r="AE32">
        <f t="shared" si="5"/>
        <v>14.001499168</v>
      </c>
      <c r="AF32" s="9"/>
      <c r="AG32" s="22">
        <v>1.08337E-2</v>
      </c>
      <c r="AH32" s="22">
        <v>384.73099999999999</v>
      </c>
      <c r="AI32" s="22">
        <v>-1.9723500000000001E-2</v>
      </c>
      <c r="AJ32" s="22">
        <v>22</v>
      </c>
      <c r="AK32" s="22">
        <v>1.0732999999999999E-2</v>
      </c>
      <c r="AL32">
        <f t="shared" si="6"/>
        <v>19.723500000000001</v>
      </c>
      <c r="AM32">
        <f t="shared" si="7"/>
        <v>0.21367848195000003</v>
      </c>
      <c r="AP32" s="9"/>
      <c r="AQ32" s="22">
        <v>1.7392000000000001</v>
      </c>
      <c r="AR32" s="22">
        <v>484.60899999999998</v>
      </c>
      <c r="AS32" s="22">
        <v>-5.4717999999999998E-3</v>
      </c>
      <c r="AT32" s="22">
        <v>22</v>
      </c>
      <c r="AU32" s="22">
        <v>1.73889</v>
      </c>
      <c r="AV32">
        <f t="shared" si="8"/>
        <v>5.4718</v>
      </c>
      <c r="AW32">
        <f t="shared" si="9"/>
        <v>9.5165545600000012</v>
      </c>
      <c r="AX32" s="9"/>
      <c r="AY32" s="22">
        <v>1.08337E-2</v>
      </c>
      <c r="AZ32" s="22">
        <v>620.49400000000003</v>
      </c>
      <c r="BA32" s="22">
        <v>-1.9839499999999999E-2</v>
      </c>
      <c r="BB32" s="22">
        <v>22</v>
      </c>
      <c r="BC32" s="22">
        <v>1.0412599999999999E-2</v>
      </c>
      <c r="BD32">
        <f t="shared" si="10"/>
        <v>19.839500000000001</v>
      </c>
      <c r="BE32">
        <f t="shared" si="11"/>
        <v>0.21493519115000001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123.241</v>
      </c>
      <c r="I33" s="22">
        <v>3.12378E-2</v>
      </c>
      <c r="J33" s="22">
        <v>23</v>
      </c>
      <c r="K33" s="22">
        <v>7.9711900000000002E-2</v>
      </c>
      <c r="L33">
        <f t="shared" si="0"/>
        <v>-31.2378</v>
      </c>
      <c r="M33">
        <f t="shared" si="1"/>
        <v>-54.171343247999999</v>
      </c>
      <c r="N33" s="9"/>
      <c r="O33" s="22">
        <v>1.5869100000000001E-2</v>
      </c>
      <c r="P33" s="22">
        <v>202.13399999999999</v>
      </c>
      <c r="Q33" s="22">
        <v>-2.0049999999999998E-2</v>
      </c>
      <c r="R33" s="22">
        <v>23</v>
      </c>
      <c r="S33" s="22">
        <v>1.5609700000000001E-2</v>
      </c>
      <c r="T33">
        <f t="shared" si="2"/>
        <v>20.049999999999997</v>
      </c>
      <c r="U33">
        <f t="shared" si="3"/>
        <v>0.31817545499999994</v>
      </c>
      <c r="X33" s="9"/>
      <c r="Y33" s="22">
        <v>1.7341599999999999</v>
      </c>
      <c r="Z33" s="22">
        <v>308.28300000000002</v>
      </c>
      <c r="AA33" s="22">
        <v>-9.3322800000000001E-3</v>
      </c>
      <c r="AB33" s="22">
        <v>23</v>
      </c>
      <c r="AC33" s="22">
        <v>1.73309</v>
      </c>
      <c r="AD33">
        <f t="shared" si="4"/>
        <v>9.3322800000000008</v>
      </c>
      <c r="AE33">
        <f t="shared" si="5"/>
        <v>16.183666684800002</v>
      </c>
      <c r="AF33" s="9"/>
      <c r="AG33" s="22">
        <v>1.5869100000000001E-2</v>
      </c>
      <c r="AH33" s="22">
        <v>384.83199999999999</v>
      </c>
      <c r="AI33" s="22">
        <v>-1.97296E-2</v>
      </c>
      <c r="AJ33" s="22">
        <v>23</v>
      </c>
      <c r="AK33" s="22">
        <v>1.5695199999999999E-2</v>
      </c>
      <c r="AL33">
        <f t="shared" si="6"/>
        <v>19.729600000000001</v>
      </c>
      <c r="AM33">
        <f t="shared" si="7"/>
        <v>0.31309099536000001</v>
      </c>
      <c r="AP33" s="9"/>
      <c r="AQ33" s="22">
        <v>1.7341599999999999</v>
      </c>
      <c r="AR33" s="22">
        <v>484.709</v>
      </c>
      <c r="AS33" s="22">
        <v>-7.43408E-3</v>
      </c>
      <c r="AT33" s="22">
        <v>23</v>
      </c>
      <c r="AU33" s="22">
        <v>1.73309</v>
      </c>
      <c r="AV33">
        <f t="shared" si="8"/>
        <v>7.4340799999999998</v>
      </c>
      <c r="AW33">
        <f t="shared" si="9"/>
        <v>12.891884172799999</v>
      </c>
      <c r="AX33" s="9"/>
      <c r="AY33" s="22">
        <v>1.5869100000000001E-2</v>
      </c>
      <c r="AZ33" s="22">
        <v>620.59500000000003</v>
      </c>
      <c r="BA33" s="22">
        <v>-1.9854699999999999E-2</v>
      </c>
      <c r="BB33" s="22">
        <v>23</v>
      </c>
      <c r="BC33" s="22">
        <v>1.6036999999999999E-2</v>
      </c>
      <c r="BD33">
        <f t="shared" si="10"/>
        <v>19.854700000000001</v>
      </c>
      <c r="BE33">
        <f t="shared" si="11"/>
        <v>0.31507621977000005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123.342</v>
      </c>
      <c r="I34" s="22">
        <v>3.1231700000000001E-2</v>
      </c>
      <c r="J34" s="22">
        <v>24</v>
      </c>
      <c r="K34" s="22">
        <v>7.9711900000000002E-2</v>
      </c>
      <c r="L34">
        <f t="shared" si="0"/>
        <v>-31.2317</v>
      </c>
      <c r="M34">
        <f t="shared" si="1"/>
        <v>-54.003669421000005</v>
      </c>
      <c r="N34" s="9"/>
      <c r="O34" s="22">
        <v>2.0904499999999999E-2</v>
      </c>
      <c r="P34" s="22">
        <v>202.23400000000001</v>
      </c>
      <c r="Q34" s="22">
        <v>-2.00409E-2</v>
      </c>
      <c r="R34" s="22">
        <v>24</v>
      </c>
      <c r="S34" s="22">
        <v>2.0825199999999999E-2</v>
      </c>
      <c r="T34">
        <f t="shared" si="2"/>
        <v>20.040900000000001</v>
      </c>
      <c r="U34">
        <f t="shared" si="3"/>
        <v>0.41894499405000002</v>
      </c>
      <c r="X34" s="9"/>
      <c r="Y34" s="22">
        <v>1.7291300000000001</v>
      </c>
      <c r="Z34" s="22">
        <v>308.38400000000001</v>
      </c>
      <c r="AA34" s="22">
        <v>-1.0400400000000001E-2</v>
      </c>
      <c r="AB34" s="22">
        <v>24</v>
      </c>
      <c r="AC34" s="22">
        <v>1.7279100000000001</v>
      </c>
      <c r="AD34">
        <f t="shared" si="4"/>
        <v>10.400400000000001</v>
      </c>
      <c r="AE34">
        <f t="shared" si="5"/>
        <v>17.983643652000001</v>
      </c>
      <c r="AF34" s="9"/>
      <c r="AG34" s="22">
        <v>2.0904499999999999E-2</v>
      </c>
      <c r="AH34" s="22">
        <v>384.93200000000002</v>
      </c>
      <c r="AI34" s="22">
        <v>-1.9720499999999998E-2</v>
      </c>
      <c r="AJ34" s="22">
        <v>24</v>
      </c>
      <c r="AK34" s="22">
        <v>2.1273799999999999E-2</v>
      </c>
      <c r="AL34">
        <f t="shared" si="6"/>
        <v>19.720499999999998</v>
      </c>
      <c r="AM34">
        <f t="shared" si="7"/>
        <v>0.41224719224999995</v>
      </c>
      <c r="AP34" s="9"/>
      <c r="AQ34" s="22">
        <v>1.7291300000000001</v>
      </c>
      <c r="AR34" s="22">
        <v>484.81</v>
      </c>
      <c r="AS34" s="22">
        <v>-8.9416500000000006E-3</v>
      </c>
      <c r="AT34" s="22">
        <v>24</v>
      </c>
      <c r="AU34" s="22">
        <v>1.7285200000000001</v>
      </c>
      <c r="AV34">
        <f t="shared" si="8"/>
        <v>8.941650000000001</v>
      </c>
      <c r="AW34">
        <f t="shared" si="9"/>
        <v>15.461275264500003</v>
      </c>
      <c r="AX34" s="9"/>
      <c r="AY34" s="22">
        <v>2.0904499999999999E-2</v>
      </c>
      <c r="AZ34" s="22">
        <v>620.69500000000005</v>
      </c>
      <c r="BA34" s="22">
        <v>-1.9839499999999999E-2</v>
      </c>
      <c r="BB34" s="22">
        <v>24</v>
      </c>
      <c r="BC34" s="22">
        <v>2.1051E-2</v>
      </c>
      <c r="BD34">
        <f t="shared" si="10"/>
        <v>19.839500000000001</v>
      </c>
      <c r="BE34">
        <f t="shared" si="11"/>
        <v>0.41473482775000003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123.443</v>
      </c>
      <c r="I35" s="22">
        <v>3.0984500000000002E-2</v>
      </c>
      <c r="J35" s="22">
        <v>25</v>
      </c>
      <c r="K35" s="22">
        <v>7.9803499999999999E-2</v>
      </c>
      <c r="L35">
        <f t="shared" si="0"/>
        <v>-30.984500000000001</v>
      </c>
      <c r="M35">
        <f t="shared" si="1"/>
        <v>-53.420066604999995</v>
      </c>
      <c r="N35" s="9"/>
      <c r="O35" s="22">
        <v>2.5939899999999998E-2</v>
      </c>
      <c r="P35" s="22">
        <v>202.33500000000001</v>
      </c>
      <c r="Q35" s="22">
        <v>-2.00287E-2</v>
      </c>
      <c r="R35" s="22">
        <v>25</v>
      </c>
      <c r="S35" s="22">
        <v>2.6178E-2</v>
      </c>
      <c r="T35">
        <f t="shared" si="2"/>
        <v>20.028700000000001</v>
      </c>
      <c r="U35">
        <f t="shared" si="3"/>
        <v>0.51954247512999996</v>
      </c>
      <c r="X35" s="9"/>
      <c r="Y35" s="22">
        <v>1.7240899999999999</v>
      </c>
      <c r="Z35" s="22">
        <v>308.48500000000001</v>
      </c>
      <c r="AA35" s="22">
        <v>-1.1584499999999999E-2</v>
      </c>
      <c r="AB35" s="22">
        <v>25</v>
      </c>
      <c r="AC35" s="22">
        <v>1.72302</v>
      </c>
      <c r="AD35">
        <f t="shared" si="4"/>
        <v>11.584499999999998</v>
      </c>
      <c r="AE35">
        <f t="shared" si="5"/>
        <v>19.972720604999996</v>
      </c>
      <c r="AF35" s="9"/>
      <c r="AG35" s="22">
        <v>2.5939899999999998E-2</v>
      </c>
      <c r="AH35" s="22">
        <v>385.03300000000002</v>
      </c>
      <c r="AI35" s="22">
        <v>-1.97144E-2</v>
      </c>
      <c r="AJ35" s="22">
        <v>25</v>
      </c>
      <c r="AK35" s="22">
        <v>2.5869799999999998E-2</v>
      </c>
      <c r="AL35">
        <f t="shared" si="6"/>
        <v>19.714400000000001</v>
      </c>
      <c r="AM35">
        <f t="shared" si="7"/>
        <v>0.51138956455999995</v>
      </c>
      <c r="AP35" s="9"/>
      <c r="AQ35" s="22">
        <v>1.7240899999999999</v>
      </c>
      <c r="AR35" s="22">
        <v>484.911</v>
      </c>
      <c r="AS35" s="22">
        <v>-1.00952E-2</v>
      </c>
      <c r="AT35" s="22">
        <v>25</v>
      </c>
      <c r="AU35" s="22">
        <v>1.72302</v>
      </c>
      <c r="AV35">
        <f t="shared" si="8"/>
        <v>10.0952</v>
      </c>
      <c r="AW35">
        <f t="shared" si="9"/>
        <v>17.405033367999998</v>
      </c>
      <c r="AX35" s="9"/>
      <c r="AY35" s="22">
        <v>2.5939899999999998E-2</v>
      </c>
      <c r="AZ35" s="22">
        <v>620.79600000000005</v>
      </c>
      <c r="BA35" s="22">
        <v>-1.9836400000000001E-2</v>
      </c>
      <c r="BB35" s="22">
        <v>25</v>
      </c>
      <c r="BC35" s="22">
        <v>2.5601200000000001E-2</v>
      </c>
      <c r="BD35">
        <f t="shared" si="10"/>
        <v>19.836400000000001</v>
      </c>
      <c r="BE35">
        <f t="shared" si="11"/>
        <v>0.51455423235999997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123.544</v>
      </c>
      <c r="I36" s="22">
        <v>3.16986E-2</v>
      </c>
      <c r="J36" s="22">
        <v>26</v>
      </c>
      <c r="K36" s="22">
        <v>7.9803499999999999E-2</v>
      </c>
      <c r="L36">
        <f t="shared" si="0"/>
        <v>-31.698599999999999</v>
      </c>
      <c r="M36">
        <f t="shared" si="1"/>
        <v>-54.491795316000001</v>
      </c>
      <c r="N36" s="9"/>
      <c r="O36" s="22">
        <v>3.0975300000000001E-2</v>
      </c>
      <c r="P36" s="22">
        <v>202.43600000000001</v>
      </c>
      <c r="Q36" s="22">
        <v>-2.00165E-2</v>
      </c>
      <c r="R36" s="22">
        <v>26</v>
      </c>
      <c r="S36" s="22">
        <v>3.1192000000000001E-2</v>
      </c>
      <c r="T36">
        <f t="shared" si="2"/>
        <v>20.016500000000001</v>
      </c>
      <c r="U36">
        <f t="shared" si="3"/>
        <v>0.62001709245000003</v>
      </c>
      <c r="X36" s="9"/>
      <c r="Y36" s="22">
        <v>1.71906</v>
      </c>
      <c r="Z36" s="22">
        <v>308.58600000000001</v>
      </c>
      <c r="AA36" s="22">
        <v>-1.2185700000000001E-2</v>
      </c>
      <c r="AB36" s="22">
        <v>26</v>
      </c>
      <c r="AC36" s="22">
        <v>1.71844</v>
      </c>
      <c r="AD36">
        <f t="shared" si="4"/>
        <v>12.185700000000001</v>
      </c>
      <c r="AE36">
        <f t="shared" si="5"/>
        <v>20.947949442000002</v>
      </c>
      <c r="AF36" s="9"/>
      <c r="AG36" s="22">
        <v>3.0975300000000001E-2</v>
      </c>
      <c r="AH36" s="22">
        <v>385.13400000000001</v>
      </c>
      <c r="AI36" s="22">
        <v>-1.97174E-2</v>
      </c>
      <c r="AJ36" s="22">
        <v>26</v>
      </c>
      <c r="AK36" s="22">
        <v>3.08014E-2</v>
      </c>
      <c r="AL36">
        <f t="shared" si="6"/>
        <v>19.717399999999998</v>
      </c>
      <c r="AM36">
        <f t="shared" si="7"/>
        <v>0.61075238022</v>
      </c>
      <c r="AP36" s="9"/>
      <c r="AQ36" s="22">
        <v>1.71906</v>
      </c>
      <c r="AR36" s="22">
        <v>485.01100000000002</v>
      </c>
      <c r="AS36" s="22">
        <v>-1.1065699999999999E-2</v>
      </c>
      <c r="AT36" s="22">
        <v>26</v>
      </c>
      <c r="AU36" s="22">
        <v>1.71814</v>
      </c>
      <c r="AV36">
        <f t="shared" si="8"/>
        <v>11.0657</v>
      </c>
      <c r="AW36">
        <f t="shared" si="9"/>
        <v>19.022602242000001</v>
      </c>
      <c r="AX36" s="9"/>
      <c r="AY36" s="22">
        <v>3.0975300000000001E-2</v>
      </c>
      <c r="AZ36" s="22">
        <v>620.89700000000005</v>
      </c>
      <c r="BA36" s="22">
        <v>-1.9833400000000001E-2</v>
      </c>
      <c r="BB36" s="22">
        <v>26</v>
      </c>
      <c r="BC36" s="22">
        <v>3.1271399999999998E-2</v>
      </c>
      <c r="BD36">
        <f t="shared" si="10"/>
        <v>19.833400000000001</v>
      </c>
      <c r="BE36">
        <f t="shared" si="11"/>
        <v>0.61434551502000001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123.64400000000001</v>
      </c>
      <c r="I37" s="22">
        <v>3.2278399999999999E-2</v>
      </c>
      <c r="J37" s="22">
        <v>27</v>
      </c>
      <c r="K37" s="22">
        <v>7.9864500000000005E-2</v>
      </c>
      <c r="L37">
        <f t="shared" si="0"/>
        <v>-32.278399999999998</v>
      </c>
      <c r="M37">
        <f t="shared" si="1"/>
        <v>-55.325823167999999</v>
      </c>
      <c r="N37" s="9"/>
      <c r="O37" s="22">
        <v>3.60107E-2</v>
      </c>
      <c r="P37" s="22">
        <v>202.53700000000001</v>
      </c>
      <c r="Q37" s="22">
        <v>-2.00012E-2</v>
      </c>
      <c r="R37" s="22">
        <v>27</v>
      </c>
      <c r="S37" s="22">
        <v>3.5992400000000001E-2</v>
      </c>
      <c r="T37">
        <f t="shared" si="2"/>
        <v>20.001200000000001</v>
      </c>
      <c r="U37">
        <f t="shared" si="3"/>
        <v>0.72025721283999999</v>
      </c>
      <c r="X37" s="9"/>
      <c r="Y37" s="22">
        <v>1.7140200000000001</v>
      </c>
      <c r="Z37" s="22">
        <v>308.68599999999998</v>
      </c>
      <c r="AA37" s="22">
        <v>-1.2771599999999999E-2</v>
      </c>
      <c r="AB37" s="22">
        <v>27</v>
      </c>
      <c r="AC37" s="22">
        <v>1.71356</v>
      </c>
      <c r="AD37">
        <f t="shared" si="4"/>
        <v>12.771599999999999</v>
      </c>
      <c r="AE37">
        <f t="shared" si="5"/>
        <v>21.890777832000001</v>
      </c>
      <c r="AF37" s="9"/>
      <c r="AG37" s="22">
        <v>3.60107E-2</v>
      </c>
      <c r="AH37" s="22">
        <v>385.23500000000001</v>
      </c>
      <c r="AI37" s="22">
        <v>-1.9696000000000002E-2</v>
      </c>
      <c r="AJ37" s="22">
        <v>27</v>
      </c>
      <c r="AK37" s="22">
        <v>3.5788E-2</v>
      </c>
      <c r="AL37">
        <f t="shared" si="6"/>
        <v>19.696000000000002</v>
      </c>
      <c r="AM37">
        <f t="shared" si="7"/>
        <v>0.70926674720000005</v>
      </c>
      <c r="AP37" s="9"/>
      <c r="AQ37" s="22">
        <v>1.7140200000000001</v>
      </c>
      <c r="AR37" s="22">
        <v>485.11200000000002</v>
      </c>
      <c r="AS37" s="22">
        <v>-1.1798100000000001E-2</v>
      </c>
      <c r="AT37" s="22">
        <v>27</v>
      </c>
      <c r="AU37" s="22">
        <v>1.71326</v>
      </c>
      <c r="AV37">
        <f t="shared" si="8"/>
        <v>11.7981</v>
      </c>
      <c r="AW37">
        <f t="shared" si="9"/>
        <v>20.222179362000002</v>
      </c>
      <c r="AX37" s="9"/>
      <c r="AY37" s="22">
        <v>3.60107E-2</v>
      </c>
      <c r="AZ37" s="22">
        <v>620.99800000000005</v>
      </c>
      <c r="BA37" s="22">
        <v>-1.98242E-2</v>
      </c>
      <c r="BB37" s="22">
        <v>27</v>
      </c>
      <c r="BC37" s="22">
        <v>3.61053E-2</v>
      </c>
      <c r="BD37">
        <f t="shared" si="10"/>
        <v>19.824200000000001</v>
      </c>
      <c r="BE37">
        <f t="shared" si="11"/>
        <v>0.71388331894000001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123.745</v>
      </c>
      <c r="I38" s="22">
        <v>3.2348599999999998E-2</v>
      </c>
      <c r="J38" s="22">
        <v>28</v>
      </c>
      <c r="K38" s="22">
        <v>7.9834000000000002E-2</v>
      </c>
      <c r="L38">
        <f t="shared" si="0"/>
        <v>-32.348599999999998</v>
      </c>
      <c r="M38">
        <f t="shared" si="1"/>
        <v>-55.283110427999993</v>
      </c>
      <c r="N38" s="9"/>
      <c r="O38" s="22">
        <v>4.1046100000000002E-2</v>
      </c>
      <c r="P38" s="22">
        <v>202.637</v>
      </c>
      <c r="Q38" s="22">
        <v>-2.0007299999999999E-2</v>
      </c>
      <c r="R38" s="22">
        <v>28</v>
      </c>
      <c r="S38" s="22">
        <v>4.1159099999999997E-2</v>
      </c>
      <c r="T38">
        <f t="shared" si="2"/>
        <v>20.007299999999997</v>
      </c>
      <c r="U38">
        <f t="shared" si="3"/>
        <v>0.82122163652999991</v>
      </c>
      <c r="X38" s="9"/>
      <c r="Y38" s="22">
        <v>1.7089799999999999</v>
      </c>
      <c r="Z38" s="22">
        <v>308.78699999999998</v>
      </c>
      <c r="AA38" s="22">
        <v>-1.32263E-2</v>
      </c>
      <c r="AB38" s="22">
        <v>28</v>
      </c>
      <c r="AC38" s="22">
        <v>1.7083699999999999</v>
      </c>
      <c r="AD38">
        <f t="shared" si="4"/>
        <v>13.2263</v>
      </c>
      <c r="AE38">
        <f t="shared" si="5"/>
        <v>22.603482174</v>
      </c>
      <c r="AF38" s="9"/>
      <c r="AG38" s="22">
        <v>4.1046100000000002E-2</v>
      </c>
      <c r="AH38" s="22">
        <v>385.33499999999998</v>
      </c>
      <c r="AI38" s="22">
        <v>-1.9699100000000001E-2</v>
      </c>
      <c r="AJ38" s="22">
        <v>28</v>
      </c>
      <c r="AK38" s="22">
        <v>4.0884400000000001E-2</v>
      </c>
      <c r="AL38">
        <f t="shared" si="6"/>
        <v>19.699100000000001</v>
      </c>
      <c r="AM38">
        <f t="shared" si="7"/>
        <v>0.80857122851000007</v>
      </c>
      <c r="AP38" s="9"/>
      <c r="AQ38" s="22">
        <v>1.7089799999999999</v>
      </c>
      <c r="AR38" s="22">
        <v>485.21300000000002</v>
      </c>
      <c r="AS38" s="22">
        <v>-1.24359E-2</v>
      </c>
      <c r="AT38" s="22">
        <v>28</v>
      </c>
      <c r="AU38" s="22">
        <v>1.7077599999999999</v>
      </c>
      <c r="AV38">
        <f t="shared" si="8"/>
        <v>12.4359</v>
      </c>
      <c r="AW38">
        <f t="shared" si="9"/>
        <v>21.252704382000001</v>
      </c>
      <c r="AX38" s="9"/>
      <c r="AY38" s="22">
        <v>4.1046100000000002E-2</v>
      </c>
      <c r="AZ38" s="22">
        <v>621.09799999999996</v>
      </c>
      <c r="BA38" s="22">
        <v>-1.9815099999999999E-2</v>
      </c>
      <c r="BB38" s="22">
        <v>28</v>
      </c>
      <c r="BC38" s="22">
        <v>4.1098000000000003E-2</v>
      </c>
      <c r="BD38">
        <f t="shared" si="10"/>
        <v>19.815099999999997</v>
      </c>
      <c r="BE38">
        <f t="shared" si="11"/>
        <v>0.81333257610999998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123.846</v>
      </c>
      <c r="I39" s="22">
        <v>4.9731400000000002E-2</v>
      </c>
      <c r="J39" s="22">
        <v>29</v>
      </c>
      <c r="K39" s="22">
        <v>8.0017099999999994E-2</v>
      </c>
      <c r="L39">
        <f t="shared" si="0"/>
        <v>-49.731400000000001</v>
      </c>
      <c r="M39">
        <f t="shared" si="1"/>
        <v>-84.739819030000007</v>
      </c>
      <c r="N39" s="9"/>
      <c r="O39" s="22">
        <v>4.6081499999999997E-2</v>
      </c>
      <c r="P39" s="22">
        <v>202.738</v>
      </c>
      <c r="Q39" s="22">
        <v>-2.0007299999999999E-2</v>
      </c>
      <c r="R39" s="22">
        <v>29</v>
      </c>
      <c r="S39" s="22">
        <v>4.5953399999999998E-2</v>
      </c>
      <c r="T39">
        <f t="shared" si="2"/>
        <v>20.007299999999997</v>
      </c>
      <c r="U39">
        <f t="shared" si="3"/>
        <v>0.92196639494999977</v>
      </c>
      <c r="X39" s="9"/>
      <c r="Y39" s="22">
        <v>1.7039500000000001</v>
      </c>
      <c r="Z39" s="22">
        <v>308.88799999999998</v>
      </c>
      <c r="AA39" s="22">
        <v>-1.37085E-2</v>
      </c>
      <c r="AB39" s="22">
        <v>29</v>
      </c>
      <c r="AC39" s="22">
        <v>1.70319</v>
      </c>
      <c r="AD39">
        <f t="shared" si="4"/>
        <v>13.708500000000001</v>
      </c>
      <c r="AE39">
        <f t="shared" si="5"/>
        <v>23.358598575000002</v>
      </c>
      <c r="AF39" s="9"/>
      <c r="AG39" s="22">
        <v>4.6081499999999997E-2</v>
      </c>
      <c r="AH39" s="22">
        <v>385.43599999999998</v>
      </c>
      <c r="AI39" s="22">
        <v>-1.9692999999999999E-2</v>
      </c>
      <c r="AJ39" s="22">
        <v>29</v>
      </c>
      <c r="AK39" s="22">
        <v>4.5999100000000001E-2</v>
      </c>
      <c r="AL39">
        <f t="shared" si="6"/>
        <v>19.692999999999998</v>
      </c>
      <c r="AM39">
        <f t="shared" si="7"/>
        <v>0.9074829794999999</v>
      </c>
      <c r="AP39" s="9"/>
      <c r="AQ39" s="22">
        <v>1.7039500000000001</v>
      </c>
      <c r="AR39" s="22">
        <v>485.31400000000002</v>
      </c>
      <c r="AS39" s="22">
        <v>-1.2973E-2</v>
      </c>
      <c r="AT39" s="22">
        <v>29</v>
      </c>
      <c r="AU39" s="22">
        <v>1.7034899999999999</v>
      </c>
      <c r="AV39">
        <f t="shared" si="8"/>
        <v>12.973000000000001</v>
      </c>
      <c r="AW39">
        <f t="shared" si="9"/>
        <v>22.105343350000002</v>
      </c>
      <c r="AX39" s="9"/>
      <c r="AY39" s="22">
        <v>4.6081499999999997E-2</v>
      </c>
      <c r="AZ39" s="22">
        <v>621.19899999999996</v>
      </c>
      <c r="BA39" s="22">
        <v>-1.9809E-2</v>
      </c>
      <c r="BB39" s="22">
        <v>29</v>
      </c>
      <c r="BC39" s="22">
        <v>4.6191400000000001E-2</v>
      </c>
      <c r="BD39">
        <f t="shared" si="10"/>
        <v>19.809000000000001</v>
      </c>
      <c r="BE39">
        <f t="shared" si="11"/>
        <v>0.91282843349999998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123.946</v>
      </c>
      <c r="I40" s="22">
        <v>4.8010299999999999E-2</v>
      </c>
      <c r="J40" s="22">
        <v>30</v>
      </c>
      <c r="K40" s="22">
        <v>8.0047599999999997E-2</v>
      </c>
      <c r="L40">
        <f t="shared" si="0"/>
        <v>-48.010300000000001</v>
      </c>
      <c r="M40">
        <f t="shared" si="1"/>
        <v>-81.565178773</v>
      </c>
      <c r="N40" s="9"/>
      <c r="O40" s="22">
        <v>5.11169E-2</v>
      </c>
      <c r="P40" s="22">
        <v>202.839</v>
      </c>
      <c r="Q40" s="22">
        <v>-1.9992099999999999E-2</v>
      </c>
      <c r="R40" s="22">
        <v>30</v>
      </c>
      <c r="S40" s="22">
        <v>5.0967400000000003E-2</v>
      </c>
      <c r="T40">
        <f t="shared" si="2"/>
        <v>19.992099999999997</v>
      </c>
      <c r="U40">
        <f t="shared" si="3"/>
        <v>1.0219341764899998</v>
      </c>
      <c r="X40" s="9"/>
      <c r="Y40" s="22">
        <v>1.6989099999999999</v>
      </c>
      <c r="Z40" s="22">
        <v>308.988</v>
      </c>
      <c r="AA40" s="22">
        <v>-1.40961E-2</v>
      </c>
      <c r="AB40" s="22">
        <v>30</v>
      </c>
      <c r="AC40" s="22">
        <v>1.6976899999999999</v>
      </c>
      <c r="AD40">
        <f t="shared" si="4"/>
        <v>14.0961</v>
      </c>
      <c r="AE40">
        <f t="shared" si="5"/>
        <v>23.948005250999998</v>
      </c>
      <c r="AF40" s="9"/>
      <c r="AG40" s="22">
        <v>5.11169E-2</v>
      </c>
      <c r="AH40" s="22">
        <v>385.53699999999998</v>
      </c>
      <c r="AI40" s="22">
        <v>-1.96869E-2</v>
      </c>
      <c r="AJ40" s="22">
        <v>30</v>
      </c>
      <c r="AK40" s="22">
        <v>5.1178000000000001E-2</v>
      </c>
      <c r="AL40">
        <f t="shared" si="6"/>
        <v>19.686900000000001</v>
      </c>
      <c r="AM40">
        <f t="shared" si="7"/>
        <v>1.00633329861</v>
      </c>
      <c r="AP40" s="9"/>
      <c r="AQ40" s="22">
        <v>1.6989099999999999</v>
      </c>
      <c r="AR40" s="22">
        <v>485.41399999999999</v>
      </c>
      <c r="AS40" s="22">
        <v>-1.3406400000000001E-2</v>
      </c>
      <c r="AT40" s="22">
        <v>30</v>
      </c>
      <c r="AU40" s="22">
        <v>1.6982999999999999</v>
      </c>
      <c r="AV40">
        <f t="shared" si="8"/>
        <v>13.406400000000001</v>
      </c>
      <c r="AW40">
        <f t="shared" si="9"/>
        <v>22.776267024000003</v>
      </c>
      <c r="AX40" s="9"/>
      <c r="AY40" s="22">
        <v>5.11169E-2</v>
      </c>
      <c r="AZ40" s="22">
        <v>621.29999999999995</v>
      </c>
      <c r="BA40" s="22">
        <v>-1.9809E-2</v>
      </c>
      <c r="BB40" s="22">
        <v>30</v>
      </c>
      <c r="BC40" s="22">
        <v>5.1516699999999999E-2</v>
      </c>
      <c r="BD40">
        <f t="shared" si="10"/>
        <v>19.809000000000001</v>
      </c>
      <c r="BE40">
        <f t="shared" si="11"/>
        <v>1.0125746721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124.047</v>
      </c>
      <c r="I41" s="22">
        <v>4.7988900000000001E-2</v>
      </c>
      <c r="J41" s="22">
        <v>31</v>
      </c>
      <c r="K41" s="22">
        <v>7.9986600000000005E-2</v>
      </c>
      <c r="L41">
        <f t="shared" si="0"/>
        <v>-47.988900000000001</v>
      </c>
      <c r="M41">
        <f t="shared" si="1"/>
        <v>-81.287437932000003</v>
      </c>
      <c r="N41" s="9"/>
      <c r="O41" s="22">
        <v>5.6152300000000002E-2</v>
      </c>
      <c r="P41" s="22">
        <v>202.93899999999999</v>
      </c>
      <c r="Q41" s="22">
        <v>-1.9992099999999999E-2</v>
      </c>
      <c r="R41" s="22">
        <v>31</v>
      </c>
      <c r="S41" s="22">
        <v>5.57251E-2</v>
      </c>
      <c r="T41">
        <f t="shared" si="2"/>
        <v>19.992099999999997</v>
      </c>
      <c r="U41">
        <f t="shared" si="3"/>
        <v>1.1226023968299998</v>
      </c>
      <c r="X41" s="9"/>
      <c r="Y41" s="22">
        <v>1.6938800000000001</v>
      </c>
      <c r="Z41" s="22">
        <v>309.089</v>
      </c>
      <c r="AA41" s="22">
        <v>-1.44409E-2</v>
      </c>
      <c r="AB41" s="22">
        <v>31</v>
      </c>
      <c r="AC41" s="22">
        <v>1.6934199999999999</v>
      </c>
      <c r="AD41">
        <f t="shared" si="4"/>
        <v>14.440899999999999</v>
      </c>
      <c r="AE41">
        <f t="shared" si="5"/>
        <v>24.461151691999998</v>
      </c>
      <c r="AF41" s="9"/>
      <c r="AG41" s="22">
        <v>5.6152300000000002E-2</v>
      </c>
      <c r="AH41" s="22">
        <v>385.637</v>
      </c>
      <c r="AI41" s="22">
        <v>-1.96747E-2</v>
      </c>
      <c r="AJ41" s="22">
        <v>31</v>
      </c>
      <c r="AK41" s="22">
        <v>5.5603E-2</v>
      </c>
      <c r="AL41">
        <f t="shared" si="6"/>
        <v>19.674700000000001</v>
      </c>
      <c r="AM41">
        <f t="shared" si="7"/>
        <v>1.1047796568100001</v>
      </c>
      <c r="AP41" s="9"/>
      <c r="AQ41" s="22">
        <v>1.6938800000000001</v>
      </c>
      <c r="AR41" s="22">
        <v>485.51499999999999</v>
      </c>
      <c r="AS41" s="22">
        <v>-1.38E-2</v>
      </c>
      <c r="AT41" s="22">
        <v>31</v>
      </c>
      <c r="AU41" s="22">
        <v>1.69312</v>
      </c>
      <c r="AV41">
        <f t="shared" si="8"/>
        <v>13.799999999999999</v>
      </c>
      <c r="AW41">
        <f t="shared" si="9"/>
        <v>23.375543999999998</v>
      </c>
      <c r="AX41" s="9"/>
      <c r="AY41" s="22">
        <v>5.6152300000000002E-2</v>
      </c>
      <c r="AZ41" s="22">
        <v>621.4</v>
      </c>
      <c r="BA41" s="22">
        <v>-1.9802899999999998E-2</v>
      </c>
      <c r="BB41" s="22">
        <v>31</v>
      </c>
      <c r="BC41" s="22">
        <v>5.5664100000000001E-2</v>
      </c>
      <c r="BD41">
        <f t="shared" si="10"/>
        <v>19.802899999999998</v>
      </c>
      <c r="BE41">
        <f t="shared" si="11"/>
        <v>1.11197838167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124.148</v>
      </c>
      <c r="I42" s="22">
        <v>4.7906499999999998E-2</v>
      </c>
      <c r="J42" s="22">
        <v>32</v>
      </c>
      <c r="K42" s="22">
        <v>8.0047599999999997E-2</v>
      </c>
      <c r="L42">
        <f t="shared" si="0"/>
        <v>-47.906500000000001</v>
      </c>
      <c r="M42">
        <f t="shared" si="1"/>
        <v>-80.906413459999996</v>
      </c>
      <c r="N42" s="9"/>
      <c r="O42" s="22">
        <v>6.1187699999999998E-2</v>
      </c>
      <c r="P42" s="22">
        <v>203.04</v>
      </c>
      <c r="Q42" s="22">
        <v>-1.9967700000000001E-2</v>
      </c>
      <c r="R42" s="22">
        <v>32</v>
      </c>
      <c r="S42" s="22">
        <v>6.0729999999999999E-2</v>
      </c>
      <c r="T42">
        <f t="shared" si="2"/>
        <v>19.967700000000001</v>
      </c>
      <c r="U42">
        <f t="shared" si="3"/>
        <v>1.22177763729</v>
      </c>
      <c r="X42" s="9"/>
      <c r="Y42" s="22">
        <v>1.6888399999999999</v>
      </c>
      <c r="Z42" s="22">
        <v>309.19</v>
      </c>
      <c r="AA42" s="22">
        <v>-1.47461E-2</v>
      </c>
      <c r="AB42" s="22">
        <v>32</v>
      </c>
      <c r="AC42" s="22">
        <v>1.6876199999999999</v>
      </c>
      <c r="AD42">
        <f t="shared" si="4"/>
        <v>14.7461</v>
      </c>
      <c r="AE42">
        <f t="shared" si="5"/>
        <v>24.903803523999997</v>
      </c>
      <c r="AF42" s="9"/>
      <c r="AG42" s="22">
        <v>6.1187699999999998E-2</v>
      </c>
      <c r="AH42" s="22">
        <v>385.738</v>
      </c>
      <c r="AI42" s="22">
        <v>-1.96747E-2</v>
      </c>
      <c r="AJ42" s="22">
        <v>32</v>
      </c>
      <c r="AK42" s="22">
        <v>6.0882600000000002E-2</v>
      </c>
      <c r="AL42">
        <f t="shared" si="6"/>
        <v>19.674700000000001</v>
      </c>
      <c r="AM42">
        <f t="shared" si="7"/>
        <v>1.2038496411899999</v>
      </c>
      <c r="AP42" s="9"/>
      <c r="AQ42" s="22">
        <v>1.6888399999999999</v>
      </c>
      <c r="AR42" s="22">
        <v>485.61599999999999</v>
      </c>
      <c r="AS42" s="22">
        <v>-1.41846E-2</v>
      </c>
      <c r="AT42" s="22">
        <v>32</v>
      </c>
      <c r="AU42" s="22">
        <v>1.6882299999999999</v>
      </c>
      <c r="AV42">
        <f t="shared" si="8"/>
        <v>14.1846</v>
      </c>
      <c r="AW42">
        <f t="shared" si="9"/>
        <v>23.955519863999999</v>
      </c>
      <c r="AX42" s="9"/>
      <c r="AY42" s="22">
        <v>6.1187699999999998E-2</v>
      </c>
      <c r="AZ42" s="22">
        <v>621.50099999999998</v>
      </c>
      <c r="BA42" s="22">
        <v>-1.9799799999999999E-2</v>
      </c>
      <c r="BB42" s="22">
        <v>32</v>
      </c>
      <c r="BC42" s="22">
        <v>6.0485799999999999E-2</v>
      </c>
      <c r="BD42">
        <f t="shared" si="10"/>
        <v>19.799799999999998</v>
      </c>
      <c r="BE42">
        <f t="shared" si="11"/>
        <v>1.2115042224599999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124.248</v>
      </c>
      <c r="I43" s="22">
        <v>4.8028599999999998E-2</v>
      </c>
      <c r="J43" s="22">
        <v>33</v>
      </c>
      <c r="K43" s="22">
        <v>8.0047599999999997E-2</v>
      </c>
      <c r="L43">
        <f t="shared" si="0"/>
        <v>-48.028599999999997</v>
      </c>
      <c r="M43">
        <f t="shared" si="1"/>
        <v>-80.871036965999991</v>
      </c>
      <c r="N43" s="9"/>
      <c r="O43" s="22">
        <v>6.6223099999999993E-2</v>
      </c>
      <c r="P43" s="22">
        <v>203.14099999999999</v>
      </c>
      <c r="Q43" s="22">
        <v>-1.9955400000000002E-2</v>
      </c>
      <c r="R43" s="22">
        <v>33</v>
      </c>
      <c r="S43" s="22">
        <v>6.5765400000000002E-2</v>
      </c>
      <c r="T43">
        <f t="shared" si="2"/>
        <v>19.955400000000001</v>
      </c>
      <c r="U43">
        <f t="shared" si="3"/>
        <v>1.3215084497399998</v>
      </c>
      <c r="X43" s="9"/>
      <c r="Y43" s="22">
        <v>1.68381</v>
      </c>
      <c r="Z43" s="22">
        <v>309.291</v>
      </c>
      <c r="AA43" s="22">
        <v>-1.4993299999999999E-2</v>
      </c>
      <c r="AB43" s="22">
        <v>33</v>
      </c>
      <c r="AC43" s="22">
        <v>1.6833499999999999</v>
      </c>
      <c r="AD43">
        <f t="shared" si="4"/>
        <v>14.9933</v>
      </c>
      <c r="AE43">
        <f t="shared" si="5"/>
        <v>25.245868472999998</v>
      </c>
      <c r="AF43" s="9"/>
      <c r="AG43" s="22">
        <v>6.6223099999999993E-2</v>
      </c>
      <c r="AH43" s="22">
        <v>385.839</v>
      </c>
      <c r="AI43" s="22">
        <v>-1.9671600000000001E-2</v>
      </c>
      <c r="AJ43" s="22">
        <v>33</v>
      </c>
      <c r="AK43" s="22">
        <v>6.5307599999999993E-2</v>
      </c>
      <c r="AL43">
        <f t="shared" si="6"/>
        <v>19.671600000000002</v>
      </c>
      <c r="AM43">
        <f t="shared" si="7"/>
        <v>1.30271433396</v>
      </c>
      <c r="AP43" s="9"/>
      <c r="AQ43" s="22">
        <v>1.68381</v>
      </c>
      <c r="AR43" s="22">
        <v>485.71600000000001</v>
      </c>
      <c r="AS43" s="22">
        <v>-1.4489699999999999E-2</v>
      </c>
      <c r="AT43" s="22">
        <v>33</v>
      </c>
      <c r="AU43" s="22">
        <v>1.6827399999999999</v>
      </c>
      <c r="AV43">
        <f t="shared" si="8"/>
        <v>14.489699999999999</v>
      </c>
      <c r="AW43">
        <f t="shared" si="9"/>
        <v>24.397901757</v>
      </c>
      <c r="AX43" s="9"/>
      <c r="AY43" s="22">
        <v>6.6223099999999993E-2</v>
      </c>
      <c r="AZ43" s="22">
        <v>621.60199999999998</v>
      </c>
      <c r="BA43" s="22">
        <v>-1.9787599999999999E-2</v>
      </c>
      <c r="BB43" s="22">
        <v>33</v>
      </c>
      <c r="BC43" s="22">
        <v>6.5307599999999993E-2</v>
      </c>
      <c r="BD43">
        <f t="shared" si="10"/>
        <v>19.787599999999998</v>
      </c>
      <c r="BE43">
        <f t="shared" si="11"/>
        <v>1.3103962135599998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124.349</v>
      </c>
      <c r="I44" s="22">
        <v>4.8062100000000003E-2</v>
      </c>
      <c r="J44" s="22">
        <v>34</v>
      </c>
      <c r="K44" s="22">
        <v>8.0047599999999997E-2</v>
      </c>
      <c r="L44">
        <f t="shared" si="0"/>
        <v>-48.062100000000001</v>
      </c>
      <c r="M44">
        <f t="shared" si="1"/>
        <v>-80.685211617000007</v>
      </c>
      <c r="N44" s="9"/>
      <c r="O44" s="22">
        <v>7.1258500000000002E-2</v>
      </c>
      <c r="P44" s="22">
        <v>203.24100000000001</v>
      </c>
      <c r="Q44" s="22">
        <v>-1.99341E-2</v>
      </c>
      <c r="R44" s="22">
        <v>34</v>
      </c>
      <c r="S44" s="22">
        <v>7.0892300000000005E-2</v>
      </c>
      <c r="T44">
        <f t="shared" si="2"/>
        <v>19.934100000000001</v>
      </c>
      <c r="U44">
        <f t="shared" si="3"/>
        <v>1.4204740648500001</v>
      </c>
      <c r="X44" s="9"/>
      <c r="Y44" s="22">
        <v>1.6787700000000001</v>
      </c>
      <c r="Z44" s="22">
        <v>309.39100000000002</v>
      </c>
      <c r="AA44" s="22">
        <v>-1.52222E-2</v>
      </c>
      <c r="AB44" s="22">
        <v>34</v>
      </c>
      <c r="AC44" s="22">
        <v>1.6775500000000001</v>
      </c>
      <c r="AD44">
        <f t="shared" si="4"/>
        <v>15.222200000000001</v>
      </c>
      <c r="AE44">
        <f t="shared" si="5"/>
        <v>25.554572694000004</v>
      </c>
      <c r="AF44" s="9"/>
      <c r="AG44" s="22">
        <v>7.1258500000000002E-2</v>
      </c>
      <c r="AH44" s="22">
        <v>385.93900000000002</v>
      </c>
      <c r="AI44" s="22">
        <v>-1.9668600000000001E-2</v>
      </c>
      <c r="AJ44" s="22">
        <v>34</v>
      </c>
      <c r="AK44" s="22">
        <v>7.0861800000000003E-2</v>
      </c>
      <c r="AL44">
        <f t="shared" si="6"/>
        <v>19.668600000000001</v>
      </c>
      <c r="AM44">
        <f t="shared" si="7"/>
        <v>1.4015549331000001</v>
      </c>
      <c r="AP44" s="9"/>
      <c r="AQ44" s="22">
        <v>1.6787700000000001</v>
      </c>
      <c r="AR44" s="22">
        <v>485.81700000000001</v>
      </c>
      <c r="AS44" s="22">
        <v>-1.4776600000000001E-2</v>
      </c>
      <c r="AT44" s="22">
        <v>34</v>
      </c>
      <c r="AU44" s="22">
        <v>1.6775500000000001</v>
      </c>
      <c r="AV44">
        <f t="shared" si="8"/>
        <v>14.7766</v>
      </c>
      <c r="AW44">
        <f t="shared" si="9"/>
        <v>24.806512782000002</v>
      </c>
      <c r="AX44" s="9"/>
      <c r="AY44" s="22">
        <v>7.1258500000000002E-2</v>
      </c>
      <c r="AZ44" s="22">
        <v>621.70299999999997</v>
      </c>
      <c r="BA44" s="22">
        <v>-1.97845E-2</v>
      </c>
      <c r="BB44" s="22">
        <v>34</v>
      </c>
      <c r="BC44" s="22">
        <v>7.07092E-2</v>
      </c>
      <c r="BD44">
        <f t="shared" si="10"/>
        <v>19.784500000000001</v>
      </c>
      <c r="BE44">
        <f t="shared" si="11"/>
        <v>1.4098137932500001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124.45</v>
      </c>
      <c r="I45" s="22">
        <v>4.8104899999999999E-2</v>
      </c>
      <c r="J45" s="22">
        <v>35</v>
      </c>
      <c r="K45" s="22">
        <v>8.0047599999999997E-2</v>
      </c>
      <c r="L45">
        <f t="shared" si="0"/>
        <v>-48.104900000000001</v>
      </c>
      <c r="M45">
        <f t="shared" si="1"/>
        <v>-80.515095326000008</v>
      </c>
      <c r="N45" s="9"/>
      <c r="O45" s="22">
        <v>7.6293899999999998E-2</v>
      </c>
      <c r="P45" s="22">
        <v>203.34200000000001</v>
      </c>
      <c r="Q45" s="22">
        <v>-1.9937099999999999E-2</v>
      </c>
      <c r="R45" s="22">
        <v>35</v>
      </c>
      <c r="S45" s="22">
        <v>7.5561500000000004E-2</v>
      </c>
      <c r="T45">
        <f t="shared" si="2"/>
        <v>19.937100000000001</v>
      </c>
      <c r="U45">
        <f t="shared" si="3"/>
        <v>1.5210791136899999</v>
      </c>
      <c r="X45" s="9"/>
      <c r="Y45" s="22">
        <v>1.67374</v>
      </c>
      <c r="Z45" s="22">
        <v>309.49200000000002</v>
      </c>
      <c r="AA45" s="22">
        <v>-1.5444899999999999E-2</v>
      </c>
      <c r="AB45" s="22">
        <v>35</v>
      </c>
      <c r="AC45" s="22">
        <v>1.6723600000000001</v>
      </c>
      <c r="AD45">
        <f t="shared" si="4"/>
        <v>15.444899999999999</v>
      </c>
      <c r="AE45">
        <f t="shared" si="5"/>
        <v>25.850746925999999</v>
      </c>
      <c r="AF45" s="9"/>
      <c r="AG45" s="22">
        <v>7.6293899999999998E-2</v>
      </c>
      <c r="AH45" s="22">
        <v>386.04</v>
      </c>
      <c r="AI45" s="22">
        <v>-1.9662499999999999E-2</v>
      </c>
      <c r="AJ45" s="22">
        <v>35</v>
      </c>
      <c r="AK45" s="22">
        <v>7.5653100000000001E-2</v>
      </c>
      <c r="AL45">
        <f t="shared" si="6"/>
        <v>19.662499999999998</v>
      </c>
      <c r="AM45">
        <f t="shared" si="7"/>
        <v>1.5001288087499998</v>
      </c>
      <c r="AP45" s="9"/>
      <c r="AQ45" s="22">
        <v>1.67374</v>
      </c>
      <c r="AR45" s="22">
        <v>485.91800000000001</v>
      </c>
      <c r="AS45" s="22">
        <v>-1.5008499999999999E-2</v>
      </c>
      <c r="AT45" s="22">
        <v>35</v>
      </c>
      <c r="AU45" s="22">
        <v>1.6726700000000001</v>
      </c>
      <c r="AV45">
        <f t="shared" si="8"/>
        <v>15.0085</v>
      </c>
      <c r="AW45">
        <f t="shared" si="9"/>
        <v>25.12032679</v>
      </c>
      <c r="AX45" s="9"/>
      <c r="AY45" s="22">
        <v>7.6293899999999998E-2</v>
      </c>
      <c r="AZ45" s="22">
        <v>621.803</v>
      </c>
      <c r="BA45" s="22">
        <v>-1.9778400000000002E-2</v>
      </c>
      <c r="BB45" s="22">
        <v>35</v>
      </c>
      <c r="BC45" s="22">
        <v>7.5012200000000001E-2</v>
      </c>
      <c r="BD45">
        <f t="shared" si="10"/>
        <v>19.778400000000001</v>
      </c>
      <c r="BE45">
        <f t="shared" si="11"/>
        <v>1.5089712717600001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124.551</v>
      </c>
      <c r="I46" s="22">
        <v>4.8315400000000001E-2</v>
      </c>
      <c r="J46" s="22">
        <v>36</v>
      </c>
      <c r="K46" s="22">
        <v>8.0108600000000002E-2</v>
      </c>
      <c r="L46">
        <f t="shared" si="0"/>
        <v>-48.315400000000004</v>
      </c>
      <c r="M46">
        <f t="shared" si="1"/>
        <v>-80.623907980000013</v>
      </c>
      <c r="N46" s="9"/>
      <c r="O46" s="22">
        <v>8.1329299999999993E-2</v>
      </c>
      <c r="P46" s="22">
        <v>203.44300000000001</v>
      </c>
      <c r="Q46" s="22">
        <v>-1.9924899999999999E-2</v>
      </c>
      <c r="R46" s="22">
        <v>36</v>
      </c>
      <c r="S46" s="22">
        <v>8.1085199999999996E-2</v>
      </c>
      <c r="T46">
        <f t="shared" si="2"/>
        <v>19.924899999999997</v>
      </c>
      <c r="U46">
        <f t="shared" si="3"/>
        <v>1.6204781695699997</v>
      </c>
      <c r="X46" s="9"/>
      <c r="Y46" s="22">
        <v>1.6687000000000001</v>
      </c>
      <c r="Z46" s="22">
        <v>309.59300000000002</v>
      </c>
      <c r="AA46" s="22">
        <v>-1.5643299999999999E-2</v>
      </c>
      <c r="AB46" s="22">
        <v>36</v>
      </c>
      <c r="AC46" s="22">
        <v>1.6680900000000001</v>
      </c>
      <c r="AD46">
        <f t="shared" si="4"/>
        <v>15.643299999999998</v>
      </c>
      <c r="AE46">
        <f t="shared" si="5"/>
        <v>26.103974709999999</v>
      </c>
      <c r="AF46" s="9"/>
      <c r="AG46" s="22">
        <v>8.1329299999999993E-2</v>
      </c>
      <c r="AH46" s="22">
        <v>386.14100000000002</v>
      </c>
      <c r="AI46" s="22">
        <v>-1.9653299999999999E-2</v>
      </c>
      <c r="AJ46" s="22">
        <v>36</v>
      </c>
      <c r="AK46" s="22">
        <v>8.0902100000000005E-2</v>
      </c>
      <c r="AL46">
        <f t="shared" si="6"/>
        <v>19.653299999999998</v>
      </c>
      <c r="AM46">
        <f t="shared" si="7"/>
        <v>1.5983891316899996</v>
      </c>
      <c r="AP46" s="9"/>
      <c r="AQ46" s="22">
        <v>1.6687000000000001</v>
      </c>
      <c r="AR46" s="22">
        <v>486.01900000000001</v>
      </c>
      <c r="AS46" s="22">
        <v>-1.5258799999999999E-2</v>
      </c>
      <c r="AT46" s="22">
        <v>36</v>
      </c>
      <c r="AU46" s="22">
        <v>1.6677900000000001</v>
      </c>
      <c r="AV46">
        <f t="shared" si="8"/>
        <v>15.258799999999999</v>
      </c>
      <c r="AW46">
        <f t="shared" si="9"/>
        <v>25.462359559999999</v>
      </c>
      <c r="AX46" s="9"/>
      <c r="AY46" s="22">
        <v>8.1329299999999993E-2</v>
      </c>
      <c r="AZ46" s="22">
        <v>621.904</v>
      </c>
      <c r="BA46" s="22">
        <v>-1.9763200000000002E-2</v>
      </c>
      <c r="BB46" s="22">
        <v>36</v>
      </c>
      <c r="BC46" s="22">
        <v>8.0993700000000002E-2</v>
      </c>
      <c r="BD46">
        <f t="shared" si="10"/>
        <v>19.763200000000001</v>
      </c>
      <c r="BE46">
        <f t="shared" si="11"/>
        <v>1.6073272217599999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124.651</v>
      </c>
      <c r="I47" s="22">
        <v>4.9047899999999998E-2</v>
      </c>
      <c r="J47" s="22">
        <v>37</v>
      </c>
      <c r="K47" s="22">
        <v>8.0078099999999999E-2</v>
      </c>
      <c r="L47">
        <f t="shared" si="0"/>
        <v>-49.047899999999998</v>
      </c>
      <c r="M47">
        <f t="shared" si="1"/>
        <v>-81.599519792999999</v>
      </c>
      <c r="N47" s="9"/>
      <c r="O47" s="22">
        <v>8.6364700000000003E-2</v>
      </c>
      <c r="P47" s="22">
        <v>203.54400000000001</v>
      </c>
      <c r="Q47" s="22">
        <v>-1.9915800000000001E-2</v>
      </c>
      <c r="R47" s="22">
        <v>37</v>
      </c>
      <c r="S47" s="22">
        <v>8.5723900000000006E-2</v>
      </c>
      <c r="T47">
        <f t="shared" si="2"/>
        <v>19.915800000000001</v>
      </c>
      <c r="U47">
        <f t="shared" si="3"/>
        <v>1.72002209226</v>
      </c>
      <c r="X47" s="9"/>
      <c r="Y47" s="22">
        <v>1.66367</v>
      </c>
      <c r="Z47" s="22">
        <v>309.69299999999998</v>
      </c>
      <c r="AA47" s="22">
        <v>-1.5811200000000001E-2</v>
      </c>
      <c r="AB47" s="22">
        <v>37</v>
      </c>
      <c r="AC47" s="22">
        <v>1.6632100000000001</v>
      </c>
      <c r="AD47">
        <f t="shared" si="4"/>
        <v>15.811200000000001</v>
      </c>
      <c r="AE47">
        <f t="shared" si="5"/>
        <v>26.304619104</v>
      </c>
      <c r="AF47" s="9"/>
      <c r="AG47" s="22">
        <v>8.6364700000000003E-2</v>
      </c>
      <c r="AH47" s="22">
        <v>386.24200000000002</v>
      </c>
      <c r="AI47" s="22">
        <v>-1.9650299999999999E-2</v>
      </c>
      <c r="AJ47" s="22">
        <v>37</v>
      </c>
      <c r="AK47" s="22">
        <v>8.5693400000000003E-2</v>
      </c>
      <c r="AL47">
        <f t="shared" si="6"/>
        <v>19.650299999999998</v>
      </c>
      <c r="AM47">
        <f t="shared" si="7"/>
        <v>1.6970922644099999</v>
      </c>
      <c r="AP47" s="9"/>
      <c r="AQ47" s="22">
        <v>1.66367</v>
      </c>
      <c r="AR47" s="22">
        <v>486.11900000000003</v>
      </c>
      <c r="AS47" s="22">
        <v>-1.5469399999999999E-2</v>
      </c>
      <c r="AT47" s="22">
        <v>37</v>
      </c>
      <c r="AU47" s="22">
        <v>1.66229</v>
      </c>
      <c r="AV47">
        <f t="shared" si="8"/>
        <v>15.4694</v>
      </c>
      <c r="AW47">
        <f t="shared" si="9"/>
        <v>25.735976698000002</v>
      </c>
      <c r="AX47" s="9"/>
      <c r="AY47" s="22">
        <v>8.6364700000000003E-2</v>
      </c>
      <c r="AZ47" s="22">
        <v>622.005</v>
      </c>
      <c r="BA47" s="22">
        <v>-1.97693E-2</v>
      </c>
      <c r="BB47" s="22">
        <v>37</v>
      </c>
      <c r="BC47" s="22">
        <v>8.5693400000000003E-2</v>
      </c>
      <c r="BD47">
        <f t="shared" si="10"/>
        <v>19.769300000000001</v>
      </c>
      <c r="BE47">
        <f t="shared" si="11"/>
        <v>1.7073696637100002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124.752</v>
      </c>
      <c r="I48" s="22">
        <v>4.8745700000000003E-2</v>
      </c>
      <c r="J48" s="22">
        <v>38</v>
      </c>
      <c r="K48" s="22">
        <v>8.0108600000000002E-2</v>
      </c>
      <c r="L48">
        <f t="shared" si="0"/>
        <v>-48.745699999999999</v>
      </c>
      <c r="M48">
        <f t="shared" si="1"/>
        <v>-80.851080390999996</v>
      </c>
      <c r="N48" s="9"/>
      <c r="O48" s="22">
        <v>9.1400099999999998E-2</v>
      </c>
      <c r="P48" s="22">
        <v>203.64400000000001</v>
      </c>
      <c r="Q48" s="22">
        <v>-1.9912699999999998E-2</v>
      </c>
      <c r="R48" s="22">
        <v>38</v>
      </c>
      <c r="S48" s="22">
        <v>9.1003399999999998E-2</v>
      </c>
      <c r="T48">
        <f t="shared" si="2"/>
        <v>19.912699999999997</v>
      </c>
      <c r="U48">
        <f t="shared" si="3"/>
        <v>1.8200227712699997</v>
      </c>
      <c r="X48" s="9"/>
      <c r="Y48" s="22">
        <v>1.65863</v>
      </c>
      <c r="Z48" s="22">
        <v>309.79399999999998</v>
      </c>
      <c r="AA48" s="22">
        <v>-1.5979E-2</v>
      </c>
      <c r="AB48" s="22">
        <v>38</v>
      </c>
      <c r="AC48" s="22">
        <v>1.65802</v>
      </c>
      <c r="AD48">
        <f t="shared" si="4"/>
        <v>15.979000000000001</v>
      </c>
      <c r="AE48">
        <f t="shared" si="5"/>
        <v>26.503248770000003</v>
      </c>
      <c r="AF48" s="9"/>
      <c r="AG48" s="22">
        <v>9.1400099999999998E-2</v>
      </c>
      <c r="AH48" s="22">
        <v>386.34199999999998</v>
      </c>
      <c r="AI48" s="22">
        <v>-1.9653299999999999E-2</v>
      </c>
      <c r="AJ48" s="22">
        <v>38</v>
      </c>
      <c r="AK48" s="22">
        <v>9.0789800000000004E-2</v>
      </c>
      <c r="AL48">
        <f t="shared" si="6"/>
        <v>19.653299999999998</v>
      </c>
      <c r="AM48">
        <f t="shared" si="7"/>
        <v>1.7963135853299999</v>
      </c>
      <c r="AP48" s="9"/>
      <c r="AQ48" s="22">
        <v>1.65863</v>
      </c>
      <c r="AR48" s="22">
        <v>486.22</v>
      </c>
      <c r="AS48" s="22">
        <v>-1.5658600000000002E-2</v>
      </c>
      <c r="AT48" s="22">
        <v>38</v>
      </c>
      <c r="AU48" s="22">
        <v>1.65771</v>
      </c>
      <c r="AV48">
        <f t="shared" si="8"/>
        <v>15.658600000000002</v>
      </c>
      <c r="AW48">
        <f t="shared" si="9"/>
        <v>25.971823718000003</v>
      </c>
      <c r="AX48" s="9"/>
      <c r="AY48" s="22">
        <v>9.1400099999999998E-2</v>
      </c>
      <c r="AZ48" s="22">
        <v>622.10500000000002</v>
      </c>
      <c r="BA48" s="22">
        <v>-1.9763200000000002E-2</v>
      </c>
      <c r="BB48" s="22">
        <v>38</v>
      </c>
      <c r="BC48" s="22">
        <v>9.0881299999999998E-2</v>
      </c>
      <c r="BD48">
        <f t="shared" si="10"/>
        <v>19.763200000000001</v>
      </c>
      <c r="BE48">
        <f t="shared" si="11"/>
        <v>1.8063584563200001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124.85299999999999</v>
      </c>
      <c r="I49" s="22">
        <v>4.8690799999999999E-2</v>
      </c>
      <c r="J49" s="22">
        <v>39</v>
      </c>
      <c r="K49" s="22">
        <v>8.0078099999999999E-2</v>
      </c>
      <c r="L49">
        <f t="shared" si="0"/>
        <v>-48.690799999999996</v>
      </c>
      <c r="M49">
        <f t="shared" si="1"/>
        <v>-80.514619971999991</v>
      </c>
      <c r="N49" s="9"/>
      <c r="O49" s="22">
        <v>9.6435499999999993E-2</v>
      </c>
      <c r="P49" s="22">
        <v>203.745</v>
      </c>
      <c r="Q49" s="22">
        <v>-1.99188E-2</v>
      </c>
      <c r="R49" s="22">
        <v>39</v>
      </c>
      <c r="S49" s="22">
        <v>9.5489500000000005E-2</v>
      </c>
      <c r="T49">
        <f t="shared" si="2"/>
        <v>19.918800000000001</v>
      </c>
      <c r="U49">
        <f t="shared" si="3"/>
        <v>1.9208794374</v>
      </c>
      <c r="X49" s="9"/>
      <c r="Y49" s="22">
        <v>1.6535899999999999</v>
      </c>
      <c r="Z49" s="22">
        <v>309.89499999999998</v>
      </c>
      <c r="AA49" s="22">
        <v>-1.61163E-2</v>
      </c>
      <c r="AB49" s="22">
        <v>39</v>
      </c>
      <c r="AC49" s="22">
        <v>1.6531400000000001</v>
      </c>
      <c r="AD49">
        <f t="shared" si="4"/>
        <v>16.116299999999999</v>
      </c>
      <c r="AE49">
        <f t="shared" si="5"/>
        <v>26.649752516999996</v>
      </c>
      <c r="AF49" s="9"/>
      <c r="AG49" s="22">
        <v>9.6435499999999993E-2</v>
      </c>
      <c r="AH49" s="22">
        <v>386.44299999999998</v>
      </c>
      <c r="AI49" s="22">
        <v>-1.96472E-2</v>
      </c>
      <c r="AJ49" s="22">
        <v>39</v>
      </c>
      <c r="AK49" s="22">
        <v>9.5855700000000002E-2</v>
      </c>
      <c r="AL49">
        <f t="shared" si="6"/>
        <v>19.647200000000002</v>
      </c>
      <c r="AM49">
        <f t="shared" si="7"/>
        <v>1.8946875556</v>
      </c>
      <c r="AP49" s="9"/>
      <c r="AQ49" s="22">
        <v>1.6535899999999999</v>
      </c>
      <c r="AR49" s="22">
        <v>486.32100000000003</v>
      </c>
      <c r="AS49" s="22">
        <v>-1.5817299999999999E-2</v>
      </c>
      <c r="AT49" s="22">
        <v>39</v>
      </c>
      <c r="AU49" s="22">
        <v>1.65283</v>
      </c>
      <c r="AV49">
        <f t="shared" si="8"/>
        <v>15.817299999999999</v>
      </c>
      <c r="AW49">
        <f t="shared" si="9"/>
        <v>26.155329106999996</v>
      </c>
      <c r="AX49" s="9"/>
      <c r="AY49" s="22">
        <v>9.6435499999999993E-2</v>
      </c>
      <c r="AZ49" s="22">
        <v>622.20600000000002</v>
      </c>
      <c r="BA49" s="22">
        <v>-1.97571E-2</v>
      </c>
      <c r="BB49" s="22">
        <v>39</v>
      </c>
      <c r="BC49" s="22">
        <v>9.5916699999999994E-2</v>
      </c>
      <c r="BD49">
        <f t="shared" si="10"/>
        <v>19.757100000000001</v>
      </c>
      <c r="BE49">
        <f t="shared" si="11"/>
        <v>1.90528581705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124.953</v>
      </c>
      <c r="I50" s="22">
        <v>4.8968499999999998E-2</v>
      </c>
      <c r="J50" s="22">
        <v>40</v>
      </c>
      <c r="K50" s="22">
        <v>8.0108600000000002E-2</v>
      </c>
      <c r="L50">
        <f t="shared" si="0"/>
        <v>-48.968499999999999</v>
      </c>
      <c r="M50">
        <f t="shared" si="1"/>
        <v>-80.727510359999997</v>
      </c>
      <c r="N50" s="9"/>
      <c r="O50" s="22">
        <v>0.10147100000000001</v>
      </c>
      <c r="P50" s="22">
        <v>203.846</v>
      </c>
      <c r="Q50" s="22">
        <v>-1.9897499999999999E-2</v>
      </c>
      <c r="R50" s="22">
        <v>40</v>
      </c>
      <c r="S50" s="22">
        <v>0.101288</v>
      </c>
      <c r="T50">
        <f t="shared" si="2"/>
        <v>19.897499999999997</v>
      </c>
      <c r="U50">
        <f t="shared" si="3"/>
        <v>2.0190192224999999</v>
      </c>
      <c r="X50" s="9"/>
      <c r="Y50" s="22">
        <v>1.64856</v>
      </c>
      <c r="Z50" s="22">
        <v>309.995</v>
      </c>
      <c r="AA50" s="22">
        <v>-1.6232300000000002E-2</v>
      </c>
      <c r="AB50" s="22">
        <v>40</v>
      </c>
      <c r="AC50" s="22">
        <v>1.64795</v>
      </c>
      <c r="AD50">
        <f t="shared" si="4"/>
        <v>16.232300000000002</v>
      </c>
      <c r="AE50">
        <f t="shared" si="5"/>
        <v>26.759920488000002</v>
      </c>
      <c r="AF50" s="9"/>
      <c r="AG50" s="22">
        <v>0.10147100000000001</v>
      </c>
      <c r="AH50" s="22">
        <v>386.54399999999998</v>
      </c>
      <c r="AI50" s="22">
        <v>-1.9632E-2</v>
      </c>
      <c r="AJ50" s="22">
        <v>40</v>
      </c>
      <c r="AK50" s="22">
        <v>0.10086100000000001</v>
      </c>
      <c r="AL50">
        <f t="shared" si="6"/>
        <v>19.632000000000001</v>
      </c>
      <c r="AM50">
        <f t="shared" si="7"/>
        <v>1.9920786720000003</v>
      </c>
      <c r="AP50" s="9"/>
      <c r="AQ50" s="22">
        <v>1.64856</v>
      </c>
      <c r="AR50" s="22">
        <v>486.42099999999999</v>
      </c>
      <c r="AS50" s="22">
        <v>-1.5969799999999999E-2</v>
      </c>
      <c r="AT50" s="22">
        <v>40</v>
      </c>
      <c r="AU50" s="22">
        <v>1.64825</v>
      </c>
      <c r="AV50">
        <f t="shared" si="8"/>
        <v>15.969799999999999</v>
      </c>
      <c r="AW50">
        <f t="shared" si="9"/>
        <v>26.327173488</v>
      </c>
      <c r="AX50" s="9"/>
      <c r="AY50" s="22">
        <v>0.10147100000000001</v>
      </c>
      <c r="AZ50" s="22">
        <v>622.30700000000002</v>
      </c>
      <c r="BA50" s="22">
        <v>-1.9751000000000001E-2</v>
      </c>
      <c r="BB50" s="22">
        <v>40</v>
      </c>
      <c r="BC50" s="22">
        <v>0.10070800000000001</v>
      </c>
      <c r="BD50">
        <f t="shared" si="10"/>
        <v>19.751000000000001</v>
      </c>
      <c r="BE50">
        <f t="shared" si="11"/>
        <v>2.0041537210000002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125.054</v>
      </c>
      <c r="I51" s="22">
        <v>4.8730500000000003E-2</v>
      </c>
      <c r="J51" s="22">
        <v>41</v>
      </c>
      <c r="K51" s="22">
        <v>8.0108600000000002E-2</v>
      </c>
      <c r="L51">
        <f t="shared" si="0"/>
        <v>-48.730500000000006</v>
      </c>
      <c r="M51">
        <f t="shared" si="1"/>
        <v>-80.089551360000016</v>
      </c>
      <c r="N51" s="9"/>
      <c r="O51" s="22">
        <v>0.106506</v>
      </c>
      <c r="P51" s="22">
        <v>203.946</v>
      </c>
      <c r="Q51" s="22">
        <v>-1.98914E-2</v>
      </c>
      <c r="R51" s="22">
        <v>41</v>
      </c>
      <c r="S51" s="22">
        <v>0.105896</v>
      </c>
      <c r="T51">
        <f t="shared" si="2"/>
        <v>19.891400000000001</v>
      </c>
      <c r="U51">
        <f t="shared" si="3"/>
        <v>2.1185534484000001</v>
      </c>
      <c r="X51" s="9"/>
      <c r="Y51" s="22">
        <v>1.6435200000000001</v>
      </c>
      <c r="Z51" s="22">
        <v>310.096</v>
      </c>
      <c r="AA51" s="22">
        <v>-1.6357400000000001E-2</v>
      </c>
      <c r="AB51" s="22">
        <v>41</v>
      </c>
      <c r="AC51" s="22">
        <v>1.64307</v>
      </c>
      <c r="AD51">
        <f t="shared" si="4"/>
        <v>16.357400000000002</v>
      </c>
      <c r="AE51">
        <f t="shared" si="5"/>
        <v>26.883714048000005</v>
      </c>
      <c r="AF51" s="9"/>
      <c r="AG51" s="22">
        <v>0.106506</v>
      </c>
      <c r="AH51" s="22">
        <v>386.64400000000001</v>
      </c>
      <c r="AI51" s="22">
        <v>-1.9625900000000002E-2</v>
      </c>
      <c r="AJ51" s="22">
        <v>41</v>
      </c>
      <c r="AK51" s="22">
        <v>0.105957</v>
      </c>
      <c r="AL51">
        <f t="shared" si="6"/>
        <v>19.625900000000001</v>
      </c>
      <c r="AM51">
        <f t="shared" si="7"/>
        <v>2.0902761054000001</v>
      </c>
      <c r="AP51" s="9"/>
      <c r="AQ51" s="22">
        <v>1.6435200000000001</v>
      </c>
      <c r="AR51" s="22">
        <v>486.52199999999999</v>
      </c>
      <c r="AS51" s="22">
        <v>-1.61011E-2</v>
      </c>
      <c r="AT51" s="22">
        <v>41</v>
      </c>
      <c r="AU51" s="22">
        <v>1.64246</v>
      </c>
      <c r="AV51">
        <f t="shared" si="8"/>
        <v>16.101099999999999</v>
      </c>
      <c r="AW51">
        <f t="shared" si="9"/>
        <v>26.462479871999999</v>
      </c>
      <c r="AX51" s="9"/>
      <c r="AY51" s="22">
        <v>0.106506</v>
      </c>
      <c r="AZ51" s="22">
        <v>622.40700000000004</v>
      </c>
      <c r="BA51" s="22">
        <v>-1.9744899999999999E-2</v>
      </c>
      <c r="BB51" s="22">
        <v>41</v>
      </c>
      <c r="BC51" s="22">
        <v>0.105835</v>
      </c>
      <c r="BD51">
        <f t="shared" si="10"/>
        <v>19.744899999999998</v>
      </c>
      <c r="BE51">
        <f t="shared" si="11"/>
        <v>2.1029503193999997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125.155</v>
      </c>
      <c r="I52" s="22">
        <v>4.8776199999999999E-2</v>
      </c>
      <c r="J52" s="22">
        <v>42</v>
      </c>
      <c r="K52" s="22">
        <v>8.0108600000000002E-2</v>
      </c>
      <c r="L52">
        <f t="shared" si="0"/>
        <v>-48.776199999999996</v>
      </c>
      <c r="M52">
        <f t="shared" si="1"/>
        <v>-79.919315937999997</v>
      </c>
      <c r="N52" s="9"/>
      <c r="O52" s="22">
        <v>0.111542</v>
      </c>
      <c r="P52" s="22">
        <v>204.047</v>
      </c>
      <c r="Q52" s="22">
        <v>-1.98792E-2</v>
      </c>
      <c r="R52" s="22">
        <v>42</v>
      </c>
      <c r="S52" s="22">
        <v>0.110931</v>
      </c>
      <c r="T52">
        <f t="shared" si="2"/>
        <v>19.879200000000001</v>
      </c>
      <c r="U52">
        <f t="shared" si="3"/>
        <v>2.2173657264000002</v>
      </c>
      <c r="X52" s="9"/>
      <c r="Y52" s="22">
        <v>1.63849</v>
      </c>
      <c r="Z52" s="22">
        <v>310.197</v>
      </c>
      <c r="AA52" s="22">
        <v>-1.6488599999999999E-2</v>
      </c>
      <c r="AB52" s="22">
        <v>42</v>
      </c>
      <c r="AC52" s="22">
        <v>1.63727</v>
      </c>
      <c r="AD52">
        <f t="shared" si="4"/>
        <v>16.488599999999998</v>
      </c>
      <c r="AE52">
        <f t="shared" si="5"/>
        <v>27.016406213999996</v>
      </c>
      <c r="AF52" s="9"/>
      <c r="AG52" s="22">
        <v>0.111542</v>
      </c>
      <c r="AH52" s="22">
        <v>386.745</v>
      </c>
      <c r="AI52" s="22">
        <v>-1.9610599999999999E-2</v>
      </c>
      <c r="AJ52" s="22">
        <v>42</v>
      </c>
      <c r="AK52" s="22">
        <v>0.11111500000000001</v>
      </c>
      <c r="AL52">
        <f t="shared" si="6"/>
        <v>19.610599999999998</v>
      </c>
      <c r="AM52">
        <f t="shared" si="7"/>
        <v>2.1874055451999999</v>
      </c>
      <c r="AP52" s="9"/>
      <c r="AQ52" s="22">
        <v>1.63849</v>
      </c>
      <c r="AR52" s="22">
        <v>486.62299999999999</v>
      </c>
      <c r="AS52" s="22">
        <v>-1.62384E-2</v>
      </c>
      <c r="AT52" s="22">
        <v>42</v>
      </c>
      <c r="AU52" s="22">
        <v>1.63788</v>
      </c>
      <c r="AV52">
        <f t="shared" si="8"/>
        <v>16.238399999999999</v>
      </c>
      <c r="AW52">
        <f t="shared" si="9"/>
        <v>26.606456015999999</v>
      </c>
      <c r="AX52" s="9"/>
      <c r="AY52" s="22">
        <v>0.111542</v>
      </c>
      <c r="AZ52" s="22">
        <v>622.50800000000004</v>
      </c>
      <c r="BA52" s="22">
        <v>-1.97296E-2</v>
      </c>
      <c r="BB52" s="22">
        <v>42</v>
      </c>
      <c r="BC52" s="22">
        <v>0.11111500000000001</v>
      </c>
      <c r="BD52">
        <f t="shared" si="10"/>
        <v>19.729600000000001</v>
      </c>
      <c r="BE52">
        <f t="shared" si="11"/>
        <v>2.2006790432000001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125.256</v>
      </c>
      <c r="I53" s="22">
        <v>4.8721300000000002E-2</v>
      </c>
      <c r="J53" s="22">
        <v>43</v>
      </c>
      <c r="K53" s="22">
        <v>8.0169699999999997E-2</v>
      </c>
      <c r="L53">
        <f t="shared" si="0"/>
        <v>-48.721299999999999</v>
      </c>
      <c r="M53">
        <f t="shared" si="1"/>
        <v>-79.583807485000008</v>
      </c>
      <c r="N53" s="9"/>
      <c r="O53" s="22">
        <v>0.116577</v>
      </c>
      <c r="P53" s="22">
        <v>204.148</v>
      </c>
      <c r="Q53" s="22">
        <v>-1.9622799999999999E-2</v>
      </c>
      <c r="R53" s="22">
        <v>43</v>
      </c>
      <c r="S53" s="22">
        <v>0.115906</v>
      </c>
      <c r="T53">
        <f t="shared" si="2"/>
        <v>19.622799999999998</v>
      </c>
      <c r="U53">
        <f t="shared" si="3"/>
        <v>2.2875671555999997</v>
      </c>
      <c r="X53" s="9"/>
      <c r="Y53" s="22">
        <v>1.6334500000000001</v>
      </c>
      <c r="Z53" s="22">
        <v>310.298</v>
      </c>
      <c r="AA53" s="22">
        <v>-1.6577100000000001E-2</v>
      </c>
      <c r="AB53" s="22">
        <v>43</v>
      </c>
      <c r="AC53" s="22">
        <v>1.63269</v>
      </c>
      <c r="AD53">
        <f t="shared" si="4"/>
        <v>16.577100000000002</v>
      </c>
      <c r="AE53">
        <f t="shared" si="5"/>
        <v>27.077863995000005</v>
      </c>
      <c r="AF53" s="9"/>
      <c r="AG53" s="22">
        <v>0.116577</v>
      </c>
      <c r="AH53" s="22">
        <v>386.846</v>
      </c>
      <c r="AI53" s="22">
        <v>-1.96075E-2</v>
      </c>
      <c r="AJ53" s="22">
        <v>43</v>
      </c>
      <c r="AK53" s="22">
        <v>0.115662</v>
      </c>
      <c r="AL53">
        <f t="shared" si="6"/>
        <v>19.607500000000002</v>
      </c>
      <c r="AM53">
        <f t="shared" si="7"/>
        <v>2.2857835275</v>
      </c>
      <c r="AP53" s="9"/>
      <c r="AQ53" s="22">
        <v>1.6334500000000001</v>
      </c>
      <c r="AR53" s="22">
        <v>486.72399999999999</v>
      </c>
      <c r="AS53" s="22">
        <v>-1.6333E-2</v>
      </c>
      <c r="AT53" s="22">
        <v>43</v>
      </c>
      <c r="AU53" s="22">
        <v>1.63269</v>
      </c>
      <c r="AV53">
        <f t="shared" si="8"/>
        <v>16.333000000000002</v>
      </c>
      <c r="AW53">
        <f t="shared" si="9"/>
        <v>26.679138850000005</v>
      </c>
      <c r="AX53" s="9"/>
      <c r="AY53" s="22">
        <v>0.116577</v>
      </c>
      <c r="AZ53" s="22">
        <v>622.60900000000004</v>
      </c>
      <c r="BA53" s="22">
        <v>-1.9735699999999998E-2</v>
      </c>
      <c r="BB53" s="22">
        <v>43</v>
      </c>
      <c r="BC53" s="22">
        <v>0.11602800000000001</v>
      </c>
      <c r="BD53">
        <f t="shared" si="10"/>
        <v>19.735699999999998</v>
      </c>
      <c r="BE53">
        <f t="shared" si="11"/>
        <v>2.3007286988999995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125.35599999999999</v>
      </c>
      <c r="I54" s="22">
        <v>4.8693800000000002E-2</v>
      </c>
      <c r="J54" s="22">
        <v>44</v>
      </c>
      <c r="K54" s="22">
        <v>8.0139199999999994E-2</v>
      </c>
      <c r="L54">
        <f t="shared" si="0"/>
        <v>-48.693800000000003</v>
      </c>
      <c r="M54">
        <f t="shared" si="1"/>
        <v>-79.293957796000001</v>
      </c>
      <c r="N54" s="9"/>
      <c r="O54" s="22">
        <v>0.121613</v>
      </c>
      <c r="P54" s="22">
        <v>204.249</v>
      </c>
      <c r="Q54" s="22">
        <v>-1.96198E-2</v>
      </c>
      <c r="R54" s="22">
        <v>44</v>
      </c>
      <c r="S54" s="22">
        <v>0.12094100000000001</v>
      </c>
      <c r="T54">
        <f t="shared" si="2"/>
        <v>19.619800000000001</v>
      </c>
      <c r="U54">
        <f t="shared" si="3"/>
        <v>2.3860227374000003</v>
      </c>
      <c r="X54" s="9"/>
      <c r="Y54" s="22">
        <v>1.62842</v>
      </c>
      <c r="Z54" s="22">
        <v>310.39800000000002</v>
      </c>
      <c r="AA54" s="22">
        <v>-1.6684000000000001E-2</v>
      </c>
      <c r="AB54" s="22">
        <v>44</v>
      </c>
      <c r="AC54" s="22">
        <v>1.62781</v>
      </c>
      <c r="AD54">
        <f t="shared" si="4"/>
        <v>16.684000000000001</v>
      </c>
      <c r="AE54">
        <f t="shared" si="5"/>
        <v>27.16855928</v>
      </c>
      <c r="AF54" s="9"/>
      <c r="AG54" s="22">
        <v>0.121613</v>
      </c>
      <c r="AH54" s="22">
        <v>386.947</v>
      </c>
      <c r="AI54" s="22">
        <v>-1.9598399999999998E-2</v>
      </c>
      <c r="AJ54" s="22">
        <v>44</v>
      </c>
      <c r="AK54" s="22">
        <v>0.121155</v>
      </c>
      <c r="AL54">
        <f t="shared" si="6"/>
        <v>19.598399999999998</v>
      </c>
      <c r="AM54">
        <f t="shared" si="7"/>
        <v>2.3834202191999996</v>
      </c>
      <c r="AP54" s="9"/>
      <c r="AQ54" s="22">
        <v>1.62842</v>
      </c>
      <c r="AR54" s="22">
        <v>486.82400000000001</v>
      </c>
      <c r="AS54" s="22">
        <v>-1.6439800000000001E-2</v>
      </c>
      <c r="AT54" s="22">
        <v>44</v>
      </c>
      <c r="AU54" s="22">
        <v>1.6274999999999999</v>
      </c>
      <c r="AV54">
        <f t="shared" si="8"/>
        <v>16.439800000000002</v>
      </c>
      <c r="AW54">
        <f t="shared" si="9"/>
        <v>26.770899116000002</v>
      </c>
      <c r="AX54" s="9"/>
      <c r="AY54" s="22">
        <v>0.121613</v>
      </c>
      <c r="AZ54" s="22">
        <v>622.71</v>
      </c>
      <c r="BA54" s="22">
        <v>-1.97266E-2</v>
      </c>
      <c r="BB54" s="22">
        <v>44</v>
      </c>
      <c r="BC54" s="22">
        <v>0.121002</v>
      </c>
      <c r="BD54">
        <f t="shared" si="10"/>
        <v>19.726600000000001</v>
      </c>
      <c r="BE54">
        <f t="shared" si="11"/>
        <v>2.3990110058000003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125.45699999999999</v>
      </c>
      <c r="I55" s="22">
        <v>4.8712199999999997E-2</v>
      </c>
      <c r="J55" s="22">
        <v>45</v>
      </c>
      <c r="K55" s="22">
        <v>8.0169699999999997E-2</v>
      </c>
      <c r="L55">
        <f t="shared" si="0"/>
        <v>-48.712199999999996</v>
      </c>
      <c r="M55">
        <f t="shared" si="1"/>
        <v>-79.078411235999994</v>
      </c>
      <c r="N55" s="9"/>
      <c r="O55" s="22">
        <v>0.12664800000000001</v>
      </c>
      <c r="P55" s="22">
        <v>204.34899999999999</v>
      </c>
      <c r="Q55" s="22">
        <v>-1.9610599999999999E-2</v>
      </c>
      <c r="R55" s="22">
        <v>45</v>
      </c>
      <c r="S55" s="22">
        <v>0.126221</v>
      </c>
      <c r="T55">
        <f t="shared" si="2"/>
        <v>19.610599999999998</v>
      </c>
      <c r="U55">
        <f t="shared" si="3"/>
        <v>2.4836432687999999</v>
      </c>
      <c r="X55" s="9"/>
      <c r="Y55" s="22">
        <v>1.62338</v>
      </c>
      <c r="Z55" s="22">
        <v>310.49900000000002</v>
      </c>
      <c r="AA55" s="22">
        <v>-1.6760299999999999E-2</v>
      </c>
      <c r="AB55" s="22">
        <v>45</v>
      </c>
      <c r="AC55" s="22">
        <v>1.62262</v>
      </c>
      <c r="AD55">
        <f t="shared" si="4"/>
        <v>16.760299999999997</v>
      </c>
      <c r="AE55">
        <f t="shared" si="5"/>
        <v>27.208335813999998</v>
      </c>
      <c r="AF55" s="9"/>
      <c r="AG55" s="22">
        <v>0.12664800000000001</v>
      </c>
      <c r="AH55" s="22">
        <v>387.04700000000003</v>
      </c>
      <c r="AI55" s="22">
        <v>-1.95923E-2</v>
      </c>
      <c r="AJ55" s="22">
        <v>45</v>
      </c>
      <c r="AK55" s="22">
        <v>0.125916</v>
      </c>
      <c r="AL55">
        <f t="shared" si="6"/>
        <v>19.592300000000002</v>
      </c>
      <c r="AM55">
        <f t="shared" si="7"/>
        <v>2.4813256104000003</v>
      </c>
      <c r="AP55" s="9"/>
      <c r="AQ55" s="22">
        <v>1.62338</v>
      </c>
      <c r="AR55" s="22">
        <v>486.92500000000001</v>
      </c>
      <c r="AS55" s="22">
        <v>-1.6567999999999999E-2</v>
      </c>
      <c r="AT55" s="22">
        <v>45</v>
      </c>
      <c r="AU55" s="22">
        <v>1.6229199999999999</v>
      </c>
      <c r="AV55">
        <f t="shared" si="8"/>
        <v>16.567999999999998</v>
      </c>
      <c r="AW55">
        <f t="shared" si="9"/>
        <v>26.896159839999996</v>
      </c>
      <c r="AX55" s="9"/>
      <c r="AY55" s="22">
        <v>0.12664800000000001</v>
      </c>
      <c r="AZ55" s="22">
        <v>622.80999999999995</v>
      </c>
      <c r="BA55" s="22">
        <v>-1.97144E-2</v>
      </c>
      <c r="BB55" s="22">
        <v>45</v>
      </c>
      <c r="BC55" s="22">
        <v>0.12606800000000001</v>
      </c>
      <c r="BD55">
        <f t="shared" si="10"/>
        <v>19.714400000000001</v>
      </c>
      <c r="BE55">
        <f t="shared" si="11"/>
        <v>2.4967893312000005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125.55800000000001</v>
      </c>
      <c r="I56" s="22">
        <v>4.8782300000000001E-2</v>
      </c>
      <c r="J56" s="22">
        <v>46</v>
      </c>
      <c r="K56" s="22">
        <v>8.0261200000000005E-2</v>
      </c>
      <c r="L56">
        <f t="shared" si="0"/>
        <v>-48.782299999999999</v>
      </c>
      <c r="M56">
        <f t="shared" si="1"/>
        <v>-78.946835204999999</v>
      </c>
      <c r="N56" s="9"/>
      <c r="O56" s="22">
        <v>0.13168299999999999</v>
      </c>
      <c r="P56" s="22">
        <v>204.45</v>
      </c>
      <c r="Q56" s="22">
        <v>-1.95953E-2</v>
      </c>
      <c r="R56" s="22">
        <v>46</v>
      </c>
      <c r="S56" s="22">
        <v>0.131165</v>
      </c>
      <c r="T56">
        <f t="shared" si="2"/>
        <v>19.595299999999998</v>
      </c>
      <c r="U56">
        <f t="shared" si="3"/>
        <v>2.5803678898999998</v>
      </c>
      <c r="X56" s="9"/>
      <c r="Y56" s="22">
        <v>1.61835</v>
      </c>
      <c r="Z56" s="22">
        <v>310.60000000000002</v>
      </c>
      <c r="AA56" s="22">
        <v>-1.6848800000000001E-2</v>
      </c>
      <c r="AB56" s="22">
        <v>46</v>
      </c>
      <c r="AC56" s="22">
        <v>1.61774</v>
      </c>
      <c r="AD56">
        <f t="shared" si="4"/>
        <v>16.848800000000001</v>
      </c>
      <c r="AE56">
        <f t="shared" si="5"/>
        <v>27.267255479999999</v>
      </c>
      <c r="AF56" s="9"/>
      <c r="AG56" s="22">
        <v>0.13168299999999999</v>
      </c>
      <c r="AH56" s="22">
        <v>387.14800000000002</v>
      </c>
      <c r="AI56" s="22">
        <v>-1.9583099999999999E-2</v>
      </c>
      <c r="AJ56" s="22">
        <v>46</v>
      </c>
      <c r="AK56" s="22">
        <v>0.13134799999999999</v>
      </c>
      <c r="AL56">
        <f t="shared" si="6"/>
        <v>19.583099999999998</v>
      </c>
      <c r="AM56">
        <f t="shared" si="7"/>
        <v>2.5787613572999994</v>
      </c>
      <c r="AP56" s="9"/>
      <c r="AQ56" s="22">
        <v>1.61835</v>
      </c>
      <c r="AR56" s="22">
        <v>487.02600000000001</v>
      </c>
      <c r="AS56" s="22">
        <v>-1.6659500000000001E-2</v>
      </c>
      <c r="AT56" s="22">
        <v>46</v>
      </c>
      <c r="AU56" s="22">
        <v>1.6180399999999999</v>
      </c>
      <c r="AV56">
        <f t="shared" si="8"/>
        <v>16.659500000000001</v>
      </c>
      <c r="AW56">
        <f t="shared" si="9"/>
        <v>26.960901825000001</v>
      </c>
      <c r="AX56" s="9"/>
      <c r="AY56" s="22">
        <v>0.13168299999999999</v>
      </c>
      <c r="AZ56" s="22">
        <v>622.91099999999994</v>
      </c>
      <c r="BA56" s="22">
        <v>-1.97144E-2</v>
      </c>
      <c r="BB56" s="22">
        <v>46</v>
      </c>
      <c r="BC56" s="22">
        <v>0.13095100000000001</v>
      </c>
      <c r="BD56">
        <f t="shared" si="10"/>
        <v>19.714400000000001</v>
      </c>
      <c r="BE56">
        <f t="shared" si="11"/>
        <v>2.5960513351999999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125.658</v>
      </c>
      <c r="I57" s="22">
        <v>4.8510699999999997E-2</v>
      </c>
      <c r="J57" s="22">
        <v>47</v>
      </c>
      <c r="K57" s="22">
        <v>8.0291699999999994E-2</v>
      </c>
      <c r="L57">
        <f t="shared" si="0"/>
        <v>-48.5107</v>
      </c>
      <c r="M57">
        <f t="shared" si="1"/>
        <v>-78.262797417000002</v>
      </c>
      <c r="N57" s="9"/>
      <c r="O57" s="22">
        <v>0.13671900000000001</v>
      </c>
      <c r="P57" s="22">
        <v>204.55099999999999</v>
      </c>
      <c r="Q57" s="22">
        <v>-1.9589200000000001E-2</v>
      </c>
      <c r="R57" s="22">
        <v>47</v>
      </c>
      <c r="S57" s="22">
        <v>0.13610800000000001</v>
      </c>
      <c r="T57">
        <f t="shared" si="2"/>
        <v>19.589200000000002</v>
      </c>
      <c r="U57">
        <f t="shared" si="3"/>
        <v>2.6782158348000005</v>
      </c>
      <c r="X57" s="9"/>
      <c r="Y57" s="22">
        <v>1.61331</v>
      </c>
      <c r="Z57" s="22">
        <v>310.7</v>
      </c>
      <c r="AA57" s="22">
        <v>-1.6854899999999999E-2</v>
      </c>
      <c r="AB57" s="22">
        <v>47</v>
      </c>
      <c r="AC57" s="22">
        <v>1.6125499999999999</v>
      </c>
      <c r="AD57">
        <f t="shared" si="4"/>
        <v>16.854900000000001</v>
      </c>
      <c r="AE57">
        <f t="shared" si="5"/>
        <v>27.192178719000001</v>
      </c>
      <c r="AF57" s="9"/>
      <c r="AG57" s="22">
        <v>0.13671900000000001</v>
      </c>
      <c r="AH57" s="22">
        <v>387.24900000000002</v>
      </c>
      <c r="AI57" s="22">
        <v>-1.9586200000000002E-2</v>
      </c>
      <c r="AJ57" s="22">
        <v>47</v>
      </c>
      <c r="AK57" s="22">
        <v>0.136017</v>
      </c>
      <c r="AL57">
        <f t="shared" si="6"/>
        <v>19.586200000000002</v>
      </c>
      <c r="AM57">
        <f t="shared" si="7"/>
        <v>2.6778056778000003</v>
      </c>
      <c r="AP57" s="9"/>
      <c r="AQ57" s="22">
        <v>1.61331</v>
      </c>
      <c r="AR57" s="22">
        <v>487.12599999999998</v>
      </c>
      <c r="AS57" s="22">
        <v>-1.6726700000000001E-2</v>
      </c>
      <c r="AT57" s="22">
        <v>47</v>
      </c>
      <c r="AU57" s="22">
        <v>1.6119399999999999</v>
      </c>
      <c r="AV57">
        <f t="shared" si="8"/>
        <v>16.726700000000001</v>
      </c>
      <c r="AW57">
        <f t="shared" si="9"/>
        <v>26.985352377000002</v>
      </c>
      <c r="AX57" s="9"/>
      <c r="AY57" s="22">
        <v>0.13671900000000001</v>
      </c>
      <c r="AZ57" s="22">
        <v>623.01199999999994</v>
      </c>
      <c r="BA57" s="22">
        <v>-1.9705199999999999E-2</v>
      </c>
      <c r="BB57" s="22">
        <v>47</v>
      </c>
      <c r="BC57" s="22">
        <v>0.135986</v>
      </c>
      <c r="BD57">
        <f t="shared" si="10"/>
        <v>19.705199999999998</v>
      </c>
      <c r="BE57">
        <f t="shared" si="11"/>
        <v>2.6940752388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125.759</v>
      </c>
      <c r="I58" s="22">
        <v>4.8513800000000003E-2</v>
      </c>
      <c r="J58" s="22">
        <v>48</v>
      </c>
      <c r="K58" s="22">
        <v>8.0322299999999999E-2</v>
      </c>
      <c r="L58">
        <f t="shared" si="0"/>
        <v>-48.513800000000003</v>
      </c>
      <c r="M58">
        <f t="shared" si="1"/>
        <v>-78.023774263999996</v>
      </c>
      <c r="N58" s="9"/>
      <c r="O58" s="22">
        <v>0.14175399999999999</v>
      </c>
      <c r="P58" s="22">
        <v>204.65100000000001</v>
      </c>
      <c r="Q58" s="22">
        <v>-1.9586200000000002E-2</v>
      </c>
      <c r="R58" s="22">
        <v>48</v>
      </c>
      <c r="S58" s="22">
        <v>0.141205</v>
      </c>
      <c r="T58">
        <f t="shared" si="2"/>
        <v>19.586200000000002</v>
      </c>
      <c r="U58">
        <f t="shared" si="3"/>
        <v>2.7764221947999999</v>
      </c>
      <c r="X58" s="9"/>
      <c r="Y58" s="22">
        <v>1.6082799999999999</v>
      </c>
      <c r="Z58" s="22">
        <v>310.80099999999999</v>
      </c>
      <c r="AA58" s="22">
        <v>-1.6912799999999999E-2</v>
      </c>
      <c r="AB58" s="22">
        <v>48</v>
      </c>
      <c r="AC58" s="22">
        <v>1.6070599999999999</v>
      </c>
      <c r="AD58">
        <f t="shared" si="4"/>
        <v>16.912799999999997</v>
      </c>
      <c r="AE58">
        <f t="shared" si="5"/>
        <v>27.200517983999994</v>
      </c>
      <c r="AF58" s="9"/>
      <c r="AG58" s="22">
        <v>0.14175399999999999</v>
      </c>
      <c r="AH58" s="22">
        <v>387.34899999999999</v>
      </c>
      <c r="AI58" s="22">
        <v>-1.95801E-2</v>
      </c>
      <c r="AJ58" s="22">
        <v>48</v>
      </c>
      <c r="AK58" s="22">
        <v>0.14111299999999999</v>
      </c>
      <c r="AL58">
        <f t="shared" si="6"/>
        <v>19.580099999999998</v>
      </c>
      <c r="AM58">
        <f t="shared" si="7"/>
        <v>2.7755574953999997</v>
      </c>
      <c r="AP58" s="9"/>
      <c r="AQ58" s="22">
        <v>1.6082799999999999</v>
      </c>
      <c r="AR58" s="22">
        <v>487.22699999999998</v>
      </c>
      <c r="AS58" s="22">
        <v>-1.67999E-2</v>
      </c>
      <c r="AT58" s="22">
        <v>48</v>
      </c>
      <c r="AU58" s="22">
        <v>1.6073599999999999</v>
      </c>
      <c r="AV58">
        <f t="shared" si="8"/>
        <v>16.799900000000001</v>
      </c>
      <c r="AW58">
        <f t="shared" si="9"/>
        <v>27.018943172</v>
      </c>
      <c r="AX58" s="9"/>
      <c r="AY58" s="22">
        <v>0.14175399999999999</v>
      </c>
      <c r="AZ58" s="22">
        <v>623.11199999999997</v>
      </c>
      <c r="BA58" s="22">
        <v>-1.9705199999999999E-2</v>
      </c>
      <c r="BB58" s="22">
        <v>48</v>
      </c>
      <c r="BC58" s="22">
        <v>0.14108299999999999</v>
      </c>
      <c r="BD58">
        <f t="shared" si="10"/>
        <v>19.705199999999998</v>
      </c>
      <c r="BE58">
        <f t="shared" si="11"/>
        <v>2.7932909207999996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125.86</v>
      </c>
      <c r="I59" s="22">
        <v>4.85779E-2</v>
      </c>
      <c r="J59" s="22">
        <v>49</v>
      </c>
      <c r="K59" s="22">
        <v>8.0352800000000002E-2</v>
      </c>
      <c r="L59">
        <f t="shared" si="0"/>
        <v>-48.5779</v>
      </c>
      <c r="M59">
        <f t="shared" si="1"/>
        <v>-77.882032396</v>
      </c>
      <c r="N59" s="9"/>
      <c r="O59" s="22">
        <v>0.14679</v>
      </c>
      <c r="P59" s="22">
        <v>204.75200000000001</v>
      </c>
      <c r="Q59" s="22">
        <v>-1.95923E-2</v>
      </c>
      <c r="R59" s="22">
        <v>49</v>
      </c>
      <c r="S59" s="22">
        <v>0.14599599999999999</v>
      </c>
      <c r="T59">
        <f t="shared" si="2"/>
        <v>19.592300000000002</v>
      </c>
      <c r="U59">
        <f t="shared" si="3"/>
        <v>2.8759537170000002</v>
      </c>
      <c r="X59" s="9"/>
      <c r="Y59" s="22">
        <v>1.60324</v>
      </c>
      <c r="Z59" s="22">
        <v>310.90199999999999</v>
      </c>
      <c r="AA59" s="22">
        <v>-1.69739E-2</v>
      </c>
      <c r="AB59" s="22">
        <v>49</v>
      </c>
      <c r="AC59" s="22">
        <v>1.6027800000000001</v>
      </c>
      <c r="AD59">
        <f t="shared" si="4"/>
        <v>16.9739</v>
      </c>
      <c r="AE59">
        <f t="shared" si="5"/>
        <v>27.213235436000001</v>
      </c>
      <c r="AF59" s="9"/>
      <c r="AG59" s="22">
        <v>0.14679</v>
      </c>
      <c r="AH59" s="22">
        <v>387.45</v>
      </c>
      <c r="AI59" s="22">
        <v>-1.9570899999999999E-2</v>
      </c>
      <c r="AJ59" s="22">
        <v>49</v>
      </c>
      <c r="AK59" s="22">
        <v>0.146393</v>
      </c>
      <c r="AL59">
        <f t="shared" si="6"/>
        <v>19.570899999999998</v>
      </c>
      <c r="AM59">
        <f t="shared" si="7"/>
        <v>2.872812411</v>
      </c>
      <c r="AP59" s="9"/>
      <c r="AQ59" s="22">
        <v>1.60324</v>
      </c>
      <c r="AR59" s="22">
        <v>487.32799999999997</v>
      </c>
      <c r="AS59" s="22">
        <v>-1.6882299999999999E-2</v>
      </c>
      <c r="AT59" s="22">
        <v>49</v>
      </c>
      <c r="AU59" s="22">
        <v>1.6024799999999999</v>
      </c>
      <c r="AV59">
        <f t="shared" si="8"/>
        <v>16.882300000000001</v>
      </c>
      <c r="AW59">
        <f t="shared" si="9"/>
        <v>27.066378652000001</v>
      </c>
      <c r="AX59" s="9"/>
      <c r="AY59" s="22">
        <v>0.14679</v>
      </c>
      <c r="AZ59" s="22">
        <v>623.21299999999997</v>
      </c>
      <c r="BA59" s="22">
        <v>-1.96899E-2</v>
      </c>
      <c r="BB59" s="22">
        <v>49</v>
      </c>
      <c r="BC59" s="22">
        <v>0.146454</v>
      </c>
      <c r="BD59">
        <f t="shared" si="10"/>
        <v>19.689900000000002</v>
      </c>
      <c r="BE59">
        <f t="shared" si="11"/>
        <v>2.8902804210000004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125.961</v>
      </c>
      <c r="I60" s="22">
        <v>3.9352400000000003E-2</v>
      </c>
      <c r="J60" s="22">
        <v>50</v>
      </c>
      <c r="K60" s="22">
        <v>8.0230700000000002E-2</v>
      </c>
      <c r="L60">
        <f t="shared" si="0"/>
        <v>-39.352400000000003</v>
      </c>
      <c r="M60">
        <f t="shared" si="1"/>
        <v>-62.893399203999998</v>
      </c>
      <c r="N60" s="9"/>
      <c r="O60" s="22">
        <v>0.15182499999999999</v>
      </c>
      <c r="P60" s="22">
        <v>204.85300000000001</v>
      </c>
      <c r="Q60" s="22">
        <v>-1.9583099999999999E-2</v>
      </c>
      <c r="R60" s="22">
        <v>50</v>
      </c>
      <c r="S60" s="22">
        <v>0.15121499999999999</v>
      </c>
      <c r="T60">
        <f t="shared" si="2"/>
        <v>19.583099999999998</v>
      </c>
      <c r="U60">
        <f t="shared" si="3"/>
        <v>2.9732041574999997</v>
      </c>
      <c r="X60" s="9"/>
      <c r="Y60" s="22">
        <v>1.5982099999999999</v>
      </c>
      <c r="Z60" s="22">
        <v>311.00299999999999</v>
      </c>
      <c r="AA60" s="22">
        <v>-1.7041000000000001E-2</v>
      </c>
      <c r="AB60" s="22">
        <v>50</v>
      </c>
      <c r="AC60" s="22">
        <v>1.5972900000000001</v>
      </c>
      <c r="AD60">
        <f t="shared" si="4"/>
        <v>17.041</v>
      </c>
      <c r="AE60">
        <f t="shared" si="5"/>
        <v>27.235096609999999</v>
      </c>
      <c r="AF60" s="9"/>
      <c r="AG60" s="22">
        <v>0.15182499999999999</v>
      </c>
      <c r="AH60" s="22">
        <v>387.55099999999999</v>
      </c>
      <c r="AI60" s="22">
        <v>-1.9567899999999999E-2</v>
      </c>
      <c r="AJ60" s="22">
        <v>50</v>
      </c>
      <c r="AK60" s="22">
        <v>0.151306</v>
      </c>
      <c r="AL60">
        <f t="shared" si="6"/>
        <v>19.567899999999998</v>
      </c>
      <c r="AM60">
        <f t="shared" si="7"/>
        <v>2.9708964174999997</v>
      </c>
      <c r="AP60" s="9"/>
      <c r="AQ60" s="22">
        <v>1.5982099999999999</v>
      </c>
      <c r="AR60" s="22">
        <v>487.428</v>
      </c>
      <c r="AS60" s="22">
        <v>-1.69617E-2</v>
      </c>
      <c r="AT60" s="22">
        <v>50</v>
      </c>
      <c r="AU60" s="22">
        <v>1.5975999999999999</v>
      </c>
      <c r="AV60">
        <f t="shared" si="8"/>
        <v>16.9617</v>
      </c>
      <c r="AW60">
        <f t="shared" si="9"/>
        <v>27.108358556999999</v>
      </c>
      <c r="AX60" s="9"/>
      <c r="AY60" s="22">
        <v>0.15182499999999999</v>
      </c>
      <c r="AZ60" s="22">
        <v>623.31399999999996</v>
      </c>
      <c r="BA60" s="22">
        <v>-1.9683800000000001E-2</v>
      </c>
      <c r="BB60" s="22">
        <v>50</v>
      </c>
      <c r="BC60" s="22">
        <v>0.15115400000000001</v>
      </c>
      <c r="BD60">
        <f t="shared" si="10"/>
        <v>19.683800000000002</v>
      </c>
      <c r="BE60">
        <f t="shared" si="11"/>
        <v>2.988492935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126.06100000000001</v>
      </c>
      <c r="I61" s="22">
        <v>3.9343299999999998E-2</v>
      </c>
      <c r="J61" s="22">
        <v>51</v>
      </c>
      <c r="K61" s="22">
        <v>8.0261200000000005E-2</v>
      </c>
      <c r="L61">
        <f t="shared" si="0"/>
        <v>-39.343299999999999</v>
      </c>
      <c r="M61">
        <f t="shared" si="1"/>
        <v>-62.680565260999998</v>
      </c>
      <c r="N61" s="9"/>
      <c r="O61" s="22">
        <v>0.15686</v>
      </c>
      <c r="P61" s="22">
        <v>204.953</v>
      </c>
      <c r="Q61" s="22">
        <v>-1.9586200000000002E-2</v>
      </c>
      <c r="R61" s="22">
        <v>51</v>
      </c>
      <c r="S61" s="22">
        <v>0.156219</v>
      </c>
      <c r="T61">
        <f t="shared" si="2"/>
        <v>19.586200000000002</v>
      </c>
      <c r="U61">
        <f t="shared" si="3"/>
        <v>3.0722913320000003</v>
      </c>
      <c r="X61" s="9"/>
      <c r="Y61" s="22">
        <v>1.59317</v>
      </c>
      <c r="Z61" s="22">
        <v>311.10300000000001</v>
      </c>
      <c r="AA61" s="22">
        <v>-1.7080700000000001E-2</v>
      </c>
      <c r="AB61" s="22">
        <v>51</v>
      </c>
      <c r="AC61" s="22">
        <v>1.5921000000000001</v>
      </c>
      <c r="AD61">
        <f t="shared" si="4"/>
        <v>17.0807</v>
      </c>
      <c r="AE61">
        <f t="shared" si="5"/>
        <v>27.212458818999998</v>
      </c>
      <c r="AF61" s="9"/>
      <c r="AG61" s="22">
        <v>0.15686</v>
      </c>
      <c r="AH61" s="22">
        <v>387.65199999999999</v>
      </c>
      <c r="AI61" s="22">
        <v>-1.95648E-2</v>
      </c>
      <c r="AJ61" s="22">
        <v>51</v>
      </c>
      <c r="AK61" s="22">
        <v>0.15625</v>
      </c>
      <c r="AL61">
        <f t="shared" si="6"/>
        <v>19.564800000000002</v>
      </c>
      <c r="AM61">
        <f t="shared" si="7"/>
        <v>3.0689345280000002</v>
      </c>
      <c r="AP61" s="9"/>
      <c r="AQ61" s="22">
        <v>1.59317</v>
      </c>
      <c r="AR61" s="22">
        <v>487.529</v>
      </c>
      <c r="AS61" s="22">
        <v>-1.7031899999999999E-2</v>
      </c>
      <c r="AT61" s="22">
        <v>51</v>
      </c>
      <c r="AU61" s="22">
        <v>1.5927100000000001</v>
      </c>
      <c r="AV61">
        <f t="shared" si="8"/>
        <v>17.0319</v>
      </c>
      <c r="AW61">
        <f t="shared" si="9"/>
        <v>27.134712123</v>
      </c>
      <c r="AX61" s="9"/>
      <c r="AY61" s="22">
        <v>0.15686</v>
      </c>
      <c r="AZ61" s="22">
        <v>623.41499999999996</v>
      </c>
      <c r="BA61" s="22">
        <v>-1.96747E-2</v>
      </c>
      <c r="BB61" s="22">
        <v>51</v>
      </c>
      <c r="BC61" s="22">
        <v>0.15631100000000001</v>
      </c>
      <c r="BD61">
        <f t="shared" si="10"/>
        <v>19.674700000000001</v>
      </c>
      <c r="BE61">
        <f t="shared" si="11"/>
        <v>3.0861734420000002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126.16200000000001</v>
      </c>
      <c r="I62" s="22">
        <v>3.93494E-2</v>
      </c>
      <c r="J62" s="22">
        <v>52</v>
      </c>
      <c r="K62" s="22">
        <v>8.0291699999999994E-2</v>
      </c>
      <c r="L62">
        <f t="shared" si="0"/>
        <v>-39.349400000000003</v>
      </c>
      <c r="M62">
        <f t="shared" si="1"/>
        <v>-62.491962622000003</v>
      </c>
      <c r="N62" s="9"/>
      <c r="O62" s="22">
        <v>0.16189600000000001</v>
      </c>
      <c r="P62" s="22">
        <v>205.054</v>
      </c>
      <c r="Q62" s="22">
        <v>-1.95801E-2</v>
      </c>
      <c r="R62" s="22">
        <v>52</v>
      </c>
      <c r="S62" s="22">
        <v>0.16125500000000001</v>
      </c>
      <c r="T62">
        <f t="shared" si="2"/>
        <v>19.580099999999998</v>
      </c>
      <c r="U62">
        <f t="shared" si="3"/>
        <v>3.1699398695999998</v>
      </c>
      <c r="X62" s="9"/>
      <c r="Y62" s="22">
        <v>1.58813</v>
      </c>
      <c r="Z62" s="22">
        <v>311.20400000000001</v>
      </c>
      <c r="AA62" s="22">
        <v>-1.7135600000000001E-2</v>
      </c>
      <c r="AB62" s="22">
        <v>52</v>
      </c>
      <c r="AC62" s="22">
        <v>1.5872200000000001</v>
      </c>
      <c r="AD62">
        <f t="shared" si="4"/>
        <v>17.1356</v>
      </c>
      <c r="AE62">
        <f t="shared" si="5"/>
        <v>27.213560428000001</v>
      </c>
      <c r="AF62" s="9"/>
      <c r="AG62" s="22">
        <v>0.16189600000000001</v>
      </c>
      <c r="AH62" s="22">
        <v>387.75200000000001</v>
      </c>
      <c r="AI62" s="22">
        <v>-1.9561800000000001E-2</v>
      </c>
      <c r="AJ62" s="22">
        <v>52</v>
      </c>
      <c r="AK62" s="22">
        <v>0.16107199999999999</v>
      </c>
      <c r="AL62">
        <f t="shared" si="6"/>
        <v>19.561800000000002</v>
      </c>
      <c r="AM62">
        <f t="shared" si="7"/>
        <v>3.1669771728000007</v>
      </c>
      <c r="AP62" s="9"/>
      <c r="AQ62" s="22">
        <v>1.58813</v>
      </c>
      <c r="AR62" s="22">
        <v>487.63</v>
      </c>
      <c r="AS62" s="22">
        <v>-1.7089799999999999E-2</v>
      </c>
      <c r="AT62" s="22">
        <v>52</v>
      </c>
      <c r="AU62" s="22">
        <v>1.58691</v>
      </c>
      <c r="AV62">
        <f t="shared" si="8"/>
        <v>17.0898</v>
      </c>
      <c r="AW62">
        <f t="shared" si="9"/>
        <v>27.140824074000001</v>
      </c>
      <c r="AX62" s="9"/>
      <c r="AY62" s="22">
        <v>0.16189600000000001</v>
      </c>
      <c r="AZ62" s="22">
        <v>623.51499999999999</v>
      </c>
      <c r="BA62" s="22">
        <v>-1.9671600000000001E-2</v>
      </c>
      <c r="BB62" s="22">
        <v>52</v>
      </c>
      <c r="BC62" s="22">
        <v>0.16104099999999999</v>
      </c>
      <c r="BD62">
        <f t="shared" si="10"/>
        <v>19.671600000000002</v>
      </c>
      <c r="BE62">
        <f t="shared" si="11"/>
        <v>3.1847533536000006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126.26300000000001</v>
      </c>
      <c r="I63" s="22">
        <v>3.9343299999999998E-2</v>
      </c>
      <c r="J63" s="22">
        <v>53</v>
      </c>
      <c r="K63" s="22">
        <v>8.0261200000000005E-2</v>
      </c>
      <c r="L63">
        <f t="shared" si="0"/>
        <v>-39.343299999999999</v>
      </c>
      <c r="M63">
        <f t="shared" si="1"/>
        <v>-62.284378229999994</v>
      </c>
      <c r="N63" s="9"/>
      <c r="O63" s="22">
        <v>0.166931</v>
      </c>
      <c r="P63" s="22">
        <v>205.155</v>
      </c>
      <c r="Q63" s="22">
        <v>-1.9577000000000001E-2</v>
      </c>
      <c r="R63" s="22">
        <v>53</v>
      </c>
      <c r="S63" s="22">
        <v>0.166656</v>
      </c>
      <c r="T63">
        <f t="shared" si="2"/>
        <v>19.577000000000002</v>
      </c>
      <c r="U63">
        <f t="shared" si="3"/>
        <v>3.2680081870000004</v>
      </c>
      <c r="X63" s="9"/>
      <c r="Y63" s="22">
        <v>1.5831</v>
      </c>
      <c r="Z63" s="22">
        <v>311.30500000000001</v>
      </c>
      <c r="AA63" s="22">
        <v>-1.7199699999999998E-2</v>
      </c>
      <c r="AB63" s="22">
        <v>53</v>
      </c>
      <c r="AC63" s="22">
        <v>1.5817300000000001</v>
      </c>
      <c r="AD63">
        <f t="shared" si="4"/>
        <v>17.1997</v>
      </c>
      <c r="AE63">
        <f t="shared" si="5"/>
        <v>27.228845069999998</v>
      </c>
      <c r="AF63" s="9"/>
      <c r="AG63" s="22">
        <v>0.166931</v>
      </c>
      <c r="AH63" s="22">
        <v>387.85300000000001</v>
      </c>
      <c r="AI63" s="22">
        <v>-1.95496E-2</v>
      </c>
      <c r="AJ63" s="22">
        <v>53</v>
      </c>
      <c r="AK63" s="22">
        <v>0.16616800000000001</v>
      </c>
      <c r="AL63">
        <f t="shared" si="6"/>
        <v>19.549600000000002</v>
      </c>
      <c r="AM63">
        <f t="shared" si="7"/>
        <v>3.2634342776</v>
      </c>
      <c r="AP63" s="9"/>
      <c r="AQ63" s="22">
        <v>1.5831</v>
      </c>
      <c r="AR63" s="22">
        <v>487.73099999999999</v>
      </c>
      <c r="AS63" s="22">
        <v>-1.7141699999999999E-2</v>
      </c>
      <c r="AT63" s="22">
        <v>53</v>
      </c>
      <c r="AU63" s="22">
        <v>1.5823400000000001</v>
      </c>
      <c r="AV63">
        <f t="shared" si="8"/>
        <v>17.1417</v>
      </c>
      <c r="AW63">
        <f t="shared" si="9"/>
        <v>27.137025269999999</v>
      </c>
      <c r="AX63" s="9"/>
      <c r="AY63" s="22">
        <v>0.166931</v>
      </c>
      <c r="AZ63" s="22">
        <v>623.61599999999999</v>
      </c>
      <c r="BA63" s="22">
        <v>-1.9628900000000001E-2</v>
      </c>
      <c r="BB63" s="22">
        <v>53</v>
      </c>
      <c r="BC63" s="22">
        <v>0.166351</v>
      </c>
      <c r="BD63">
        <f t="shared" si="10"/>
        <v>19.628900000000002</v>
      </c>
      <c r="BE63">
        <f t="shared" si="11"/>
        <v>3.2766719059000002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126.363</v>
      </c>
      <c r="I64" s="22">
        <v>3.93494E-2</v>
      </c>
      <c r="J64" s="22">
        <v>54</v>
      </c>
      <c r="K64" s="22">
        <v>8.0291699999999994E-2</v>
      </c>
      <c r="L64">
        <f t="shared" si="0"/>
        <v>-39.349400000000003</v>
      </c>
      <c r="M64">
        <f t="shared" si="1"/>
        <v>-62.095714164000007</v>
      </c>
      <c r="N64" s="9"/>
      <c r="O64" s="22">
        <v>0.17196700000000001</v>
      </c>
      <c r="P64" s="22">
        <v>205.256</v>
      </c>
      <c r="Q64" s="22">
        <v>-1.9567899999999999E-2</v>
      </c>
      <c r="R64" s="22">
        <v>54</v>
      </c>
      <c r="S64" s="22">
        <v>0.171295</v>
      </c>
      <c r="T64">
        <f t="shared" si="2"/>
        <v>19.567899999999998</v>
      </c>
      <c r="U64">
        <f t="shared" si="3"/>
        <v>3.3650330593</v>
      </c>
      <c r="X64" s="9"/>
      <c r="Y64" s="22">
        <v>1.57806</v>
      </c>
      <c r="Z64" s="22">
        <v>311.40499999999997</v>
      </c>
      <c r="AA64" s="22">
        <v>-1.72485E-2</v>
      </c>
      <c r="AB64" s="22">
        <v>54</v>
      </c>
      <c r="AC64" s="22">
        <v>1.5771500000000001</v>
      </c>
      <c r="AD64">
        <f t="shared" si="4"/>
        <v>17.2485</v>
      </c>
      <c r="AE64">
        <f t="shared" si="5"/>
        <v>27.219167909999999</v>
      </c>
      <c r="AF64" s="9"/>
      <c r="AG64" s="22">
        <v>0.17196700000000001</v>
      </c>
      <c r="AH64" s="22">
        <v>387.95400000000001</v>
      </c>
      <c r="AI64" s="22">
        <v>-1.9546500000000001E-2</v>
      </c>
      <c r="AJ64" s="22">
        <v>54</v>
      </c>
      <c r="AK64" s="22">
        <v>0.17150899999999999</v>
      </c>
      <c r="AL64">
        <f t="shared" si="6"/>
        <v>19.546500000000002</v>
      </c>
      <c r="AM64">
        <f t="shared" si="7"/>
        <v>3.3613529655000005</v>
      </c>
      <c r="AP64" s="9"/>
      <c r="AQ64" s="22">
        <v>1.57806</v>
      </c>
      <c r="AR64" s="22">
        <v>487.83100000000002</v>
      </c>
      <c r="AS64" s="22">
        <v>-1.71936E-2</v>
      </c>
      <c r="AT64" s="22">
        <v>54</v>
      </c>
      <c r="AU64" s="22">
        <v>1.57684</v>
      </c>
      <c r="AV64">
        <f t="shared" si="8"/>
        <v>17.1936</v>
      </c>
      <c r="AW64">
        <f t="shared" si="9"/>
        <v>27.132532416</v>
      </c>
      <c r="AX64" s="9"/>
      <c r="AY64" s="22">
        <v>0.17196700000000001</v>
      </c>
      <c r="AZ64" s="22">
        <v>623.71699999999998</v>
      </c>
      <c r="BA64" s="22">
        <v>-1.9583099999999999E-2</v>
      </c>
      <c r="BB64" s="22">
        <v>54</v>
      </c>
      <c r="BC64" s="22">
        <v>0.17144799999999999</v>
      </c>
      <c r="BD64">
        <f t="shared" si="10"/>
        <v>19.583099999999998</v>
      </c>
      <c r="BE64">
        <f t="shared" si="11"/>
        <v>3.3676469576999999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126.464</v>
      </c>
      <c r="I65" s="22">
        <v>3.93646E-2</v>
      </c>
      <c r="J65" s="22">
        <v>55</v>
      </c>
      <c r="K65" s="22">
        <v>8.0291699999999994E-2</v>
      </c>
      <c r="L65">
        <f t="shared" si="0"/>
        <v>-39.364600000000003</v>
      </c>
      <c r="M65">
        <f t="shared" si="1"/>
        <v>-61.921696738000001</v>
      </c>
      <c r="N65" s="9"/>
      <c r="O65" s="22">
        <v>0.17700199999999999</v>
      </c>
      <c r="P65" s="22">
        <v>205.35599999999999</v>
      </c>
      <c r="Q65" s="22">
        <v>-1.9574000000000001E-2</v>
      </c>
      <c r="R65" s="22">
        <v>55</v>
      </c>
      <c r="S65" s="22">
        <v>0.176422</v>
      </c>
      <c r="T65">
        <f t="shared" si="2"/>
        <v>19.574000000000002</v>
      </c>
      <c r="U65">
        <f t="shared" si="3"/>
        <v>3.464637148</v>
      </c>
      <c r="X65" s="9"/>
      <c r="Y65" s="22">
        <v>1.5730299999999999</v>
      </c>
      <c r="Z65" s="22">
        <v>311.50599999999997</v>
      </c>
      <c r="AA65" s="22">
        <v>-1.7276E-2</v>
      </c>
      <c r="AB65" s="22">
        <v>55</v>
      </c>
      <c r="AC65" s="22">
        <v>1.5716600000000001</v>
      </c>
      <c r="AD65">
        <f t="shared" si="4"/>
        <v>17.276</v>
      </c>
      <c r="AE65">
        <f t="shared" si="5"/>
        <v>27.175666279999998</v>
      </c>
      <c r="AF65" s="9"/>
      <c r="AG65" s="22">
        <v>0.17700199999999999</v>
      </c>
      <c r="AH65" s="22">
        <v>388.05399999999997</v>
      </c>
      <c r="AI65" s="22">
        <v>-1.9534300000000001E-2</v>
      </c>
      <c r="AJ65" s="22">
        <v>55</v>
      </c>
      <c r="AK65" s="22">
        <v>0.176178</v>
      </c>
      <c r="AL65">
        <f t="shared" si="6"/>
        <v>19.534300000000002</v>
      </c>
      <c r="AM65">
        <f t="shared" si="7"/>
        <v>3.4576101686</v>
      </c>
      <c r="AP65" s="9"/>
      <c r="AQ65" s="22">
        <v>1.5730299999999999</v>
      </c>
      <c r="AR65" s="22">
        <v>487.93200000000002</v>
      </c>
      <c r="AS65" s="22">
        <v>-1.7239399999999998E-2</v>
      </c>
      <c r="AT65" s="22">
        <v>55</v>
      </c>
      <c r="AU65" s="22">
        <v>1.5722700000000001</v>
      </c>
      <c r="AV65">
        <f t="shared" si="8"/>
        <v>17.2394</v>
      </c>
      <c r="AW65">
        <f t="shared" si="9"/>
        <v>27.118093381999998</v>
      </c>
      <c r="AX65" s="9"/>
      <c r="AY65" s="22">
        <v>0.17700199999999999</v>
      </c>
      <c r="AZ65" s="22">
        <v>623.81700000000001</v>
      </c>
      <c r="BA65" s="22">
        <v>-1.9567899999999999E-2</v>
      </c>
      <c r="BB65" s="22">
        <v>55</v>
      </c>
      <c r="BC65" s="22">
        <v>0.17633099999999999</v>
      </c>
      <c r="BD65">
        <f t="shared" si="10"/>
        <v>19.567899999999998</v>
      </c>
      <c r="BE65">
        <f t="shared" si="11"/>
        <v>3.4635574357999994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126.565</v>
      </c>
      <c r="I66" s="22">
        <v>3.9352400000000003E-2</v>
      </c>
      <c r="J66" s="22">
        <v>56</v>
      </c>
      <c r="K66" s="22">
        <v>8.0291699999999994E-2</v>
      </c>
      <c r="L66">
        <f t="shared" si="0"/>
        <v>-39.352400000000003</v>
      </c>
      <c r="M66">
        <f t="shared" si="1"/>
        <v>-61.704169676000006</v>
      </c>
      <c r="N66" s="9"/>
      <c r="O66" s="22">
        <v>0.182037</v>
      </c>
      <c r="P66" s="22">
        <v>205.45699999999999</v>
      </c>
      <c r="Q66" s="22">
        <v>-1.95526E-2</v>
      </c>
      <c r="R66" s="22">
        <v>56</v>
      </c>
      <c r="S66" s="22">
        <v>0.181335</v>
      </c>
      <c r="T66">
        <f t="shared" si="2"/>
        <v>19.552599999999998</v>
      </c>
      <c r="U66">
        <f t="shared" si="3"/>
        <v>3.5592966462</v>
      </c>
      <c r="X66" s="9"/>
      <c r="Y66" s="22">
        <v>1.56799</v>
      </c>
      <c r="Z66" s="22">
        <v>311.60700000000003</v>
      </c>
      <c r="AA66" s="22">
        <v>-1.7324800000000001E-2</v>
      </c>
      <c r="AB66" s="22">
        <v>56</v>
      </c>
      <c r="AC66" s="22">
        <v>1.56677</v>
      </c>
      <c r="AD66">
        <f t="shared" si="4"/>
        <v>17.3248</v>
      </c>
      <c r="AE66">
        <f t="shared" si="5"/>
        <v>27.165113152</v>
      </c>
      <c r="AF66" s="9"/>
      <c r="AG66" s="22">
        <v>0.182037</v>
      </c>
      <c r="AH66" s="22">
        <v>388.15499999999997</v>
      </c>
      <c r="AI66" s="22">
        <v>-1.9528199999999999E-2</v>
      </c>
      <c r="AJ66" s="22">
        <v>56</v>
      </c>
      <c r="AK66" s="22">
        <v>0.18151900000000001</v>
      </c>
      <c r="AL66">
        <f t="shared" si="6"/>
        <v>19.528199999999998</v>
      </c>
      <c r="AM66">
        <f t="shared" si="7"/>
        <v>3.5548549433999996</v>
      </c>
      <c r="AP66" s="9"/>
      <c r="AQ66" s="22">
        <v>1.56799</v>
      </c>
      <c r="AR66" s="22">
        <v>488.03300000000002</v>
      </c>
      <c r="AS66" s="22">
        <v>-1.7279099999999999E-2</v>
      </c>
      <c r="AT66" s="22">
        <v>56</v>
      </c>
      <c r="AU66" s="22">
        <v>1.56738</v>
      </c>
      <c r="AV66">
        <f t="shared" si="8"/>
        <v>17.2791</v>
      </c>
      <c r="AW66">
        <f t="shared" si="9"/>
        <v>27.093456009000001</v>
      </c>
      <c r="AX66" s="9"/>
      <c r="AY66" s="22">
        <v>0.182037</v>
      </c>
      <c r="AZ66" s="22">
        <v>623.91800000000001</v>
      </c>
      <c r="BA66" s="22">
        <v>-1.9558699999999998E-2</v>
      </c>
      <c r="BB66" s="22">
        <v>56</v>
      </c>
      <c r="BC66" s="22">
        <v>0.18127399999999999</v>
      </c>
      <c r="BD66">
        <f t="shared" si="10"/>
        <v>19.558699999999998</v>
      </c>
      <c r="BE66">
        <f t="shared" si="11"/>
        <v>3.5604070718999998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126.66500000000001</v>
      </c>
      <c r="I67" s="22">
        <v>3.93494E-2</v>
      </c>
      <c r="J67" s="22">
        <v>57</v>
      </c>
      <c r="K67" s="22">
        <v>8.0291699999999994E-2</v>
      </c>
      <c r="L67">
        <f t="shared" si="0"/>
        <v>-39.349400000000003</v>
      </c>
      <c r="M67">
        <f t="shared" si="1"/>
        <v>-61.501538224000001</v>
      </c>
      <c r="N67" s="9"/>
      <c r="O67" s="22">
        <v>0.18707299999999999</v>
      </c>
      <c r="P67" s="22">
        <v>205.55799999999999</v>
      </c>
      <c r="Q67" s="22">
        <v>-1.9543499999999998E-2</v>
      </c>
      <c r="R67" s="22">
        <v>57</v>
      </c>
      <c r="S67" s="22">
        <v>0.18649299999999999</v>
      </c>
      <c r="T67">
        <f t="shared" si="2"/>
        <v>19.543499999999998</v>
      </c>
      <c r="U67">
        <f t="shared" si="3"/>
        <v>3.6560611754999996</v>
      </c>
      <c r="X67" s="9"/>
      <c r="Y67" s="22">
        <v>1.5629599999999999</v>
      </c>
      <c r="Z67" s="22">
        <v>311.70800000000003</v>
      </c>
      <c r="AA67" s="22">
        <v>-1.7355300000000001E-2</v>
      </c>
      <c r="AB67" s="22">
        <v>57</v>
      </c>
      <c r="AC67" s="22">
        <v>1.5625</v>
      </c>
      <c r="AD67">
        <f t="shared" si="4"/>
        <v>17.3553</v>
      </c>
      <c r="AE67">
        <f t="shared" si="5"/>
        <v>27.125639688</v>
      </c>
      <c r="AF67" s="9"/>
      <c r="AG67" s="22">
        <v>0.18707299999999999</v>
      </c>
      <c r="AH67" s="22">
        <v>388.25599999999997</v>
      </c>
      <c r="AI67" s="22">
        <v>-1.9534300000000001E-2</v>
      </c>
      <c r="AJ67" s="22">
        <v>57</v>
      </c>
      <c r="AK67" s="22">
        <v>0.18646199999999999</v>
      </c>
      <c r="AL67">
        <f t="shared" si="6"/>
        <v>19.534300000000002</v>
      </c>
      <c r="AM67">
        <f t="shared" si="7"/>
        <v>3.6543401039000001</v>
      </c>
      <c r="AP67" s="9"/>
      <c r="AQ67" s="22">
        <v>1.5629599999999999</v>
      </c>
      <c r="AR67" s="22">
        <v>488.13299999999998</v>
      </c>
      <c r="AS67" s="22">
        <v>-1.7321799999999998E-2</v>
      </c>
      <c r="AT67" s="22">
        <v>57</v>
      </c>
      <c r="AU67" s="22">
        <v>1.5625</v>
      </c>
      <c r="AV67">
        <f t="shared" si="8"/>
        <v>17.3218</v>
      </c>
      <c r="AW67">
        <f t="shared" si="9"/>
        <v>27.073280527999998</v>
      </c>
      <c r="AX67" s="9"/>
      <c r="AY67" s="22">
        <v>0.18707299999999999</v>
      </c>
      <c r="AZ67" s="22">
        <v>624.01900000000001</v>
      </c>
      <c r="BA67" s="22">
        <v>-1.95526E-2</v>
      </c>
      <c r="BB67" s="22">
        <v>57</v>
      </c>
      <c r="BC67" s="22">
        <v>0.186615</v>
      </c>
      <c r="BD67">
        <f t="shared" si="10"/>
        <v>19.552599999999998</v>
      </c>
      <c r="BE67">
        <f t="shared" si="11"/>
        <v>3.6577635397999995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126.76600000000001</v>
      </c>
      <c r="I68" s="22">
        <v>3.9346300000000001E-2</v>
      </c>
      <c r="J68" s="22">
        <v>58</v>
      </c>
      <c r="K68" s="22">
        <v>8.0352800000000002E-2</v>
      </c>
      <c r="L68">
        <f t="shared" si="0"/>
        <v>-39.346299999999999</v>
      </c>
      <c r="M68">
        <f t="shared" si="1"/>
        <v>-61.298387695999999</v>
      </c>
      <c r="N68" s="9"/>
      <c r="O68" s="22">
        <v>0.192108</v>
      </c>
      <c r="P68" s="22">
        <v>205.65799999999999</v>
      </c>
      <c r="Q68" s="22">
        <v>-1.95251E-2</v>
      </c>
      <c r="R68" s="22">
        <v>58</v>
      </c>
      <c r="S68" s="22">
        <v>0.19155900000000001</v>
      </c>
      <c r="T68">
        <f t="shared" si="2"/>
        <v>19.525099999999998</v>
      </c>
      <c r="U68">
        <f t="shared" si="3"/>
        <v>3.7509279107999998</v>
      </c>
      <c r="X68" s="9"/>
      <c r="Y68" s="22">
        <v>1.55792</v>
      </c>
      <c r="Z68" s="22">
        <v>311.80799999999999</v>
      </c>
      <c r="AA68" s="22">
        <v>-1.7392000000000001E-2</v>
      </c>
      <c r="AB68" s="22">
        <v>58</v>
      </c>
      <c r="AC68" s="22">
        <v>1.55731</v>
      </c>
      <c r="AD68">
        <f t="shared" si="4"/>
        <v>17.391999999999999</v>
      </c>
      <c r="AE68">
        <f t="shared" si="5"/>
        <v>27.09534464</v>
      </c>
      <c r="AF68" s="9"/>
      <c r="AG68" s="22">
        <v>0.192108</v>
      </c>
      <c r="AH68" s="22">
        <v>388.35599999999999</v>
      </c>
      <c r="AI68" s="22">
        <v>-1.9515999999999999E-2</v>
      </c>
      <c r="AJ68" s="22">
        <v>58</v>
      </c>
      <c r="AK68" s="22">
        <v>0.191498</v>
      </c>
      <c r="AL68">
        <f t="shared" si="6"/>
        <v>19.515999999999998</v>
      </c>
      <c r="AM68">
        <f t="shared" si="7"/>
        <v>3.7491797279999997</v>
      </c>
      <c r="AP68" s="9"/>
      <c r="AQ68" s="22">
        <v>1.55792</v>
      </c>
      <c r="AR68" s="22">
        <v>488.23399999999998</v>
      </c>
      <c r="AS68" s="22">
        <v>-1.7352300000000001E-2</v>
      </c>
      <c r="AT68" s="22">
        <v>58</v>
      </c>
      <c r="AU68" s="22">
        <v>1.55701</v>
      </c>
      <c r="AV68">
        <f t="shared" si="8"/>
        <v>17.3523</v>
      </c>
      <c r="AW68">
        <f t="shared" si="9"/>
        <v>27.033495215999999</v>
      </c>
      <c r="AX68" s="9"/>
      <c r="AY68" s="22">
        <v>0.192108</v>
      </c>
      <c r="AZ68" s="22">
        <v>624.12</v>
      </c>
      <c r="BA68" s="22">
        <v>-1.95526E-2</v>
      </c>
      <c r="BB68" s="22">
        <v>58</v>
      </c>
      <c r="BC68" s="22">
        <v>0.19186400000000001</v>
      </c>
      <c r="BD68">
        <f t="shared" si="10"/>
        <v>19.552599999999998</v>
      </c>
      <c r="BE68">
        <f t="shared" si="11"/>
        <v>3.7562108807999999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126.867</v>
      </c>
      <c r="I69" s="22">
        <v>3.9343299999999998E-2</v>
      </c>
      <c r="J69" s="22">
        <v>59</v>
      </c>
      <c r="K69" s="22">
        <v>8.0352800000000002E-2</v>
      </c>
      <c r="L69">
        <f t="shared" si="0"/>
        <v>-39.343299999999999</v>
      </c>
      <c r="M69">
        <f t="shared" si="1"/>
        <v>-61.095817137000004</v>
      </c>
      <c r="N69" s="9"/>
      <c r="O69" s="22">
        <v>0.19714400000000001</v>
      </c>
      <c r="P69" s="22">
        <v>205.75899999999999</v>
      </c>
      <c r="Q69" s="22">
        <v>-1.95251E-2</v>
      </c>
      <c r="R69" s="22">
        <v>59</v>
      </c>
      <c r="S69" s="22">
        <v>0.19653300000000001</v>
      </c>
      <c r="T69">
        <f t="shared" si="2"/>
        <v>19.525099999999998</v>
      </c>
      <c r="U69">
        <f t="shared" si="3"/>
        <v>3.8492563143999998</v>
      </c>
      <c r="X69" s="9"/>
      <c r="Y69" s="22">
        <v>1.5528900000000001</v>
      </c>
      <c r="Z69" s="22">
        <v>311.90899999999999</v>
      </c>
      <c r="AA69" s="22">
        <v>-1.74225E-2</v>
      </c>
      <c r="AB69" s="22">
        <v>59</v>
      </c>
      <c r="AC69" s="22">
        <v>1.55243</v>
      </c>
      <c r="AD69">
        <f t="shared" si="4"/>
        <v>17.422499999999999</v>
      </c>
      <c r="AE69">
        <f t="shared" si="5"/>
        <v>27.055226025</v>
      </c>
      <c r="AF69" s="9"/>
      <c r="AG69" s="22">
        <v>0.19714400000000001</v>
      </c>
      <c r="AH69" s="22">
        <v>388.45699999999999</v>
      </c>
      <c r="AI69" s="22">
        <v>-1.95129E-2</v>
      </c>
      <c r="AJ69" s="22">
        <v>59</v>
      </c>
      <c r="AK69" s="22">
        <v>0.19647200000000001</v>
      </c>
      <c r="AL69">
        <f t="shared" si="6"/>
        <v>19.512899999999998</v>
      </c>
      <c r="AM69">
        <f t="shared" si="7"/>
        <v>3.8468511575999997</v>
      </c>
      <c r="AP69" s="9"/>
      <c r="AQ69" s="22">
        <v>1.5528900000000001</v>
      </c>
      <c r="AR69" s="22">
        <v>488.33499999999998</v>
      </c>
      <c r="AS69" s="22">
        <v>-1.7395000000000001E-2</v>
      </c>
      <c r="AT69" s="22">
        <v>59</v>
      </c>
      <c r="AU69" s="22">
        <v>1.5521199999999999</v>
      </c>
      <c r="AV69">
        <f t="shared" si="8"/>
        <v>17.395</v>
      </c>
      <c r="AW69">
        <f t="shared" si="9"/>
        <v>27.012521550000002</v>
      </c>
      <c r="AX69" s="9"/>
      <c r="AY69" s="22">
        <v>0.19714400000000001</v>
      </c>
      <c r="AZ69" s="22">
        <v>624.22</v>
      </c>
      <c r="BA69" s="22">
        <v>-1.9546500000000001E-2</v>
      </c>
      <c r="BB69" s="22">
        <v>59</v>
      </c>
      <c r="BC69" s="22">
        <v>0.196381</v>
      </c>
      <c r="BD69">
        <f t="shared" si="10"/>
        <v>19.546500000000002</v>
      </c>
      <c r="BE69">
        <f t="shared" si="11"/>
        <v>3.8534751960000007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126.968</v>
      </c>
      <c r="I70" s="22">
        <v>3.9331100000000001E-2</v>
      </c>
      <c r="J70" s="22">
        <v>60</v>
      </c>
      <c r="K70" s="22">
        <v>8.0383300000000005E-2</v>
      </c>
      <c r="L70">
        <f t="shared" si="0"/>
        <v>-39.331099999999999</v>
      </c>
      <c r="M70">
        <f t="shared" si="1"/>
        <v>-60.878643134999997</v>
      </c>
      <c r="N70" s="9"/>
      <c r="O70" s="22">
        <v>0.202179</v>
      </c>
      <c r="P70" s="22">
        <v>205.86</v>
      </c>
      <c r="Q70" s="22">
        <v>-1.9519000000000002E-2</v>
      </c>
      <c r="R70" s="22">
        <v>60</v>
      </c>
      <c r="S70" s="22">
        <v>0.201874</v>
      </c>
      <c r="T70">
        <f t="shared" si="2"/>
        <v>19.519000000000002</v>
      </c>
      <c r="U70">
        <f t="shared" si="3"/>
        <v>3.9463319010000002</v>
      </c>
      <c r="X70" s="9"/>
      <c r="Y70" s="22">
        <v>1.5478499999999999</v>
      </c>
      <c r="Z70" s="22">
        <v>312.01</v>
      </c>
      <c r="AA70" s="22">
        <v>-1.7453E-2</v>
      </c>
      <c r="AB70" s="22">
        <v>60</v>
      </c>
      <c r="AC70" s="22">
        <v>1.5466299999999999</v>
      </c>
      <c r="AD70">
        <f t="shared" si="4"/>
        <v>17.452999999999999</v>
      </c>
      <c r="AE70">
        <f t="shared" si="5"/>
        <v>27.014626049999997</v>
      </c>
      <c r="AF70" s="9"/>
      <c r="AG70" s="22">
        <v>0.202179</v>
      </c>
      <c r="AH70" s="22">
        <v>388.55799999999999</v>
      </c>
      <c r="AI70" s="22">
        <v>-1.9506800000000001E-2</v>
      </c>
      <c r="AJ70" s="22">
        <v>60</v>
      </c>
      <c r="AK70" s="22">
        <v>0.20169100000000001</v>
      </c>
      <c r="AL70">
        <f t="shared" si="6"/>
        <v>19.506800000000002</v>
      </c>
      <c r="AM70">
        <f t="shared" si="7"/>
        <v>3.9438653172000002</v>
      </c>
      <c r="AP70" s="9"/>
      <c r="AQ70" s="22">
        <v>1.5478499999999999</v>
      </c>
      <c r="AR70" s="22">
        <v>488.43599999999998</v>
      </c>
      <c r="AS70" s="22">
        <v>-1.74255E-2</v>
      </c>
      <c r="AT70" s="22">
        <v>60</v>
      </c>
      <c r="AU70" s="22">
        <v>1.54694</v>
      </c>
      <c r="AV70">
        <f t="shared" si="8"/>
        <v>17.4255</v>
      </c>
      <c r="AW70">
        <f t="shared" si="9"/>
        <v>26.972060174999999</v>
      </c>
      <c r="AX70" s="9"/>
      <c r="AY70" s="22">
        <v>0.202179</v>
      </c>
      <c r="AZ70" s="22">
        <v>624.32100000000003</v>
      </c>
      <c r="BA70" s="22">
        <v>-1.95496E-2</v>
      </c>
      <c r="BB70" s="22">
        <v>60</v>
      </c>
      <c r="BC70" s="22">
        <v>0.20163</v>
      </c>
      <c r="BD70">
        <f t="shared" si="10"/>
        <v>19.549600000000002</v>
      </c>
      <c r="BE70">
        <f t="shared" si="11"/>
        <v>3.9525185784000003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127.068</v>
      </c>
      <c r="I71" s="22">
        <v>3.9337200000000003E-2</v>
      </c>
      <c r="J71" s="22">
        <v>61</v>
      </c>
      <c r="K71" s="22">
        <v>8.0413799999999994E-2</v>
      </c>
      <c r="L71">
        <f t="shared" si="0"/>
        <v>-39.337200000000003</v>
      </c>
      <c r="M71">
        <f t="shared" si="1"/>
        <v>-60.690218904000005</v>
      </c>
      <c r="N71" s="9"/>
      <c r="O71" s="22">
        <v>0.20721400000000001</v>
      </c>
      <c r="P71" s="22">
        <v>205.96100000000001</v>
      </c>
      <c r="Q71" s="22">
        <v>-1.95129E-2</v>
      </c>
      <c r="R71" s="22">
        <v>61</v>
      </c>
      <c r="S71" s="22">
        <v>0.20629900000000001</v>
      </c>
      <c r="T71">
        <f t="shared" si="2"/>
        <v>19.512899999999998</v>
      </c>
      <c r="U71">
        <f t="shared" si="3"/>
        <v>4.0433460606000002</v>
      </c>
      <c r="X71" s="9"/>
      <c r="Y71" s="22">
        <v>1.5428200000000001</v>
      </c>
      <c r="Z71" s="22">
        <v>312.11</v>
      </c>
      <c r="AA71" s="22">
        <v>-1.7477400000000001E-2</v>
      </c>
      <c r="AB71" s="22">
        <v>61</v>
      </c>
      <c r="AC71" s="22">
        <v>1.5420499999999999</v>
      </c>
      <c r="AD71">
        <f t="shared" si="4"/>
        <v>17.477399999999999</v>
      </c>
      <c r="AE71">
        <f t="shared" si="5"/>
        <v>26.964482268000001</v>
      </c>
      <c r="AF71" s="9"/>
      <c r="AG71" s="22">
        <v>0.20721400000000001</v>
      </c>
      <c r="AH71" s="22">
        <v>388.65899999999999</v>
      </c>
      <c r="AI71" s="22">
        <v>-1.9503800000000002E-2</v>
      </c>
      <c r="AJ71" s="22">
        <v>61</v>
      </c>
      <c r="AK71" s="22">
        <v>0.20626800000000001</v>
      </c>
      <c r="AL71">
        <f t="shared" si="6"/>
        <v>19.503800000000002</v>
      </c>
      <c r="AM71">
        <f t="shared" si="7"/>
        <v>4.0414604132000003</v>
      </c>
      <c r="AP71" s="9"/>
      <c r="AQ71" s="22">
        <v>1.5428200000000001</v>
      </c>
      <c r="AR71" s="22">
        <v>488.536</v>
      </c>
      <c r="AS71" s="22">
        <v>-1.7459100000000002E-2</v>
      </c>
      <c r="AT71" s="22">
        <v>61</v>
      </c>
      <c r="AU71" s="22">
        <v>1.5420499999999999</v>
      </c>
      <c r="AV71">
        <f t="shared" si="8"/>
        <v>17.459100000000003</v>
      </c>
      <c r="AW71">
        <f t="shared" si="9"/>
        <v>26.936248662000008</v>
      </c>
      <c r="AX71" s="9"/>
      <c r="AY71" s="22">
        <v>0.20721400000000001</v>
      </c>
      <c r="AZ71" s="22">
        <v>624.42200000000003</v>
      </c>
      <c r="BA71" s="22">
        <v>-1.95374E-2</v>
      </c>
      <c r="BB71" s="22">
        <v>61</v>
      </c>
      <c r="BC71" s="22">
        <v>0.20663500000000001</v>
      </c>
      <c r="BD71">
        <f t="shared" si="10"/>
        <v>19.537400000000002</v>
      </c>
      <c r="BE71">
        <f t="shared" si="11"/>
        <v>4.0484228036000003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127.169</v>
      </c>
      <c r="I72" s="22">
        <v>3.9334099999999997E-2</v>
      </c>
      <c r="J72" s="22">
        <v>62</v>
      </c>
      <c r="K72" s="22">
        <v>8.0444299999999996E-2</v>
      </c>
      <c r="L72">
        <f t="shared" si="0"/>
        <v>-39.334099999999999</v>
      </c>
      <c r="M72">
        <f t="shared" si="1"/>
        <v>-60.487192297999997</v>
      </c>
      <c r="N72" s="9"/>
      <c r="O72" s="22">
        <v>0.21224999999999999</v>
      </c>
      <c r="P72" s="22">
        <v>206.06100000000001</v>
      </c>
      <c r="Q72" s="22">
        <v>-1.9506800000000001E-2</v>
      </c>
      <c r="R72" s="22">
        <v>62</v>
      </c>
      <c r="S72" s="22">
        <v>0.211395</v>
      </c>
      <c r="T72">
        <f t="shared" si="2"/>
        <v>19.506800000000002</v>
      </c>
      <c r="U72">
        <f t="shared" si="3"/>
        <v>4.1403183000000006</v>
      </c>
      <c r="X72" s="9"/>
      <c r="Y72" s="22">
        <v>1.5377799999999999</v>
      </c>
      <c r="Z72" s="22">
        <v>312.21100000000001</v>
      </c>
      <c r="AA72" s="22">
        <v>-1.75049E-2</v>
      </c>
      <c r="AB72" s="22">
        <v>62</v>
      </c>
      <c r="AC72" s="22">
        <v>1.5371699999999999</v>
      </c>
      <c r="AD72">
        <f t="shared" si="4"/>
        <v>17.504899999999999</v>
      </c>
      <c r="AE72">
        <f t="shared" si="5"/>
        <v>26.918685121999996</v>
      </c>
      <c r="AF72" s="9"/>
      <c r="AG72" s="22">
        <v>0.21224999999999999</v>
      </c>
      <c r="AH72" s="22">
        <v>388.75900000000001</v>
      </c>
      <c r="AI72" s="22">
        <v>-1.9488499999999999E-2</v>
      </c>
      <c r="AJ72" s="22">
        <v>62</v>
      </c>
      <c r="AK72" s="22">
        <v>0.21148700000000001</v>
      </c>
      <c r="AL72">
        <f t="shared" si="6"/>
        <v>19.488499999999998</v>
      </c>
      <c r="AM72">
        <f t="shared" si="7"/>
        <v>4.1364341249999992</v>
      </c>
      <c r="AP72" s="9"/>
      <c r="AQ72" s="22">
        <v>1.5377799999999999</v>
      </c>
      <c r="AR72" s="22">
        <v>488.637</v>
      </c>
      <c r="AS72" s="22">
        <v>-1.7483499999999999E-2</v>
      </c>
      <c r="AT72" s="22">
        <v>62</v>
      </c>
      <c r="AU72" s="22">
        <v>1.5371699999999999</v>
      </c>
      <c r="AV72">
        <f t="shared" si="8"/>
        <v>17.483499999999999</v>
      </c>
      <c r="AW72">
        <f t="shared" si="9"/>
        <v>26.885776629999999</v>
      </c>
      <c r="AX72" s="9"/>
      <c r="AY72" s="22">
        <v>0.21224999999999999</v>
      </c>
      <c r="AZ72" s="22">
        <v>624.52200000000005</v>
      </c>
      <c r="BA72" s="22">
        <v>-1.95251E-2</v>
      </c>
      <c r="BB72" s="22">
        <v>62</v>
      </c>
      <c r="BC72" s="22">
        <v>0.211761</v>
      </c>
      <c r="BD72">
        <f t="shared" si="10"/>
        <v>19.525099999999998</v>
      </c>
      <c r="BE72">
        <f t="shared" si="11"/>
        <v>4.1442024749999993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127.27</v>
      </c>
      <c r="I73" s="22">
        <v>3.9328000000000002E-2</v>
      </c>
      <c r="J73" s="22">
        <v>63</v>
      </c>
      <c r="K73" s="22">
        <v>8.0474900000000002E-2</v>
      </c>
      <c r="L73">
        <f t="shared" si="0"/>
        <v>-39.328000000000003</v>
      </c>
      <c r="M73">
        <f t="shared" si="1"/>
        <v>-60.279992000000007</v>
      </c>
      <c r="N73" s="9"/>
      <c r="O73" s="22">
        <v>0.21728500000000001</v>
      </c>
      <c r="P73" s="22">
        <v>206.16200000000001</v>
      </c>
      <c r="Q73" s="22">
        <v>-1.9503800000000002E-2</v>
      </c>
      <c r="R73" s="22">
        <v>63</v>
      </c>
      <c r="S73" s="22">
        <v>0.216949</v>
      </c>
      <c r="T73">
        <f t="shared" si="2"/>
        <v>19.503800000000002</v>
      </c>
      <c r="U73">
        <f t="shared" si="3"/>
        <v>4.2378831830000001</v>
      </c>
      <c r="X73" s="9"/>
      <c r="Y73" s="22">
        <v>1.5327500000000001</v>
      </c>
      <c r="Z73" s="22">
        <v>312.31200000000001</v>
      </c>
      <c r="AA73" s="22">
        <v>-1.7529300000000001E-2</v>
      </c>
      <c r="AB73" s="22">
        <v>63</v>
      </c>
      <c r="AC73" s="22">
        <v>1.5322899999999999</v>
      </c>
      <c r="AD73">
        <f t="shared" si="4"/>
        <v>17.529300000000003</v>
      </c>
      <c r="AE73">
        <f t="shared" si="5"/>
        <v>26.868034575000006</v>
      </c>
      <c r="AF73" s="9"/>
      <c r="AG73" s="22">
        <v>0.21728500000000001</v>
      </c>
      <c r="AH73" s="22">
        <v>388.86</v>
      </c>
      <c r="AI73" s="22">
        <v>-1.9491600000000001E-2</v>
      </c>
      <c r="AJ73" s="22">
        <v>63</v>
      </c>
      <c r="AK73" s="22">
        <v>0.21679699999999999</v>
      </c>
      <c r="AL73">
        <f t="shared" si="6"/>
        <v>19.491600000000002</v>
      </c>
      <c r="AM73">
        <f t="shared" si="7"/>
        <v>4.2352323060000003</v>
      </c>
      <c r="AP73" s="9"/>
      <c r="AQ73" s="22">
        <v>1.5327500000000001</v>
      </c>
      <c r="AR73" s="22">
        <v>488.738</v>
      </c>
      <c r="AS73" s="22">
        <v>-1.7517100000000001E-2</v>
      </c>
      <c r="AT73" s="22">
        <v>63</v>
      </c>
      <c r="AU73" s="22">
        <v>1.5319799999999999</v>
      </c>
      <c r="AV73">
        <f t="shared" si="8"/>
        <v>17.517099999999999</v>
      </c>
      <c r="AW73">
        <f t="shared" si="9"/>
        <v>26.849335024999998</v>
      </c>
      <c r="AX73" s="9"/>
      <c r="AY73" s="22">
        <v>0.21728500000000001</v>
      </c>
      <c r="AZ73" s="22">
        <v>624.62300000000005</v>
      </c>
      <c r="BA73" s="22">
        <v>-1.9515999999999999E-2</v>
      </c>
      <c r="BB73" s="22">
        <v>63</v>
      </c>
      <c r="BC73" s="22">
        <v>0.21682699999999999</v>
      </c>
      <c r="BD73">
        <f t="shared" si="10"/>
        <v>19.515999999999998</v>
      </c>
      <c r="BE73">
        <f t="shared" si="11"/>
        <v>4.2405340599999999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127.37</v>
      </c>
      <c r="I74" s="22">
        <v>3.93219E-2</v>
      </c>
      <c r="J74" s="22">
        <v>64</v>
      </c>
      <c r="K74" s="22">
        <v>8.0474900000000002E-2</v>
      </c>
      <c r="L74">
        <f t="shared" si="0"/>
        <v>-39.321899999999999</v>
      </c>
      <c r="M74">
        <f t="shared" si="1"/>
        <v>-60.072459848999998</v>
      </c>
      <c r="N74" s="9"/>
      <c r="O74" s="22">
        <v>0.22232099999999999</v>
      </c>
      <c r="P74" s="22">
        <v>206.26300000000001</v>
      </c>
      <c r="Q74" s="22">
        <v>-1.9494600000000001E-2</v>
      </c>
      <c r="R74" s="22">
        <v>64</v>
      </c>
      <c r="S74" s="22">
        <v>0.22161900000000001</v>
      </c>
      <c r="T74">
        <f t="shared" si="2"/>
        <v>19.494600000000002</v>
      </c>
      <c r="U74">
        <f t="shared" si="3"/>
        <v>4.3340589666000007</v>
      </c>
      <c r="X74" s="9"/>
      <c r="Y74" s="22">
        <v>1.5277099999999999</v>
      </c>
      <c r="Z74" s="22">
        <v>312.41199999999998</v>
      </c>
      <c r="AA74" s="22">
        <v>-1.75354E-2</v>
      </c>
      <c r="AB74" s="22">
        <v>64</v>
      </c>
      <c r="AC74" s="22">
        <v>1.5264899999999999</v>
      </c>
      <c r="AD74">
        <f t="shared" si="4"/>
        <v>17.535399999999999</v>
      </c>
      <c r="AE74">
        <f t="shared" si="5"/>
        <v>26.789005933999999</v>
      </c>
      <c r="AF74" s="9"/>
      <c r="AG74" s="22">
        <v>0.22232099999999999</v>
      </c>
      <c r="AH74" s="22">
        <v>388.96100000000001</v>
      </c>
      <c r="AI74" s="22">
        <v>-1.9488499999999999E-2</v>
      </c>
      <c r="AJ74" s="22">
        <v>64</v>
      </c>
      <c r="AK74" s="22">
        <v>0.22164900000000001</v>
      </c>
      <c r="AL74">
        <f t="shared" si="6"/>
        <v>19.488499999999998</v>
      </c>
      <c r="AM74">
        <f t="shared" si="7"/>
        <v>4.3327028084999997</v>
      </c>
      <c r="AP74" s="9"/>
      <c r="AQ74" s="22">
        <v>1.5277099999999999</v>
      </c>
      <c r="AR74" s="22">
        <v>488.83800000000002</v>
      </c>
      <c r="AS74" s="22">
        <v>-1.7538499999999999E-2</v>
      </c>
      <c r="AT74" s="22">
        <v>64</v>
      </c>
      <c r="AU74" s="22">
        <v>1.5261800000000001</v>
      </c>
      <c r="AV74">
        <f t="shared" si="8"/>
        <v>17.538499999999999</v>
      </c>
      <c r="AW74">
        <f t="shared" si="9"/>
        <v>26.793741834999995</v>
      </c>
      <c r="AX74" s="9"/>
      <c r="AY74" s="22">
        <v>0.22232099999999999</v>
      </c>
      <c r="AZ74" s="22">
        <v>624.72400000000005</v>
      </c>
      <c r="BA74" s="22">
        <v>-1.95099E-2</v>
      </c>
      <c r="BB74" s="22">
        <v>64</v>
      </c>
      <c r="BC74" s="22">
        <v>0.22167999999999999</v>
      </c>
      <c r="BD74">
        <f t="shared" si="10"/>
        <v>19.509900000000002</v>
      </c>
      <c r="BE74">
        <f t="shared" si="11"/>
        <v>4.3374604779000006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127.471</v>
      </c>
      <c r="I75" s="22">
        <v>3.9318800000000001E-2</v>
      </c>
      <c r="J75" s="22">
        <v>65</v>
      </c>
      <c r="K75" s="22">
        <v>8.0505400000000005E-2</v>
      </c>
      <c r="L75">
        <f t="shared" si="0"/>
        <v>-39.318800000000003</v>
      </c>
      <c r="M75">
        <f t="shared" si="1"/>
        <v>-59.869557196000002</v>
      </c>
      <c r="N75" s="9"/>
      <c r="O75" s="22">
        <v>0.227356</v>
      </c>
      <c r="P75" s="22">
        <v>206.363</v>
      </c>
      <c r="Q75" s="22">
        <v>-1.9494600000000001E-2</v>
      </c>
      <c r="R75" s="22">
        <v>65</v>
      </c>
      <c r="S75" s="22">
        <v>0.22641</v>
      </c>
      <c r="T75">
        <f t="shared" si="2"/>
        <v>19.494600000000002</v>
      </c>
      <c r="U75">
        <f t="shared" si="3"/>
        <v>4.4322142776000009</v>
      </c>
      <c r="X75" s="9"/>
      <c r="Y75" s="22">
        <v>1.52267</v>
      </c>
      <c r="Z75" s="22">
        <v>312.51299999999998</v>
      </c>
      <c r="AA75" s="22">
        <v>-1.7569000000000001E-2</v>
      </c>
      <c r="AB75" s="22">
        <v>65</v>
      </c>
      <c r="AC75" s="22">
        <v>1.5216099999999999</v>
      </c>
      <c r="AD75">
        <f t="shared" si="4"/>
        <v>17.569000000000003</v>
      </c>
      <c r="AE75">
        <f t="shared" si="5"/>
        <v>26.751789230000004</v>
      </c>
      <c r="AF75" s="9"/>
      <c r="AG75" s="22">
        <v>0.227356</v>
      </c>
      <c r="AH75" s="22">
        <v>389.06099999999998</v>
      </c>
      <c r="AI75" s="22">
        <v>-1.9476299999999998E-2</v>
      </c>
      <c r="AJ75" s="22">
        <v>65</v>
      </c>
      <c r="AK75" s="22">
        <v>0.226715</v>
      </c>
      <c r="AL75">
        <f t="shared" si="6"/>
        <v>19.476299999999998</v>
      </c>
      <c r="AM75">
        <f t="shared" si="7"/>
        <v>4.4280536628</v>
      </c>
      <c r="AP75" s="9"/>
      <c r="AQ75" s="22">
        <v>1.52267</v>
      </c>
      <c r="AR75" s="22">
        <v>488.93900000000002</v>
      </c>
      <c r="AS75" s="22">
        <v>-1.7572000000000001E-2</v>
      </c>
      <c r="AT75" s="22">
        <v>65</v>
      </c>
      <c r="AU75" s="22">
        <v>1.5213000000000001</v>
      </c>
      <c r="AV75">
        <f t="shared" si="8"/>
        <v>17.571999999999999</v>
      </c>
      <c r="AW75">
        <f t="shared" si="9"/>
        <v>26.75635724</v>
      </c>
      <c r="AX75" s="9"/>
      <c r="AY75" s="22">
        <v>0.227356</v>
      </c>
      <c r="AZ75" s="22">
        <v>624.82399999999996</v>
      </c>
      <c r="BA75" s="22">
        <v>-1.95129E-2</v>
      </c>
      <c r="BB75" s="22">
        <v>65</v>
      </c>
      <c r="BC75" s="22">
        <v>0.22662399999999999</v>
      </c>
      <c r="BD75">
        <f t="shared" si="10"/>
        <v>19.512899999999998</v>
      </c>
      <c r="BE75">
        <f t="shared" si="11"/>
        <v>4.4363748923999999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127.572</v>
      </c>
      <c r="I76" s="22">
        <v>3.9297499999999999E-2</v>
      </c>
      <c r="J76" s="22">
        <v>66</v>
      </c>
      <c r="K76" s="22">
        <v>8.0474900000000002E-2</v>
      </c>
      <c r="L76">
        <f t="shared" ref="L76:L139" si="12">-I76/$F$2*1000</f>
        <v>-39.297499999999999</v>
      </c>
      <c r="M76">
        <f t="shared" ref="M76:M139" si="13">L76*G76</f>
        <v>-59.639457900000004</v>
      </c>
      <c r="N76" s="9"/>
      <c r="O76" s="22">
        <v>0.23239099999999999</v>
      </c>
      <c r="P76" s="22">
        <v>206.464</v>
      </c>
      <c r="Q76" s="22">
        <v>-1.94824E-2</v>
      </c>
      <c r="R76" s="22">
        <v>66</v>
      </c>
      <c r="S76" s="22">
        <v>0.23178099999999999</v>
      </c>
      <c r="T76">
        <f t="shared" ref="T76:T139" si="14">-Q76/$F$2*1000</f>
        <v>19.482400000000002</v>
      </c>
      <c r="U76">
        <f t="shared" ref="U76:U139" si="15">T76*O76</f>
        <v>4.5275344184000001</v>
      </c>
      <c r="X76" s="9"/>
      <c r="Y76" s="22">
        <v>1.5176400000000001</v>
      </c>
      <c r="Z76" s="22">
        <v>312.61399999999998</v>
      </c>
      <c r="AA76" s="22">
        <v>-1.7474400000000001E-2</v>
      </c>
      <c r="AB76" s="22">
        <v>66</v>
      </c>
      <c r="AC76" s="22">
        <v>1.5170300000000001</v>
      </c>
      <c r="AD76">
        <f t="shared" ref="AD76:AD139" si="16">-AA76/$F$2*1000</f>
        <v>17.474400000000003</v>
      </c>
      <c r="AE76">
        <f t="shared" ref="AE76:AE139" si="17">AD76*Y76</f>
        <v>26.519848416000006</v>
      </c>
      <c r="AF76" s="9"/>
      <c r="AG76" s="22">
        <v>0.23239099999999999</v>
      </c>
      <c r="AH76" s="22">
        <v>389.16199999999998</v>
      </c>
      <c r="AI76" s="22">
        <v>-1.9476299999999998E-2</v>
      </c>
      <c r="AJ76" s="22">
        <v>66</v>
      </c>
      <c r="AK76" s="22">
        <v>0.23153699999999999</v>
      </c>
      <c r="AL76">
        <f t="shared" ref="AL76:AL139" si="18">-AI76/$F$2*1000</f>
        <v>19.476299999999998</v>
      </c>
      <c r="AM76">
        <f t="shared" ref="AM76:AM139" si="19">AL76*AG76</f>
        <v>4.5261168332999997</v>
      </c>
      <c r="AP76" s="9"/>
      <c r="AQ76" s="22">
        <v>1.5176400000000001</v>
      </c>
      <c r="AR76" s="22">
        <v>489.04</v>
      </c>
      <c r="AS76" s="22">
        <v>-1.7596400000000002E-2</v>
      </c>
      <c r="AT76" s="22">
        <v>66</v>
      </c>
      <c r="AU76" s="22">
        <v>1.5164200000000001</v>
      </c>
      <c r="AV76">
        <f t="shared" ref="AV76:AV139" si="20">-AS76/$F$2*1000</f>
        <v>17.596400000000003</v>
      </c>
      <c r="AW76">
        <f t="shared" ref="AW76:AW139" si="21">AV76*AQ76</f>
        <v>26.705000496000007</v>
      </c>
      <c r="AX76" s="9"/>
      <c r="AY76" s="22">
        <v>0.23239099999999999</v>
      </c>
      <c r="AZ76" s="22">
        <v>624.92499999999995</v>
      </c>
      <c r="BA76" s="22">
        <v>-1.9494600000000001E-2</v>
      </c>
      <c r="BB76" s="22">
        <v>66</v>
      </c>
      <c r="BC76" s="22">
        <v>0.231873</v>
      </c>
      <c r="BD76">
        <f t="shared" ref="BD76:BD139" si="22">-BA76/$F$2*1000</f>
        <v>19.494600000000002</v>
      </c>
      <c r="BE76">
        <f t="shared" ref="BE76:BE139" si="23">BD76*AY76</f>
        <v>4.5303695886000002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127.673</v>
      </c>
      <c r="I77" s="22">
        <v>3.9288299999999998E-2</v>
      </c>
      <c r="J77" s="22">
        <v>67</v>
      </c>
      <c r="K77" s="22">
        <v>8.0505400000000005E-2</v>
      </c>
      <c r="L77">
        <f t="shared" si="12"/>
        <v>-39.2883</v>
      </c>
      <c r="M77">
        <f t="shared" si="13"/>
        <v>-59.427482579999996</v>
      </c>
      <c r="N77" s="9"/>
      <c r="O77" s="22">
        <v>0.237427</v>
      </c>
      <c r="P77" s="22">
        <v>206.565</v>
      </c>
      <c r="Q77" s="22">
        <v>-1.94702E-2</v>
      </c>
      <c r="R77" s="22">
        <v>67</v>
      </c>
      <c r="S77" s="22">
        <v>0.236786</v>
      </c>
      <c r="T77">
        <f t="shared" si="14"/>
        <v>19.470199999999998</v>
      </c>
      <c r="U77">
        <f t="shared" si="15"/>
        <v>4.6227511753999995</v>
      </c>
      <c r="X77" s="9"/>
      <c r="Y77" s="22">
        <v>1.5125999999999999</v>
      </c>
      <c r="Z77" s="22">
        <v>312.71499999999997</v>
      </c>
      <c r="AA77" s="22">
        <v>-1.75049E-2</v>
      </c>
      <c r="AB77" s="22">
        <v>67</v>
      </c>
      <c r="AC77" s="22">
        <v>1.5118400000000001</v>
      </c>
      <c r="AD77">
        <f t="shared" si="16"/>
        <v>17.504899999999999</v>
      </c>
      <c r="AE77">
        <f t="shared" si="17"/>
        <v>26.477911739999996</v>
      </c>
      <c r="AF77" s="9"/>
      <c r="AG77" s="22">
        <v>0.237427</v>
      </c>
      <c r="AH77" s="22">
        <v>389.26299999999998</v>
      </c>
      <c r="AI77" s="22">
        <v>-1.94702E-2</v>
      </c>
      <c r="AJ77" s="22">
        <v>67</v>
      </c>
      <c r="AK77" s="22">
        <v>0.237152</v>
      </c>
      <c r="AL77">
        <f t="shared" si="18"/>
        <v>19.470199999999998</v>
      </c>
      <c r="AM77">
        <f t="shared" si="19"/>
        <v>4.6227511753999995</v>
      </c>
      <c r="AP77" s="9"/>
      <c r="AQ77" s="22">
        <v>1.5125999999999999</v>
      </c>
      <c r="AR77" s="22">
        <v>489.14100000000002</v>
      </c>
      <c r="AS77" s="22">
        <v>-1.7617799999999999E-2</v>
      </c>
      <c r="AT77" s="22">
        <v>67</v>
      </c>
      <c r="AU77" s="22">
        <v>1.5112300000000001</v>
      </c>
      <c r="AV77">
        <f t="shared" si="20"/>
        <v>17.617799999999999</v>
      </c>
      <c r="AW77">
        <f t="shared" si="21"/>
        <v>26.648684279999998</v>
      </c>
      <c r="AX77" s="9"/>
      <c r="AY77" s="22">
        <v>0.237427</v>
      </c>
      <c r="AZ77" s="22">
        <v>625.02599999999995</v>
      </c>
      <c r="BA77" s="22">
        <v>-1.9491600000000001E-2</v>
      </c>
      <c r="BB77" s="22">
        <v>67</v>
      </c>
      <c r="BC77" s="22">
        <v>0.23690800000000001</v>
      </c>
      <c r="BD77">
        <f t="shared" si="22"/>
        <v>19.491600000000002</v>
      </c>
      <c r="BE77">
        <f t="shared" si="23"/>
        <v>4.6278321132000002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127.773</v>
      </c>
      <c r="I78" s="22">
        <v>3.9291399999999997E-2</v>
      </c>
      <c r="J78" s="22">
        <v>68</v>
      </c>
      <c r="K78" s="22">
        <v>8.0474900000000002E-2</v>
      </c>
      <c r="L78">
        <f t="shared" si="12"/>
        <v>-39.291399999999996</v>
      </c>
      <c r="M78">
        <f t="shared" si="13"/>
        <v>-59.234535897999997</v>
      </c>
      <c r="N78" s="9"/>
      <c r="O78" s="22">
        <v>0.24246200000000001</v>
      </c>
      <c r="P78" s="22">
        <v>206.666</v>
      </c>
      <c r="Q78" s="22">
        <v>-1.9476299999999998E-2</v>
      </c>
      <c r="R78" s="22">
        <v>68</v>
      </c>
      <c r="S78" s="22">
        <v>0.24185200000000001</v>
      </c>
      <c r="T78">
        <f t="shared" si="14"/>
        <v>19.476299999999998</v>
      </c>
      <c r="U78">
        <f t="shared" si="15"/>
        <v>4.7222626505999994</v>
      </c>
      <c r="X78" s="9"/>
      <c r="Y78" s="22">
        <v>1.5075700000000001</v>
      </c>
      <c r="Z78" s="22">
        <v>312.815</v>
      </c>
      <c r="AA78" s="22">
        <v>-1.7529300000000001E-2</v>
      </c>
      <c r="AB78" s="22">
        <v>68</v>
      </c>
      <c r="AC78" s="22">
        <v>1.5063500000000001</v>
      </c>
      <c r="AD78">
        <f t="shared" si="16"/>
        <v>17.529300000000003</v>
      </c>
      <c r="AE78">
        <f t="shared" si="17"/>
        <v>26.426646801000004</v>
      </c>
      <c r="AF78" s="9"/>
      <c r="AG78" s="22">
        <v>0.24246200000000001</v>
      </c>
      <c r="AH78" s="22">
        <v>389.36399999999998</v>
      </c>
      <c r="AI78" s="22">
        <v>-1.9473299999999999E-2</v>
      </c>
      <c r="AJ78" s="22">
        <v>68</v>
      </c>
      <c r="AK78" s="22">
        <v>0.241425</v>
      </c>
      <c r="AL78">
        <f t="shared" si="18"/>
        <v>19.473299999999998</v>
      </c>
      <c r="AM78">
        <f t="shared" si="19"/>
        <v>4.7215352645999999</v>
      </c>
      <c r="AP78" s="9"/>
      <c r="AQ78" s="22">
        <v>1.5075700000000001</v>
      </c>
      <c r="AR78" s="22">
        <v>489.24099999999999</v>
      </c>
      <c r="AS78" s="22">
        <v>-1.76422E-2</v>
      </c>
      <c r="AT78" s="22">
        <v>68</v>
      </c>
      <c r="AU78" s="22">
        <v>1.50665</v>
      </c>
      <c r="AV78">
        <f t="shared" si="20"/>
        <v>17.642199999999999</v>
      </c>
      <c r="AW78">
        <f t="shared" si="21"/>
        <v>26.596851453999999</v>
      </c>
      <c r="AX78" s="9"/>
      <c r="AY78" s="22">
        <v>0.24246200000000001</v>
      </c>
      <c r="AZ78" s="22">
        <v>625.12699999999995</v>
      </c>
      <c r="BA78" s="22">
        <v>-1.94824E-2</v>
      </c>
      <c r="BB78" s="22">
        <v>68</v>
      </c>
      <c r="BC78" s="22">
        <v>0.24209600000000001</v>
      </c>
      <c r="BD78">
        <f t="shared" si="22"/>
        <v>19.482400000000002</v>
      </c>
      <c r="BE78">
        <f t="shared" si="23"/>
        <v>4.7237416688000007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127.874</v>
      </c>
      <c r="I79" s="22">
        <v>3.9291399999999997E-2</v>
      </c>
      <c r="J79" s="22">
        <v>69</v>
      </c>
      <c r="K79" s="22">
        <v>8.0535899999999994E-2</v>
      </c>
      <c r="L79">
        <f t="shared" si="12"/>
        <v>-39.291399999999996</v>
      </c>
      <c r="M79">
        <f t="shared" si="13"/>
        <v>-59.036507241999992</v>
      </c>
      <c r="N79" s="9"/>
      <c r="O79" s="22">
        <v>0.247498</v>
      </c>
      <c r="P79" s="22">
        <v>206.76599999999999</v>
      </c>
      <c r="Q79" s="22">
        <v>-1.94672E-2</v>
      </c>
      <c r="R79" s="22">
        <v>69</v>
      </c>
      <c r="S79" s="22">
        <v>0.24710099999999999</v>
      </c>
      <c r="T79">
        <f t="shared" si="14"/>
        <v>19.467200000000002</v>
      </c>
      <c r="U79">
        <f t="shared" si="15"/>
        <v>4.8180930656000003</v>
      </c>
      <c r="X79" s="9"/>
      <c r="Y79" s="22">
        <v>1.5025299999999999</v>
      </c>
      <c r="Z79" s="22">
        <v>312.916</v>
      </c>
      <c r="AA79" s="22">
        <v>-1.75354E-2</v>
      </c>
      <c r="AB79" s="22">
        <v>69</v>
      </c>
      <c r="AC79" s="22">
        <v>1.50177</v>
      </c>
      <c r="AD79">
        <f t="shared" si="16"/>
        <v>17.535399999999999</v>
      </c>
      <c r="AE79">
        <f t="shared" si="17"/>
        <v>26.347464561999999</v>
      </c>
      <c r="AF79" s="9"/>
      <c r="AG79" s="22">
        <v>0.247498</v>
      </c>
      <c r="AH79" s="22">
        <v>389.464</v>
      </c>
      <c r="AI79" s="22">
        <v>-1.94702E-2</v>
      </c>
      <c r="AJ79" s="22">
        <v>69</v>
      </c>
      <c r="AK79" s="22">
        <v>0.246887</v>
      </c>
      <c r="AL79">
        <f t="shared" si="18"/>
        <v>19.470199999999998</v>
      </c>
      <c r="AM79">
        <f t="shared" si="19"/>
        <v>4.8188355595999992</v>
      </c>
      <c r="AP79" s="9"/>
      <c r="AQ79" s="22">
        <v>1.5025299999999999</v>
      </c>
      <c r="AR79" s="22">
        <v>489.34199999999998</v>
      </c>
      <c r="AS79" s="22">
        <v>-1.76575E-2</v>
      </c>
      <c r="AT79" s="22">
        <v>69</v>
      </c>
      <c r="AU79" s="22">
        <v>1.50146</v>
      </c>
      <c r="AV79">
        <f t="shared" si="20"/>
        <v>17.657499999999999</v>
      </c>
      <c r="AW79">
        <f t="shared" si="21"/>
        <v>26.530923474999998</v>
      </c>
      <c r="AX79" s="9"/>
      <c r="AY79" s="22">
        <v>0.247498</v>
      </c>
      <c r="AZ79" s="22">
        <v>625.22699999999998</v>
      </c>
      <c r="BA79" s="22">
        <v>-1.9479400000000001E-2</v>
      </c>
      <c r="BB79" s="22">
        <v>69</v>
      </c>
      <c r="BC79" s="22">
        <v>0.24710099999999999</v>
      </c>
      <c r="BD79">
        <f t="shared" si="22"/>
        <v>19.479400000000002</v>
      </c>
      <c r="BE79">
        <f t="shared" si="23"/>
        <v>4.8211125412000007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127.97499999999999</v>
      </c>
      <c r="I80" s="22">
        <v>3.92792E-2</v>
      </c>
      <c r="J80" s="22">
        <v>70</v>
      </c>
      <c r="K80" s="22">
        <v>8.0535899999999994E-2</v>
      </c>
      <c r="L80">
        <f t="shared" si="12"/>
        <v>-39.279200000000003</v>
      </c>
      <c r="M80">
        <f t="shared" si="13"/>
        <v>-58.820602000000008</v>
      </c>
      <c r="N80" s="9"/>
      <c r="O80" s="22">
        <v>0.25253300000000001</v>
      </c>
      <c r="P80" s="22">
        <v>206.86699999999999</v>
      </c>
      <c r="Q80" s="22">
        <v>-1.9455E-2</v>
      </c>
      <c r="R80" s="22">
        <v>70</v>
      </c>
      <c r="S80" s="22">
        <v>0.25183100000000003</v>
      </c>
      <c r="T80">
        <f t="shared" si="14"/>
        <v>19.454999999999998</v>
      </c>
      <c r="U80">
        <f t="shared" si="15"/>
        <v>4.9130295149999998</v>
      </c>
      <c r="X80" s="9"/>
      <c r="Y80" s="22">
        <v>1.4975000000000001</v>
      </c>
      <c r="Z80" s="22">
        <v>313.017</v>
      </c>
      <c r="AA80" s="22">
        <v>-1.7565899999999999E-2</v>
      </c>
      <c r="AB80" s="22">
        <v>70</v>
      </c>
      <c r="AC80" s="22">
        <v>1.4968900000000001</v>
      </c>
      <c r="AD80">
        <f t="shared" si="16"/>
        <v>17.565899999999999</v>
      </c>
      <c r="AE80">
        <f t="shared" si="17"/>
        <v>26.30493525</v>
      </c>
      <c r="AF80" s="9"/>
      <c r="AG80" s="22">
        <v>0.25253300000000001</v>
      </c>
      <c r="AH80" s="22">
        <v>389.565</v>
      </c>
      <c r="AI80" s="22">
        <v>-1.9458E-2</v>
      </c>
      <c r="AJ80" s="22">
        <v>70</v>
      </c>
      <c r="AK80" s="22">
        <v>0.251801</v>
      </c>
      <c r="AL80">
        <f t="shared" si="18"/>
        <v>19.457999999999998</v>
      </c>
      <c r="AM80">
        <f t="shared" si="19"/>
        <v>4.9137871139999998</v>
      </c>
      <c r="AP80" s="9"/>
      <c r="AQ80" s="22">
        <v>1.4975000000000001</v>
      </c>
      <c r="AR80" s="22">
        <v>489.44299999999998</v>
      </c>
      <c r="AS80" s="22">
        <v>-1.7678800000000001E-2</v>
      </c>
      <c r="AT80" s="22">
        <v>70</v>
      </c>
      <c r="AU80" s="22">
        <v>1.49658</v>
      </c>
      <c r="AV80">
        <f t="shared" si="20"/>
        <v>17.678800000000003</v>
      </c>
      <c r="AW80">
        <f t="shared" si="21"/>
        <v>26.474003000000003</v>
      </c>
      <c r="AX80" s="9"/>
      <c r="AY80" s="22">
        <v>0.25253300000000001</v>
      </c>
      <c r="AZ80" s="22">
        <v>625.32799999999997</v>
      </c>
      <c r="BA80" s="22">
        <v>-1.9473299999999999E-2</v>
      </c>
      <c r="BB80" s="22">
        <v>70</v>
      </c>
      <c r="BC80" s="22">
        <v>0.251801</v>
      </c>
      <c r="BD80">
        <f t="shared" si="22"/>
        <v>19.473299999999998</v>
      </c>
      <c r="BE80">
        <f t="shared" si="23"/>
        <v>4.9176508689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128.07499999999999</v>
      </c>
      <c r="I81" s="22">
        <v>3.9291399999999997E-2</v>
      </c>
      <c r="J81" s="22">
        <v>71</v>
      </c>
      <c r="K81" s="22">
        <v>8.0566399999999996E-2</v>
      </c>
      <c r="L81">
        <f t="shared" si="12"/>
        <v>-39.291399999999996</v>
      </c>
      <c r="M81">
        <f t="shared" si="13"/>
        <v>-58.640842843999991</v>
      </c>
      <c r="N81" s="9"/>
      <c r="O81" s="22">
        <v>0.25756800000000002</v>
      </c>
      <c r="P81" s="22">
        <v>206.96799999999999</v>
      </c>
      <c r="Q81" s="22">
        <v>-1.94427E-2</v>
      </c>
      <c r="R81" s="22">
        <v>71</v>
      </c>
      <c r="S81" s="22">
        <v>0.257019</v>
      </c>
      <c r="T81">
        <f t="shared" si="14"/>
        <v>19.442699999999999</v>
      </c>
      <c r="U81">
        <f t="shared" si="15"/>
        <v>5.0078173536000001</v>
      </c>
      <c r="X81" s="9"/>
      <c r="Y81" s="22">
        <v>1.4924599999999999</v>
      </c>
      <c r="Z81" s="22">
        <v>313.11700000000002</v>
      </c>
      <c r="AA81" s="22">
        <v>-1.7581200000000002E-2</v>
      </c>
      <c r="AB81" s="22">
        <v>71</v>
      </c>
      <c r="AC81" s="22">
        <v>1.49139</v>
      </c>
      <c r="AD81">
        <f t="shared" si="16"/>
        <v>17.581200000000003</v>
      </c>
      <c r="AE81">
        <f t="shared" si="17"/>
        <v>26.239237752000001</v>
      </c>
      <c r="AF81" s="9"/>
      <c r="AG81" s="22">
        <v>0.25756800000000002</v>
      </c>
      <c r="AH81" s="22">
        <v>389.666</v>
      </c>
      <c r="AI81" s="22">
        <v>-1.9439700000000001E-2</v>
      </c>
      <c r="AJ81" s="22">
        <v>71</v>
      </c>
      <c r="AK81" s="22">
        <v>0.25711099999999998</v>
      </c>
      <c r="AL81">
        <f t="shared" si="18"/>
        <v>19.439700000000002</v>
      </c>
      <c r="AM81">
        <f t="shared" si="19"/>
        <v>5.007044649600001</v>
      </c>
      <c r="AP81" s="9"/>
      <c r="AQ81" s="22">
        <v>1.4924599999999999</v>
      </c>
      <c r="AR81" s="22">
        <v>489.54300000000001</v>
      </c>
      <c r="AS81" s="22">
        <v>-1.76971E-2</v>
      </c>
      <c r="AT81" s="22">
        <v>71</v>
      </c>
      <c r="AU81" s="22">
        <v>1.49139</v>
      </c>
      <c r="AV81">
        <f t="shared" si="20"/>
        <v>17.697099999999999</v>
      </c>
      <c r="AW81">
        <f t="shared" si="21"/>
        <v>26.412213865999998</v>
      </c>
      <c r="AX81" s="9"/>
      <c r="AY81" s="22">
        <v>0.25756800000000002</v>
      </c>
      <c r="AZ81" s="22">
        <v>625.42899999999997</v>
      </c>
      <c r="BA81" s="22">
        <v>-1.9464100000000002E-2</v>
      </c>
      <c r="BB81" s="22">
        <v>71</v>
      </c>
      <c r="BC81" s="22">
        <v>0.25729400000000002</v>
      </c>
      <c r="BD81">
        <f t="shared" si="22"/>
        <v>19.464100000000002</v>
      </c>
      <c r="BE81">
        <f t="shared" si="23"/>
        <v>5.0133293088000013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128.17599999999999</v>
      </c>
      <c r="I82" s="22">
        <v>3.93646E-2</v>
      </c>
      <c r="J82" s="22">
        <v>72</v>
      </c>
      <c r="K82" s="22">
        <v>8.0627400000000002E-2</v>
      </c>
      <c r="L82">
        <f t="shared" si="12"/>
        <v>-39.364600000000003</v>
      </c>
      <c r="M82">
        <f t="shared" si="13"/>
        <v>-58.552086978000006</v>
      </c>
      <c r="N82" s="9"/>
      <c r="O82" s="22">
        <v>0.262604</v>
      </c>
      <c r="P82" s="22">
        <v>207.06800000000001</v>
      </c>
      <c r="Q82" s="22">
        <v>-1.9445799999999999E-2</v>
      </c>
      <c r="R82" s="22">
        <v>72</v>
      </c>
      <c r="S82" s="22">
        <v>0.261932</v>
      </c>
      <c r="T82">
        <f t="shared" si="14"/>
        <v>19.445799999999998</v>
      </c>
      <c r="U82">
        <f t="shared" si="15"/>
        <v>5.1065448631999999</v>
      </c>
      <c r="X82" s="9"/>
      <c r="Y82" s="22">
        <v>1.48743</v>
      </c>
      <c r="Z82" s="22">
        <v>313.21800000000002</v>
      </c>
      <c r="AA82" s="22">
        <v>-1.7578099999999999E-2</v>
      </c>
      <c r="AB82" s="22">
        <v>72</v>
      </c>
      <c r="AC82" s="22">
        <v>1.48712</v>
      </c>
      <c r="AD82">
        <f t="shared" si="16"/>
        <v>17.578099999999999</v>
      </c>
      <c r="AE82">
        <f t="shared" si="17"/>
        <v>26.146193282999999</v>
      </c>
      <c r="AF82" s="9"/>
      <c r="AG82" s="22">
        <v>0.262604</v>
      </c>
      <c r="AH82" s="22">
        <v>389.76600000000002</v>
      </c>
      <c r="AI82" s="22">
        <v>-1.9433599999999999E-2</v>
      </c>
      <c r="AJ82" s="22">
        <v>72</v>
      </c>
      <c r="AK82" s="22">
        <v>0.261932</v>
      </c>
      <c r="AL82">
        <f t="shared" si="18"/>
        <v>19.433599999999998</v>
      </c>
      <c r="AM82">
        <f t="shared" si="19"/>
        <v>5.1033410943999993</v>
      </c>
      <c r="AP82" s="9"/>
      <c r="AQ82" s="22">
        <v>1.48743</v>
      </c>
      <c r="AR82" s="22">
        <v>489.64400000000001</v>
      </c>
      <c r="AS82" s="22">
        <v>-1.7715499999999999E-2</v>
      </c>
      <c r="AT82" s="22">
        <v>72</v>
      </c>
      <c r="AU82" s="22">
        <v>1.48682</v>
      </c>
      <c r="AV82">
        <f t="shared" si="20"/>
        <v>17.715499999999999</v>
      </c>
      <c r="AW82">
        <f t="shared" si="21"/>
        <v>26.350566165</v>
      </c>
      <c r="AX82" s="9"/>
      <c r="AY82" s="22">
        <v>0.262604</v>
      </c>
      <c r="AZ82" s="22">
        <v>625.529</v>
      </c>
      <c r="BA82" s="22">
        <v>-1.9461099999999999E-2</v>
      </c>
      <c r="BB82" s="22">
        <v>72</v>
      </c>
      <c r="BC82" s="22">
        <v>0.26171899999999998</v>
      </c>
      <c r="BD82">
        <f t="shared" si="22"/>
        <v>19.461099999999998</v>
      </c>
      <c r="BE82">
        <f t="shared" si="23"/>
        <v>5.1105627043999995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128.27699999999999</v>
      </c>
      <c r="I83" s="22">
        <v>3.9379900000000002E-2</v>
      </c>
      <c r="J83" s="22">
        <v>73</v>
      </c>
      <c r="K83" s="22">
        <v>8.0627400000000002E-2</v>
      </c>
      <c r="L83">
        <f t="shared" si="12"/>
        <v>-39.379899999999999</v>
      </c>
      <c r="M83">
        <f t="shared" si="13"/>
        <v>-58.376369961000002</v>
      </c>
      <c r="N83" s="9"/>
      <c r="O83" s="22">
        <v>0.26763900000000002</v>
      </c>
      <c r="P83" s="22">
        <v>207.16900000000001</v>
      </c>
      <c r="Q83" s="22">
        <v>-1.9451900000000001E-2</v>
      </c>
      <c r="R83" s="22">
        <v>73</v>
      </c>
      <c r="S83" s="22">
        <v>0.26699800000000001</v>
      </c>
      <c r="T83">
        <f t="shared" si="14"/>
        <v>19.451900000000002</v>
      </c>
      <c r="U83">
        <f t="shared" si="15"/>
        <v>5.206087064100001</v>
      </c>
      <c r="X83" s="9"/>
      <c r="Y83" s="22">
        <v>1.4823900000000001</v>
      </c>
      <c r="Z83" s="22">
        <v>313.31900000000002</v>
      </c>
      <c r="AA83" s="22">
        <v>-1.7608599999999999E-2</v>
      </c>
      <c r="AB83" s="22">
        <v>73</v>
      </c>
      <c r="AC83" s="22">
        <v>1.48132</v>
      </c>
      <c r="AD83">
        <f t="shared" si="16"/>
        <v>17.608599999999999</v>
      </c>
      <c r="AE83">
        <f t="shared" si="17"/>
        <v>26.102812554</v>
      </c>
      <c r="AF83" s="9"/>
      <c r="AG83" s="22">
        <v>0.26763900000000002</v>
      </c>
      <c r="AH83" s="22">
        <v>389.86700000000002</v>
      </c>
      <c r="AI83" s="22">
        <v>-1.9433599999999999E-2</v>
      </c>
      <c r="AJ83" s="22">
        <v>73</v>
      </c>
      <c r="AK83" s="22">
        <v>0.26699800000000001</v>
      </c>
      <c r="AL83">
        <f t="shared" si="18"/>
        <v>19.433599999999998</v>
      </c>
      <c r="AM83">
        <f t="shared" si="19"/>
        <v>5.2011892703999996</v>
      </c>
      <c r="AP83" s="9"/>
      <c r="AQ83" s="22">
        <v>1.4823900000000001</v>
      </c>
      <c r="AR83" s="22">
        <v>489.745</v>
      </c>
      <c r="AS83" s="22">
        <v>-1.7733800000000001E-2</v>
      </c>
      <c r="AT83" s="22">
        <v>73</v>
      </c>
      <c r="AU83" s="22">
        <v>1.48224</v>
      </c>
      <c r="AV83">
        <f t="shared" si="20"/>
        <v>17.733800000000002</v>
      </c>
      <c r="AW83">
        <f t="shared" si="21"/>
        <v>26.288407782000004</v>
      </c>
      <c r="AX83" s="9"/>
      <c r="AY83" s="22">
        <v>0.26763900000000002</v>
      </c>
      <c r="AZ83" s="22">
        <v>625.63</v>
      </c>
      <c r="BA83" s="22">
        <v>-1.9455E-2</v>
      </c>
      <c r="BB83" s="22">
        <v>73</v>
      </c>
      <c r="BC83" s="22">
        <v>0.26690700000000001</v>
      </c>
      <c r="BD83">
        <f t="shared" si="22"/>
        <v>19.454999999999998</v>
      </c>
      <c r="BE83">
        <f t="shared" si="23"/>
        <v>5.206916745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128.37700000000001</v>
      </c>
      <c r="I84" s="22">
        <v>3.93738E-2</v>
      </c>
      <c r="J84" s="22">
        <v>74</v>
      </c>
      <c r="K84" s="22">
        <v>8.0627400000000002E-2</v>
      </c>
      <c r="L84">
        <f t="shared" si="12"/>
        <v>-39.373800000000003</v>
      </c>
      <c r="M84">
        <f t="shared" si="13"/>
        <v>-58.169277168000008</v>
      </c>
      <c r="N84" s="9"/>
      <c r="O84" s="22">
        <v>0.272675</v>
      </c>
      <c r="P84" s="22">
        <v>207.27</v>
      </c>
      <c r="Q84" s="22">
        <v>-1.9433599999999999E-2</v>
      </c>
      <c r="R84" s="22">
        <v>74</v>
      </c>
      <c r="S84" s="22">
        <v>0.272034</v>
      </c>
      <c r="T84">
        <f t="shared" si="14"/>
        <v>19.433599999999998</v>
      </c>
      <c r="U84">
        <f t="shared" si="15"/>
        <v>5.2990568799999993</v>
      </c>
      <c r="X84" s="9"/>
      <c r="Y84" s="22">
        <v>1.47736</v>
      </c>
      <c r="Z84" s="22">
        <v>313.42</v>
      </c>
      <c r="AA84" s="22">
        <v>-1.7633099999999999E-2</v>
      </c>
      <c r="AB84" s="22">
        <v>74</v>
      </c>
      <c r="AC84" s="22">
        <v>1.47675</v>
      </c>
      <c r="AD84">
        <f t="shared" si="16"/>
        <v>17.633099999999999</v>
      </c>
      <c r="AE84">
        <f t="shared" si="17"/>
        <v>26.050436615999999</v>
      </c>
      <c r="AF84" s="9"/>
      <c r="AG84" s="22">
        <v>0.272675</v>
      </c>
      <c r="AH84" s="22">
        <v>389.96800000000002</v>
      </c>
      <c r="AI84" s="22">
        <v>-1.94305E-2</v>
      </c>
      <c r="AJ84" s="22">
        <v>74</v>
      </c>
      <c r="AK84" s="22">
        <v>0.27218599999999998</v>
      </c>
      <c r="AL84">
        <f t="shared" si="18"/>
        <v>19.430499999999999</v>
      </c>
      <c r="AM84">
        <f t="shared" si="19"/>
        <v>5.2982115875</v>
      </c>
      <c r="AP84" s="9"/>
      <c r="AQ84" s="22">
        <v>1.47736</v>
      </c>
      <c r="AR84" s="22">
        <v>489.84500000000003</v>
      </c>
      <c r="AS84" s="22">
        <v>-1.7742899999999999E-2</v>
      </c>
      <c r="AT84" s="22">
        <v>74</v>
      </c>
      <c r="AU84" s="22">
        <v>1.47675</v>
      </c>
      <c r="AV84">
        <f t="shared" si="20"/>
        <v>17.742899999999999</v>
      </c>
      <c r="AW84">
        <f t="shared" si="21"/>
        <v>26.212650743999998</v>
      </c>
      <c r="AX84" s="9"/>
      <c r="AY84" s="22">
        <v>0.272675</v>
      </c>
      <c r="AZ84" s="22">
        <v>625.73099999999999</v>
      </c>
      <c r="BA84" s="22">
        <v>-1.9448900000000002E-2</v>
      </c>
      <c r="BB84" s="22">
        <v>74</v>
      </c>
      <c r="BC84" s="22">
        <v>0.27230799999999999</v>
      </c>
      <c r="BD84">
        <f t="shared" si="22"/>
        <v>19.448900000000002</v>
      </c>
      <c r="BE84">
        <f t="shared" si="23"/>
        <v>5.3032288075000009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128.47800000000001</v>
      </c>
      <c r="I85" s="22">
        <v>3.9389E-2</v>
      </c>
      <c r="J85" s="22">
        <v>75</v>
      </c>
      <c r="K85" s="22">
        <v>8.0688499999999996E-2</v>
      </c>
      <c r="L85">
        <f t="shared" si="12"/>
        <v>-39.389000000000003</v>
      </c>
      <c r="M85">
        <f t="shared" si="13"/>
        <v>-57.993212480000004</v>
      </c>
      <c r="N85" s="9"/>
      <c r="O85" s="22">
        <v>0.27771000000000001</v>
      </c>
      <c r="P85" s="22">
        <v>207.37</v>
      </c>
      <c r="Q85" s="22">
        <v>-1.94305E-2</v>
      </c>
      <c r="R85" s="22">
        <v>75</v>
      </c>
      <c r="S85" s="22">
        <v>0.27682499999999999</v>
      </c>
      <c r="T85">
        <f t="shared" si="14"/>
        <v>19.430499999999999</v>
      </c>
      <c r="U85">
        <f t="shared" si="15"/>
        <v>5.3960441550000002</v>
      </c>
      <c r="X85" s="9"/>
      <c r="Y85" s="22">
        <v>1.4723200000000001</v>
      </c>
      <c r="Z85" s="22">
        <v>313.52</v>
      </c>
      <c r="AA85" s="22">
        <v>-1.7633099999999999E-2</v>
      </c>
      <c r="AB85" s="22">
        <v>75</v>
      </c>
      <c r="AC85" s="22">
        <v>1.4712499999999999</v>
      </c>
      <c r="AD85">
        <f t="shared" si="16"/>
        <v>17.633099999999999</v>
      </c>
      <c r="AE85">
        <f t="shared" si="17"/>
        <v>25.961565791999998</v>
      </c>
      <c r="AF85" s="9"/>
      <c r="AG85" s="22">
        <v>0.27771000000000001</v>
      </c>
      <c r="AH85" s="22">
        <v>390.06900000000002</v>
      </c>
      <c r="AI85" s="22">
        <v>-1.94305E-2</v>
      </c>
      <c r="AJ85" s="22">
        <v>75</v>
      </c>
      <c r="AK85" s="22">
        <v>0.27703899999999998</v>
      </c>
      <c r="AL85">
        <f t="shared" si="18"/>
        <v>19.430499999999999</v>
      </c>
      <c r="AM85">
        <f t="shared" si="19"/>
        <v>5.3960441550000002</v>
      </c>
      <c r="AP85" s="9"/>
      <c r="AQ85" s="22">
        <v>1.4723200000000001</v>
      </c>
      <c r="AR85" s="22">
        <v>489.94600000000003</v>
      </c>
      <c r="AS85" s="22">
        <v>-1.77521E-2</v>
      </c>
      <c r="AT85" s="22">
        <v>75</v>
      </c>
      <c r="AU85" s="22">
        <v>1.47156</v>
      </c>
      <c r="AV85">
        <f t="shared" si="20"/>
        <v>17.752099999999999</v>
      </c>
      <c r="AW85">
        <f t="shared" si="21"/>
        <v>26.136771872000001</v>
      </c>
      <c r="AX85" s="9"/>
      <c r="AY85" s="22">
        <v>0.27771000000000001</v>
      </c>
      <c r="AZ85" s="22">
        <v>625.83199999999999</v>
      </c>
      <c r="BA85" s="22">
        <v>-1.9439700000000001E-2</v>
      </c>
      <c r="BB85" s="22">
        <v>75</v>
      </c>
      <c r="BC85" s="22">
        <v>0.27700799999999998</v>
      </c>
      <c r="BD85">
        <f t="shared" si="22"/>
        <v>19.439700000000002</v>
      </c>
      <c r="BE85">
        <f t="shared" si="23"/>
        <v>5.3985990870000009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128.57900000000001</v>
      </c>
      <c r="I86" s="22">
        <v>3.9376800000000003E-2</v>
      </c>
      <c r="J86" s="22">
        <v>76</v>
      </c>
      <c r="K86" s="22">
        <v>8.0657999999999994E-2</v>
      </c>
      <c r="L86">
        <f t="shared" si="12"/>
        <v>-39.376800000000003</v>
      </c>
      <c r="M86">
        <f t="shared" si="13"/>
        <v>-57.777184872000007</v>
      </c>
      <c r="N86" s="9"/>
      <c r="O86" s="22">
        <v>0.28274500000000002</v>
      </c>
      <c r="P86" s="22">
        <v>207.471</v>
      </c>
      <c r="Q86" s="22">
        <v>-1.9421399999999998E-2</v>
      </c>
      <c r="R86" s="22">
        <v>76</v>
      </c>
      <c r="S86" s="22">
        <v>0.28237899999999999</v>
      </c>
      <c r="T86">
        <f t="shared" si="14"/>
        <v>19.421399999999998</v>
      </c>
      <c r="U86">
        <f t="shared" si="15"/>
        <v>5.4913037430000005</v>
      </c>
      <c r="X86" s="9"/>
      <c r="Y86" s="22">
        <v>1.46729</v>
      </c>
      <c r="Z86" s="22">
        <v>313.62099999999998</v>
      </c>
      <c r="AA86" s="22">
        <v>-1.7651400000000001E-2</v>
      </c>
      <c r="AB86" s="22">
        <v>76</v>
      </c>
      <c r="AC86" s="22">
        <v>1.46637</v>
      </c>
      <c r="AD86">
        <f t="shared" si="16"/>
        <v>17.651400000000002</v>
      </c>
      <c r="AE86">
        <f t="shared" si="17"/>
        <v>25.899722706000002</v>
      </c>
      <c r="AF86" s="9"/>
      <c r="AG86" s="22">
        <v>0.28274500000000002</v>
      </c>
      <c r="AH86" s="22">
        <v>390.16899999999998</v>
      </c>
      <c r="AI86" s="22">
        <v>-1.94153E-2</v>
      </c>
      <c r="AJ86" s="22">
        <v>76</v>
      </c>
      <c r="AK86" s="22">
        <v>0.28179900000000002</v>
      </c>
      <c r="AL86">
        <f t="shared" si="18"/>
        <v>19.415299999999998</v>
      </c>
      <c r="AM86">
        <f t="shared" si="19"/>
        <v>5.4895789984999999</v>
      </c>
      <c r="AP86" s="9"/>
      <c r="AQ86" s="22">
        <v>1.46729</v>
      </c>
      <c r="AR86" s="22">
        <v>490.04700000000003</v>
      </c>
      <c r="AS86" s="22">
        <v>-1.7770399999999999E-2</v>
      </c>
      <c r="AT86" s="22">
        <v>76</v>
      </c>
      <c r="AU86" s="22">
        <v>1.46698</v>
      </c>
      <c r="AV86">
        <f t="shared" si="20"/>
        <v>17.770399999999999</v>
      </c>
      <c r="AW86">
        <f t="shared" si="21"/>
        <v>26.074330215999996</v>
      </c>
      <c r="AX86" s="9"/>
      <c r="AY86" s="22">
        <v>0.28274500000000002</v>
      </c>
      <c r="AZ86" s="22">
        <v>625.93200000000002</v>
      </c>
      <c r="BA86" s="22">
        <v>-1.9439700000000001E-2</v>
      </c>
      <c r="BB86" s="22">
        <v>76</v>
      </c>
      <c r="BC86" s="22">
        <v>0.28228799999999998</v>
      </c>
      <c r="BD86">
        <f t="shared" si="22"/>
        <v>19.439700000000002</v>
      </c>
      <c r="BE86">
        <f t="shared" si="23"/>
        <v>5.4964779765000014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128.68</v>
      </c>
      <c r="I87" s="22">
        <v>3.9126599999999997E-2</v>
      </c>
      <c r="J87" s="22">
        <v>77</v>
      </c>
      <c r="K87" s="22">
        <v>8.0688499999999996E-2</v>
      </c>
      <c r="L87">
        <f t="shared" si="12"/>
        <v>-39.126599999999996</v>
      </c>
      <c r="M87">
        <f t="shared" si="13"/>
        <v>-57.212870849999995</v>
      </c>
      <c r="N87" s="9"/>
      <c r="O87" s="22">
        <v>0.28778100000000001</v>
      </c>
      <c r="P87" s="22">
        <v>207.572</v>
      </c>
      <c r="Q87" s="22">
        <v>-1.9424400000000001E-2</v>
      </c>
      <c r="R87" s="22">
        <v>77</v>
      </c>
      <c r="S87" s="22">
        <v>0.28686499999999998</v>
      </c>
      <c r="T87">
        <f t="shared" si="14"/>
        <v>19.424400000000002</v>
      </c>
      <c r="U87">
        <f t="shared" si="15"/>
        <v>5.5899732564000004</v>
      </c>
      <c r="X87" s="9"/>
      <c r="Y87" s="22">
        <v>1.46225</v>
      </c>
      <c r="Z87" s="22">
        <v>313.72199999999998</v>
      </c>
      <c r="AA87" s="22">
        <v>-1.7663600000000002E-2</v>
      </c>
      <c r="AB87" s="22">
        <v>77</v>
      </c>
      <c r="AC87" s="22">
        <v>1.4617899999999999</v>
      </c>
      <c r="AD87">
        <f t="shared" si="16"/>
        <v>17.663600000000002</v>
      </c>
      <c r="AE87">
        <f t="shared" si="17"/>
        <v>25.828599100000005</v>
      </c>
      <c r="AF87" s="9"/>
      <c r="AG87" s="22">
        <v>0.28778100000000001</v>
      </c>
      <c r="AH87" s="22">
        <v>390.27</v>
      </c>
      <c r="AI87" s="22">
        <v>-1.9409200000000001E-2</v>
      </c>
      <c r="AJ87" s="22">
        <v>77</v>
      </c>
      <c r="AK87" s="22">
        <v>0.28707899999999997</v>
      </c>
      <c r="AL87">
        <f t="shared" si="18"/>
        <v>19.409200000000002</v>
      </c>
      <c r="AM87">
        <f t="shared" si="19"/>
        <v>5.5855989852000008</v>
      </c>
      <c r="AP87" s="9"/>
      <c r="AQ87" s="22">
        <v>1.46225</v>
      </c>
      <c r="AR87" s="22">
        <v>490.14800000000002</v>
      </c>
      <c r="AS87" s="22">
        <v>-1.7785599999999999E-2</v>
      </c>
      <c r="AT87" s="22">
        <v>77</v>
      </c>
      <c r="AU87" s="22">
        <v>1.46149</v>
      </c>
      <c r="AV87">
        <f t="shared" si="20"/>
        <v>17.785599999999999</v>
      </c>
      <c r="AW87">
        <f t="shared" si="21"/>
        <v>26.006993599999998</v>
      </c>
      <c r="AX87" s="9"/>
      <c r="AY87" s="22">
        <v>0.28778100000000001</v>
      </c>
      <c r="AZ87" s="22">
        <v>626.03300000000002</v>
      </c>
      <c r="BA87" s="22">
        <v>-1.9421399999999998E-2</v>
      </c>
      <c r="BB87" s="22">
        <v>77</v>
      </c>
      <c r="BC87" s="22">
        <v>0.28753699999999999</v>
      </c>
      <c r="BD87">
        <f t="shared" si="22"/>
        <v>19.421399999999998</v>
      </c>
      <c r="BE87">
        <f t="shared" si="23"/>
        <v>5.5891099133999997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128.78</v>
      </c>
      <c r="I88" s="22">
        <v>3.9221199999999998E-2</v>
      </c>
      <c r="J88" s="22">
        <v>78</v>
      </c>
      <c r="K88" s="22">
        <v>8.0749500000000002E-2</v>
      </c>
      <c r="L88">
        <f t="shared" si="12"/>
        <v>-39.221199999999996</v>
      </c>
      <c r="M88">
        <f t="shared" si="13"/>
        <v>-57.15352485199999</v>
      </c>
      <c r="N88" s="9"/>
      <c r="O88" s="22">
        <v>0.29281600000000002</v>
      </c>
      <c r="P88" s="22">
        <v>207.673</v>
      </c>
      <c r="Q88" s="22">
        <v>-1.9418299999999999E-2</v>
      </c>
      <c r="R88" s="22">
        <v>78</v>
      </c>
      <c r="S88" s="22">
        <v>0.29202299999999998</v>
      </c>
      <c r="T88">
        <f t="shared" si="14"/>
        <v>19.418299999999999</v>
      </c>
      <c r="U88">
        <f t="shared" si="15"/>
        <v>5.6859889328</v>
      </c>
      <c r="X88" s="9"/>
      <c r="Y88" s="22">
        <v>1.4572099999999999</v>
      </c>
      <c r="Z88" s="22">
        <v>313.822</v>
      </c>
      <c r="AA88" s="22">
        <v>-1.7678800000000001E-2</v>
      </c>
      <c r="AB88" s="22">
        <v>78</v>
      </c>
      <c r="AC88" s="22">
        <v>1.4565999999999999</v>
      </c>
      <c r="AD88">
        <f t="shared" si="16"/>
        <v>17.678800000000003</v>
      </c>
      <c r="AE88">
        <f t="shared" si="17"/>
        <v>25.761724148000003</v>
      </c>
      <c r="AF88" s="9"/>
      <c r="AG88" s="22">
        <v>0.29281600000000002</v>
      </c>
      <c r="AH88" s="22">
        <v>390.37099999999998</v>
      </c>
      <c r="AI88" s="22">
        <v>-1.9400000000000001E-2</v>
      </c>
      <c r="AJ88" s="22">
        <v>78</v>
      </c>
      <c r="AK88" s="22">
        <v>0.29232799999999998</v>
      </c>
      <c r="AL88">
        <f t="shared" si="18"/>
        <v>19.400000000000002</v>
      </c>
      <c r="AM88">
        <f t="shared" si="19"/>
        <v>5.680630400000001</v>
      </c>
      <c r="AP88" s="9"/>
      <c r="AQ88" s="22">
        <v>1.4572099999999999</v>
      </c>
      <c r="AR88" s="22">
        <v>490.24799999999999</v>
      </c>
      <c r="AS88" s="22">
        <v>-1.7807E-2</v>
      </c>
      <c r="AT88" s="22">
        <v>78</v>
      </c>
      <c r="AU88" s="22">
        <v>1.4562999999999999</v>
      </c>
      <c r="AV88">
        <f t="shared" si="20"/>
        <v>17.806999999999999</v>
      </c>
      <c r="AW88">
        <f t="shared" si="21"/>
        <v>25.948538469999995</v>
      </c>
      <c r="AX88" s="9"/>
      <c r="AY88" s="22">
        <v>0.29281600000000002</v>
      </c>
      <c r="AZ88" s="22">
        <v>626.13400000000001</v>
      </c>
      <c r="BA88" s="22">
        <v>-1.9418299999999999E-2</v>
      </c>
      <c r="BB88" s="22">
        <v>78</v>
      </c>
      <c r="BC88" s="22">
        <v>0.29229699999999997</v>
      </c>
      <c r="BD88">
        <f t="shared" si="22"/>
        <v>19.418299999999999</v>
      </c>
      <c r="BE88">
        <f t="shared" si="23"/>
        <v>5.6859889328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128.881</v>
      </c>
      <c r="I89" s="22">
        <v>3.9239499999999997E-2</v>
      </c>
      <c r="J89" s="22">
        <v>79</v>
      </c>
      <c r="K89" s="22">
        <v>8.0688499999999996E-2</v>
      </c>
      <c r="L89">
        <f t="shared" si="12"/>
        <v>-39.2395</v>
      </c>
      <c r="M89">
        <f t="shared" si="13"/>
        <v>-56.982817109999999</v>
      </c>
      <c r="N89" s="9"/>
      <c r="O89" s="22">
        <v>0.29785200000000001</v>
      </c>
      <c r="P89" s="22">
        <v>207.773</v>
      </c>
      <c r="Q89" s="22">
        <v>-1.9400000000000001E-2</v>
      </c>
      <c r="R89" s="22">
        <v>79</v>
      </c>
      <c r="S89" s="22">
        <v>0.29678300000000002</v>
      </c>
      <c r="T89">
        <f t="shared" si="14"/>
        <v>19.400000000000002</v>
      </c>
      <c r="U89">
        <f t="shared" si="15"/>
        <v>5.7783288000000006</v>
      </c>
      <c r="X89" s="9"/>
      <c r="Y89" s="22">
        <v>1.45218</v>
      </c>
      <c r="Z89" s="22">
        <v>313.923</v>
      </c>
      <c r="AA89" s="22">
        <v>-1.76971E-2</v>
      </c>
      <c r="AB89" s="22">
        <v>79</v>
      </c>
      <c r="AC89" s="22">
        <v>1.4514199999999999</v>
      </c>
      <c r="AD89">
        <f t="shared" si="16"/>
        <v>17.697099999999999</v>
      </c>
      <c r="AE89">
        <f t="shared" si="17"/>
        <v>25.699374677999998</v>
      </c>
      <c r="AF89" s="9"/>
      <c r="AG89" s="22">
        <v>0.29785200000000001</v>
      </c>
      <c r="AH89" s="22">
        <v>390.471</v>
      </c>
      <c r="AI89" s="22">
        <v>-1.93878E-2</v>
      </c>
      <c r="AJ89" s="22">
        <v>79</v>
      </c>
      <c r="AK89" s="22">
        <v>0.29711900000000002</v>
      </c>
      <c r="AL89">
        <f t="shared" si="18"/>
        <v>19.387799999999999</v>
      </c>
      <c r="AM89">
        <f t="shared" si="19"/>
        <v>5.7746950055999999</v>
      </c>
      <c r="AP89" s="9"/>
      <c r="AQ89" s="22">
        <v>1.45218</v>
      </c>
      <c r="AR89" s="22">
        <v>490.34899999999999</v>
      </c>
      <c r="AS89" s="22">
        <v>-1.7825299999999999E-2</v>
      </c>
      <c r="AT89" s="22">
        <v>79</v>
      </c>
      <c r="AU89" s="22">
        <v>1.4511099999999999</v>
      </c>
      <c r="AV89">
        <f t="shared" si="20"/>
        <v>17.825299999999999</v>
      </c>
      <c r="AW89">
        <f t="shared" si="21"/>
        <v>25.885544153999998</v>
      </c>
      <c r="AX89" s="9"/>
      <c r="AY89" s="22">
        <v>0.29785200000000001</v>
      </c>
      <c r="AZ89" s="22">
        <v>626.23400000000004</v>
      </c>
      <c r="BA89" s="22">
        <v>-1.9418299999999999E-2</v>
      </c>
      <c r="BB89" s="22">
        <v>79</v>
      </c>
      <c r="BC89" s="22">
        <v>0.296875</v>
      </c>
      <c r="BD89">
        <f t="shared" si="22"/>
        <v>19.418299999999999</v>
      </c>
      <c r="BE89">
        <f t="shared" si="23"/>
        <v>5.7837794915999998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128.982</v>
      </c>
      <c r="I90" s="22">
        <v>3.9202899999999999E-2</v>
      </c>
      <c r="J90" s="22">
        <v>80</v>
      </c>
      <c r="K90" s="22">
        <v>8.0688499999999996E-2</v>
      </c>
      <c r="L90">
        <f t="shared" si="12"/>
        <v>-39.2029</v>
      </c>
      <c r="M90">
        <f t="shared" si="13"/>
        <v>-56.732084706000002</v>
      </c>
      <c r="N90" s="9"/>
      <c r="O90" s="22">
        <v>0.30288700000000002</v>
      </c>
      <c r="P90" s="22">
        <v>207.874</v>
      </c>
      <c r="Q90" s="22">
        <v>-1.9397000000000001E-2</v>
      </c>
      <c r="R90" s="22">
        <v>80</v>
      </c>
      <c r="S90" s="22">
        <v>0.30236800000000003</v>
      </c>
      <c r="T90">
        <f t="shared" si="14"/>
        <v>19.397000000000002</v>
      </c>
      <c r="U90">
        <f t="shared" si="15"/>
        <v>5.8750991390000014</v>
      </c>
      <c r="X90" s="9"/>
      <c r="Y90" s="22">
        <v>1.4471400000000001</v>
      </c>
      <c r="Z90" s="22">
        <v>314.024</v>
      </c>
      <c r="AA90" s="22">
        <v>-1.7703199999999999E-2</v>
      </c>
      <c r="AB90" s="22">
        <v>80</v>
      </c>
      <c r="AC90" s="22">
        <v>1.4462299999999999</v>
      </c>
      <c r="AD90">
        <f t="shared" si="16"/>
        <v>17.703199999999999</v>
      </c>
      <c r="AE90">
        <f t="shared" si="17"/>
        <v>25.619008848</v>
      </c>
      <c r="AF90" s="9"/>
      <c r="AG90" s="22">
        <v>0.30288700000000002</v>
      </c>
      <c r="AH90" s="22">
        <v>390.572</v>
      </c>
      <c r="AI90" s="22">
        <v>-1.9384800000000001E-2</v>
      </c>
      <c r="AJ90" s="22">
        <v>80</v>
      </c>
      <c r="AK90" s="22">
        <v>0.30215500000000001</v>
      </c>
      <c r="AL90">
        <f t="shared" si="18"/>
        <v>19.384800000000002</v>
      </c>
      <c r="AM90">
        <f t="shared" si="19"/>
        <v>5.8714039176000012</v>
      </c>
      <c r="AP90" s="9"/>
      <c r="AQ90" s="22">
        <v>1.4471400000000001</v>
      </c>
      <c r="AR90" s="22">
        <v>490.45</v>
      </c>
      <c r="AS90" s="22">
        <v>-1.7831400000000001E-2</v>
      </c>
      <c r="AT90" s="22">
        <v>80</v>
      </c>
      <c r="AU90" s="22">
        <v>1.4465300000000001</v>
      </c>
      <c r="AV90">
        <f t="shared" si="20"/>
        <v>17.831400000000002</v>
      </c>
      <c r="AW90">
        <f t="shared" si="21"/>
        <v>25.804532196000004</v>
      </c>
      <c r="AX90" s="9"/>
      <c r="AY90" s="22">
        <v>0.30288700000000002</v>
      </c>
      <c r="AZ90" s="22">
        <v>626.33500000000004</v>
      </c>
      <c r="BA90" s="22">
        <v>-1.94153E-2</v>
      </c>
      <c r="BB90" s="22">
        <v>80</v>
      </c>
      <c r="BC90" s="22">
        <v>0.302429</v>
      </c>
      <c r="BD90">
        <f t="shared" si="22"/>
        <v>19.415299999999998</v>
      </c>
      <c r="BE90">
        <f t="shared" si="23"/>
        <v>5.8806419711000002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129.08199999999999</v>
      </c>
      <c r="I91" s="22">
        <v>3.9193699999999998E-2</v>
      </c>
      <c r="J91" s="22">
        <v>81</v>
      </c>
      <c r="K91" s="22">
        <v>8.0749500000000002E-2</v>
      </c>
      <c r="L91">
        <f t="shared" si="12"/>
        <v>-39.1937</v>
      </c>
      <c r="M91">
        <f t="shared" si="13"/>
        <v>-56.521626707000003</v>
      </c>
      <c r="N91" s="9"/>
      <c r="O91" s="22">
        <v>0.30792199999999997</v>
      </c>
      <c r="P91" s="22">
        <v>207.97499999999999</v>
      </c>
      <c r="Q91" s="22">
        <v>-1.9390899999999999E-2</v>
      </c>
      <c r="R91" s="22">
        <v>81</v>
      </c>
      <c r="S91" s="22">
        <v>0.30731199999999997</v>
      </c>
      <c r="T91">
        <f t="shared" si="14"/>
        <v>19.390899999999998</v>
      </c>
      <c r="U91">
        <f t="shared" si="15"/>
        <v>5.9708847097999991</v>
      </c>
      <c r="X91" s="9"/>
      <c r="Y91" s="22">
        <v>1.44211</v>
      </c>
      <c r="Z91" s="22">
        <v>314.125</v>
      </c>
      <c r="AA91" s="22">
        <v>-1.77124E-2</v>
      </c>
      <c r="AB91" s="22">
        <v>81</v>
      </c>
      <c r="AC91" s="22">
        <v>1.4413499999999999</v>
      </c>
      <c r="AD91">
        <f t="shared" si="16"/>
        <v>17.712399999999999</v>
      </c>
      <c r="AE91">
        <f t="shared" si="17"/>
        <v>25.543229164</v>
      </c>
      <c r="AF91" s="9"/>
      <c r="AG91" s="22">
        <v>0.30792199999999997</v>
      </c>
      <c r="AH91" s="22">
        <v>390.673</v>
      </c>
      <c r="AI91" s="22">
        <v>-1.93756E-2</v>
      </c>
      <c r="AJ91" s="22">
        <v>81</v>
      </c>
      <c r="AK91" s="22">
        <v>0.30719000000000002</v>
      </c>
      <c r="AL91">
        <f t="shared" si="18"/>
        <v>19.375599999999999</v>
      </c>
      <c r="AM91">
        <f t="shared" si="19"/>
        <v>5.9661735031999994</v>
      </c>
      <c r="AP91" s="9"/>
      <c r="AQ91" s="22">
        <v>1.44211</v>
      </c>
      <c r="AR91" s="22">
        <v>490.55</v>
      </c>
      <c r="AS91" s="22">
        <v>-1.78467E-2</v>
      </c>
      <c r="AT91" s="22">
        <v>81</v>
      </c>
      <c r="AU91" s="22">
        <v>1.4416500000000001</v>
      </c>
      <c r="AV91">
        <f t="shared" si="20"/>
        <v>17.846699999999998</v>
      </c>
      <c r="AW91">
        <f t="shared" si="21"/>
        <v>25.736904536999997</v>
      </c>
      <c r="AX91" s="9"/>
      <c r="AY91" s="22">
        <v>0.30792199999999997</v>
      </c>
      <c r="AZ91" s="22">
        <v>626.43600000000004</v>
      </c>
      <c r="BA91" s="22">
        <v>-1.9397000000000001E-2</v>
      </c>
      <c r="BB91" s="22">
        <v>81</v>
      </c>
      <c r="BC91" s="22">
        <v>0.30731199999999997</v>
      </c>
      <c r="BD91">
        <f t="shared" si="22"/>
        <v>19.397000000000002</v>
      </c>
      <c r="BE91">
        <f t="shared" si="23"/>
        <v>5.9727630339999997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129.18299999999999</v>
      </c>
      <c r="I92" s="22">
        <v>3.9209000000000001E-2</v>
      </c>
      <c r="J92" s="22">
        <v>82</v>
      </c>
      <c r="K92" s="22">
        <v>8.0718999999999999E-2</v>
      </c>
      <c r="L92">
        <f t="shared" si="12"/>
        <v>-39.209000000000003</v>
      </c>
      <c r="M92">
        <f t="shared" si="13"/>
        <v>-56.346077630000011</v>
      </c>
      <c r="N92" s="9"/>
      <c r="O92" s="22">
        <v>0.31295800000000001</v>
      </c>
      <c r="P92" s="22">
        <v>208.07499999999999</v>
      </c>
      <c r="Q92" s="22">
        <v>-1.93726E-2</v>
      </c>
      <c r="R92" s="22">
        <v>82</v>
      </c>
      <c r="S92" s="22">
        <v>0.31225599999999998</v>
      </c>
      <c r="T92">
        <f t="shared" si="14"/>
        <v>19.372599999999998</v>
      </c>
      <c r="U92">
        <f t="shared" si="15"/>
        <v>6.0628101507999999</v>
      </c>
      <c r="X92" s="9"/>
      <c r="Y92" s="22">
        <v>1.4370700000000001</v>
      </c>
      <c r="Z92" s="22">
        <v>314.22500000000002</v>
      </c>
      <c r="AA92" s="22">
        <v>-1.7718500000000002E-2</v>
      </c>
      <c r="AB92" s="22">
        <v>82</v>
      </c>
      <c r="AC92" s="22">
        <v>1.4370700000000001</v>
      </c>
      <c r="AD92">
        <f t="shared" si="16"/>
        <v>17.718500000000002</v>
      </c>
      <c r="AE92">
        <f t="shared" si="17"/>
        <v>25.462724795000003</v>
      </c>
      <c r="AF92" s="9"/>
      <c r="AG92" s="22">
        <v>0.31295800000000001</v>
      </c>
      <c r="AH92" s="22">
        <v>390.77300000000002</v>
      </c>
      <c r="AI92" s="22">
        <v>-1.93726E-2</v>
      </c>
      <c r="AJ92" s="22">
        <v>82</v>
      </c>
      <c r="AK92" s="22">
        <v>0.31240800000000002</v>
      </c>
      <c r="AL92">
        <f t="shared" si="18"/>
        <v>19.372599999999998</v>
      </c>
      <c r="AM92">
        <f t="shared" si="19"/>
        <v>6.0628101507999999</v>
      </c>
      <c r="AP92" s="9"/>
      <c r="AQ92" s="22">
        <v>1.4370700000000001</v>
      </c>
      <c r="AR92" s="22">
        <v>490.65100000000001</v>
      </c>
      <c r="AS92" s="22">
        <v>-1.7852799999999999E-2</v>
      </c>
      <c r="AT92" s="22">
        <v>82</v>
      </c>
      <c r="AU92" s="22">
        <v>1.4367700000000001</v>
      </c>
      <c r="AV92">
        <f t="shared" si="20"/>
        <v>17.852799999999998</v>
      </c>
      <c r="AW92">
        <f t="shared" si="21"/>
        <v>25.655723295999998</v>
      </c>
      <c r="AX92" s="9"/>
      <c r="AY92" s="22">
        <v>0.31295800000000001</v>
      </c>
      <c r="AZ92" s="22">
        <v>626.53700000000003</v>
      </c>
      <c r="BA92" s="22">
        <v>-1.9400000000000001E-2</v>
      </c>
      <c r="BB92" s="22">
        <v>82</v>
      </c>
      <c r="BC92" s="22">
        <v>0.31228600000000001</v>
      </c>
      <c r="BD92">
        <f t="shared" si="22"/>
        <v>19.400000000000002</v>
      </c>
      <c r="BE92">
        <f t="shared" si="23"/>
        <v>6.0713852000000008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129.28399999999999</v>
      </c>
      <c r="I93" s="22">
        <v>3.91998E-2</v>
      </c>
      <c r="J93" s="22">
        <v>83</v>
      </c>
      <c r="K93" s="22">
        <v>8.0749500000000002E-2</v>
      </c>
      <c r="L93">
        <f t="shared" si="12"/>
        <v>-39.199800000000003</v>
      </c>
      <c r="M93">
        <f t="shared" si="13"/>
        <v>-56.135681592000005</v>
      </c>
      <c r="N93" s="9"/>
      <c r="O93" s="22">
        <v>0.31799300000000003</v>
      </c>
      <c r="P93" s="22">
        <v>208.17599999999999</v>
      </c>
      <c r="Q93" s="22">
        <v>-1.93756E-2</v>
      </c>
      <c r="R93" s="22">
        <v>83</v>
      </c>
      <c r="S93" s="22">
        <v>0.31735200000000002</v>
      </c>
      <c r="T93">
        <f t="shared" si="14"/>
        <v>19.375599999999999</v>
      </c>
      <c r="U93">
        <f t="shared" si="15"/>
        <v>6.1613051708000004</v>
      </c>
      <c r="X93" s="9"/>
      <c r="Y93" s="22">
        <v>1.43204</v>
      </c>
      <c r="Z93" s="22">
        <v>314.32600000000002</v>
      </c>
      <c r="AA93" s="22">
        <v>-1.7733800000000001E-2</v>
      </c>
      <c r="AB93" s="22">
        <v>83</v>
      </c>
      <c r="AC93" s="22">
        <v>1.4309700000000001</v>
      </c>
      <c r="AD93">
        <f t="shared" si="16"/>
        <v>17.733800000000002</v>
      </c>
      <c r="AE93">
        <f t="shared" si="17"/>
        <v>25.395510952000002</v>
      </c>
      <c r="AF93" s="9"/>
      <c r="AG93" s="22">
        <v>0.31799300000000003</v>
      </c>
      <c r="AH93" s="22">
        <v>390.87400000000002</v>
      </c>
      <c r="AI93" s="22">
        <v>-1.9369500000000001E-2</v>
      </c>
      <c r="AJ93" s="22">
        <v>83</v>
      </c>
      <c r="AK93" s="22">
        <v>0.31729099999999999</v>
      </c>
      <c r="AL93">
        <f t="shared" si="18"/>
        <v>19.369500000000002</v>
      </c>
      <c r="AM93">
        <f t="shared" si="19"/>
        <v>6.1593654135000016</v>
      </c>
      <c r="AP93" s="9"/>
      <c r="AQ93" s="22">
        <v>1.43204</v>
      </c>
      <c r="AR93" s="22">
        <v>490.75200000000001</v>
      </c>
      <c r="AS93" s="22">
        <v>-1.7871100000000001E-2</v>
      </c>
      <c r="AT93" s="22">
        <v>83</v>
      </c>
      <c r="AU93" s="22">
        <v>1.4309700000000001</v>
      </c>
      <c r="AV93">
        <f t="shared" si="20"/>
        <v>17.871100000000002</v>
      </c>
      <c r="AW93">
        <f t="shared" si="21"/>
        <v>25.592130044000001</v>
      </c>
      <c r="AX93" s="9"/>
      <c r="AY93" s="22">
        <v>0.31799300000000003</v>
      </c>
      <c r="AZ93" s="22">
        <v>626.63699999999994</v>
      </c>
      <c r="BA93" s="22">
        <v>-1.9390899999999999E-2</v>
      </c>
      <c r="BB93" s="22">
        <v>83</v>
      </c>
      <c r="BC93" s="22">
        <v>0.31723000000000001</v>
      </c>
      <c r="BD93">
        <f t="shared" si="22"/>
        <v>19.390899999999998</v>
      </c>
      <c r="BE93">
        <f t="shared" si="23"/>
        <v>6.1661704637000003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129.38499999999999</v>
      </c>
      <c r="I94" s="22">
        <v>3.9221199999999998E-2</v>
      </c>
      <c r="J94" s="22">
        <v>84</v>
      </c>
      <c r="K94" s="22">
        <v>8.0718999999999999E-2</v>
      </c>
      <c r="L94">
        <f t="shared" si="12"/>
        <v>-39.221199999999996</v>
      </c>
      <c r="M94">
        <f t="shared" si="13"/>
        <v>-55.968652399999996</v>
      </c>
      <c r="N94" s="9"/>
      <c r="O94" s="22">
        <v>0.32302900000000001</v>
      </c>
      <c r="P94" s="22">
        <v>208.27699999999999</v>
      </c>
      <c r="Q94" s="22">
        <v>-1.9369500000000001E-2</v>
      </c>
      <c r="R94" s="22">
        <v>84</v>
      </c>
      <c r="S94" s="22">
        <v>0.322662</v>
      </c>
      <c r="T94">
        <f t="shared" si="14"/>
        <v>19.369500000000002</v>
      </c>
      <c r="U94">
        <f t="shared" si="15"/>
        <v>6.2569102155000005</v>
      </c>
      <c r="X94" s="9"/>
      <c r="Y94" s="22">
        <v>1.427</v>
      </c>
      <c r="Z94" s="22">
        <v>314.42700000000002</v>
      </c>
      <c r="AA94" s="22">
        <v>-1.7746000000000001E-2</v>
      </c>
      <c r="AB94" s="22">
        <v>84</v>
      </c>
      <c r="AC94" s="22">
        <v>1.42639</v>
      </c>
      <c r="AD94">
        <f t="shared" si="16"/>
        <v>17.746000000000002</v>
      </c>
      <c r="AE94">
        <f t="shared" si="17"/>
        <v>25.323542000000003</v>
      </c>
      <c r="AF94" s="9"/>
      <c r="AG94" s="22">
        <v>0.32302900000000001</v>
      </c>
      <c r="AH94" s="22">
        <v>390.97500000000002</v>
      </c>
      <c r="AI94" s="22">
        <v>-1.9369500000000001E-2</v>
      </c>
      <c r="AJ94" s="22">
        <v>84</v>
      </c>
      <c r="AK94" s="22">
        <v>0.32232699999999997</v>
      </c>
      <c r="AL94">
        <f t="shared" si="18"/>
        <v>19.369500000000002</v>
      </c>
      <c r="AM94">
        <f t="shared" si="19"/>
        <v>6.2569102155000005</v>
      </c>
      <c r="AP94" s="9"/>
      <c r="AQ94" s="22">
        <v>1.427</v>
      </c>
      <c r="AR94" s="22">
        <v>490.85300000000001</v>
      </c>
      <c r="AS94" s="22">
        <v>-1.7880199999999999E-2</v>
      </c>
      <c r="AT94" s="22">
        <v>84</v>
      </c>
      <c r="AU94" s="22">
        <v>1.42639</v>
      </c>
      <c r="AV94">
        <f t="shared" si="20"/>
        <v>17.880199999999999</v>
      </c>
      <c r="AW94">
        <f t="shared" si="21"/>
        <v>25.515045399999998</v>
      </c>
      <c r="AX94" s="9"/>
      <c r="AY94" s="22">
        <v>0.32302900000000001</v>
      </c>
      <c r="AZ94" s="22">
        <v>626.73800000000006</v>
      </c>
      <c r="BA94" s="22">
        <v>-1.9384800000000001E-2</v>
      </c>
      <c r="BB94" s="22">
        <v>84</v>
      </c>
      <c r="BC94" s="22">
        <v>0.322357</v>
      </c>
      <c r="BD94">
        <f t="shared" si="22"/>
        <v>19.384800000000002</v>
      </c>
      <c r="BE94">
        <f t="shared" si="23"/>
        <v>6.2618525592000012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129.48500000000001</v>
      </c>
      <c r="I95" s="22">
        <v>3.9218099999999999E-2</v>
      </c>
      <c r="J95" s="22">
        <v>85</v>
      </c>
      <c r="K95" s="22">
        <v>8.0780000000000005E-2</v>
      </c>
      <c r="L95">
        <f t="shared" si="12"/>
        <v>-39.2181</v>
      </c>
      <c r="M95">
        <f t="shared" si="13"/>
        <v>-55.766961656999996</v>
      </c>
      <c r="N95" s="9"/>
      <c r="O95" s="22">
        <v>0.32806400000000002</v>
      </c>
      <c r="P95" s="22">
        <v>208.37799999999999</v>
      </c>
      <c r="Q95" s="22">
        <v>-1.9366499999999998E-2</v>
      </c>
      <c r="R95" s="22">
        <v>85</v>
      </c>
      <c r="S95" s="22">
        <v>0.32742300000000002</v>
      </c>
      <c r="T95">
        <f t="shared" si="14"/>
        <v>19.366499999999998</v>
      </c>
      <c r="U95">
        <f t="shared" si="15"/>
        <v>6.3534514560000002</v>
      </c>
      <c r="X95" s="9"/>
      <c r="Y95" s="22">
        <v>1.42197</v>
      </c>
      <c r="Z95" s="22">
        <v>314.52699999999999</v>
      </c>
      <c r="AA95" s="22">
        <v>-1.7758199999999998E-2</v>
      </c>
      <c r="AB95" s="22">
        <v>85</v>
      </c>
      <c r="AC95" s="22">
        <v>1.4209000000000001</v>
      </c>
      <c r="AD95">
        <f t="shared" si="16"/>
        <v>17.758199999999999</v>
      </c>
      <c r="AE95">
        <f t="shared" si="17"/>
        <v>25.251627653999996</v>
      </c>
      <c r="AF95" s="9"/>
      <c r="AG95" s="22">
        <v>0.32806400000000002</v>
      </c>
      <c r="AH95" s="22">
        <v>391.07600000000002</v>
      </c>
      <c r="AI95" s="22">
        <v>-1.9363399999999999E-2</v>
      </c>
      <c r="AJ95" s="22">
        <v>85</v>
      </c>
      <c r="AK95" s="22">
        <v>0.32727099999999998</v>
      </c>
      <c r="AL95">
        <f t="shared" si="18"/>
        <v>19.363399999999999</v>
      </c>
      <c r="AM95">
        <f t="shared" si="19"/>
        <v>6.3524344576000003</v>
      </c>
      <c r="AP95" s="9"/>
      <c r="AQ95" s="22">
        <v>1.42197</v>
      </c>
      <c r="AR95" s="22">
        <v>490.95299999999997</v>
      </c>
      <c r="AS95" s="22">
        <v>-1.78894E-2</v>
      </c>
      <c r="AT95" s="22">
        <v>85</v>
      </c>
      <c r="AU95" s="22">
        <v>1.42181</v>
      </c>
      <c r="AV95">
        <f t="shared" si="20"/>
        <v>17.889399999999998</v>
      </c>
      <c r="AW95">
        <f t="shared" si="21"/>
        <v>25.438190117999998</v>
      </c>
      <c r="AX95" s="9"/>
      <c r="AY95" s="22">
        <v>0.32806400000000002</v>
      </c>
      <c r="AZ95" s="22">
        <v>626.83900000000006</v>
      </c>
      <c r="BA95" s="22">
        <v>-1.93756E-2</v>
      </c>
      <c r="BB95" s="22">
        <v>85</v>
      </c>
      <c r="BC95" s="22">
        <v>0.32745400000000002</v>
      </c>
      <c r="BD95">
        <f t="shared" si="22"/>
        <v>19.375599999999999</v>
      </c>
      <c r="BE95">
        <f t="shared" si="23"/>
        <v>6.3564368383999996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129.58600000000001</v>
      </c>
      <c r="I96" s="22">
        <v>3.9187600000000003E-2</v>
      </c>
      <c r="J96" s="22">
        <v>86</v>
      </c>
      <c r="K96" s="22">
        <v>8.0688499999999996E-2</v>
      </c>
      <c r="L96">
        <f t="shared" si="12"/>
        <v>-39.187600000000003</v>
      </c>
      <c r="M96">
        <f t="shared" si="13"/>
        <v>-55.526086068000005</v>
      </c>
      <c r="N96" s="9"/>
      <c r="O96" s="22">
        <v>0.33309899999999998</v>
      </c>
      <c r="P96" s="22">
        <v>208.47800000000001</v>
      </c>
      <c r="Q96" s="22">
        <v>-1.93604E-2</v>
      </c>
      <c r="R96" s="22">
        <v>86</v>
      </c>
      <c r="S96" s="22">
        <v>0.33285500000000001</v>
      </c>
      <c r="T96">
        <f t="shared" si="14"/>
        <v>19.360399999999998</v>
      </c>
      <c r="U96">
        <f t="shared" si="15"/>
        <v>6.4489298795999987</v>
      </c>
      <c r="X96" s="9"/>
      <c r="Y96" s="22">
        <v>1.41693</v>
      </c>
      <c r="Z96" s="22">
        <v>314.62799999999999</v>
      </c>
      <c r="AA96" s="22">
        <v>-1.7782599999999999E-2</v>
      </c>
      <c r="AB96" s="22">
        <v>86</v>
      </c>
      <c r="AC96" s="22">
        <v>1.4154100000000001</v>
      </c>
      <c r="AD96">
        <f t="shared" si="16"/>
        <v>17.782599999999999</v>
      </c>
      <c r="AE96">
        <f t="shared" si="17"/>
        <v>25.196699417999998</v>
      </c>
      <c r="AF96" s="9"/>
      <c r="AG96" s="22">
        <v>0.33309899999999998</v>
      </c>
      <c r="AH96" s="22">
        <v>391.17599999999999</v>
      </c>
      <c r="AI96" s="22">
        <v>-1.93604E-2</v>
      </c>
      <c r="AJ96" s="22">
        <v>86</v>
      </c>
      <c r="AK96" s="22">
        <v>0.33218399999999998</v>
      </c>
      <c r="AL96">
        <f t="shared" si="18"/>
        <v>19.360399999999998</v>
      </c>
      <c r="AM96">
        <f t="shared" si="19"/>
        <v>6.4489298795999987</v>
      </c>
      <c r="AP96" s="9"/>
      <c r="AQ96" s="22">
        <v>1.41693</v>
      </c>
      <c r="AR96" s="22">
        <v>491.05399999999997</v>
      </c>
      <c r="AS96" s="22">
        <v>-1.7907699999999999E-2</v>
      </c>
      <c r="AT96" s="22">
        <v>86</v>
      </c>
      <c r="AU96" s="22">
        <v>1.4160200000000001</v>
      </c>
      <c r="AV96">
        <f t="shared" si="20"/>
        <v>17.907699999999998</v>
      </c>
      <c r="AW96">
        <f t="shared" si="21"/>
        <v>25.373957360999999</v>
      </c>
      <c r="AX96" s="9"/>
      <c r="AY96" s="22">
        <v>0.33309899999999998</v>
      </c>
      <c r="AZ96" s="22">
        <v>626.93899999999996</v>
      </c>
      <c r="BA96" s="22">
        <v>-1.93726E-2</v>
      </c>
      <c r="BB96" s="22">
        <v>86</v>
      </c>
      <c r="BC96" s="22">
        <v>0.33270300000000003</v>
      </c>
      <c r="BD96">
        <f t="shared" si="22"/>
        <v>19.372599999999998</v>
      </c>
      <c r="BE96">
        <f t="shared" si="23"/>
        <v>6.4529936873999993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129.68700000000001</v>
      </c>
      <c r="I97" s="22">
        <v>3.9233400000000002E-2</v>
      </c>
      <c r="J97" s="22">
        <v>87</v>
      </c>
      <c r="K97" s="22">
        <v>8.0718999999999999E-2</v>
      </c>
      <c r="L97">
        <f t="shared" si="12"/>
        <v>-39.233400000000003</v>
      </c>
      <c r="M97">
        <f t="shared" si="13"/>
        <v>-55.393637460000001</v>
      </c>
      <c r="N97" s="9"/>
      <c r="O97" s="22">
        <v>0.33813500000000002</v>
      </c>
      <c r="P97" s="22">
        <v>208.57900000000001</v>
      </c>
      <c r="Q97" s="22">
        <v>-1.9354199999999998E-2</v>
      </c>
      <c r="R97" s="22">
        <v>87</v>
      </c>
      <c r="S97" s="22">
        <v>0.33743299999999998</v>
      </c>
      <c r="T97">
        <f t="shared" si="14"/>
        <v>19.354199999999999</v>
      </c>
      <c r="U97">
        <f t="shared" si="15"/>
        <v>6.5443324169999997</v>
      </c>
      <c r="X97" s="9"/>
      <c r="Y97" s="22">
        <v>1.4118999999999999</v>
      </c>
      <c r="Z97" s="22">
        <v>314.72899999999998</v>
      </c>
      <c r="AA97" s="22">
        <v>-1.77795E-2</v>
      </c>
      <c r="AB97" s="22">
        <v>87</v>
      </c>
      <c r="AC97" s="22">
        <v>1.41144</v>
      </c>
      <c r="AD97">
        <f t="shared" si="16"/>
        <v>17.779499999999999</v>
      </c>
      <c r="AE97">
        <f t="shared" si="17"/>
        <v>25.102876049999995</v>
      </c>
      <c r="AF97" s="9"/>
      <c r="AG97" s="22">
        <v>0.33813500000000002</v>
      </c>
      <c r="AH97" s="22">
        <v>391.27699999999999</v>
      </c>
      <c r="AI97" s="22">
        <v>-1.93481E-2</v>
      </c>
      <c r="AJ97" s="22">
        <v>87</v>
      </c>
      <c r="AK97" s="22">
        <v>0.337677</v>
      </c>
      <c r="AL97">
        <f t="shared" si="18"/>
        <v>19.348099999999999</v>
      </c>
      <c r="AM97">
        <f t="shared" si="19"/>
        <v>6.5422697935</v>
      </c>
      <c r="AP97" s="9"/>
      <c r="AQ97" s="22">
        <v>1.4118999999999999</v>
      </c>
      <c r="AR97" s="22">
        <v>491.15499999999997</v>
      </c>
      <c r="AS97" s="22">
        <v>-1.7916899999999999E-2</v>
      </c>
      <c r="AT97" s="22">
        <v>87</v>
      </c>
      <c r="AU97" s="22">
        <v>1.41144</v>
      </c>
      <c r="AV97">
        <f t="shared" si="20"/>
        <v>17.916899999999998</v>
      </c>
      <c r="AW97">
        <f t="shared" si="21"/>
        <v>25.296871109999998</v>
      </c>
      <c r="AX97" s="9"/>
      <c r="AY97" s="22">
        <v>0.33813500000000002</v>
      </c>
      <c r="AZ97" s="22">
        <v>627.04</v>
      </c>
      <c r="BA97" s="22">
        <v>-1.9366499999999998E-2</v>
      </c>
      <c r="BB97" s="22">
        <v>87</v>
      </c>
      <c r="BC97" s="22">
        <v>0.33746300000000001</v>
      </c>
      <c r="BD97">
        <f t="shared" si="22"/>
        <v>19.366499999999998</v>
      </c>
      <c r="BE97">
        <f t="shared" si="23"/>
        <v>6.5484914774999998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129.78700000000001</v>
      </c>
      <c r="I98" s="22">
        <v>3.9257800000000002E-2</v>
      </c>
      <c r="J98" s="22">
        <v>88</v>
      </c>
      <c r="K98" s="22">
        <v>8.0718999999999999E-2</v>
      </c>
      <c r="L98">
        <f t="shared" si="12"/>
        <v>-39.257800000000003</v>
      </c>
      <c r="M98">
        <f t="shared" si="13"/>
        <v>-55.230228508000003</v>
      </c>
      <c r="N98" s="9"/>
      <c r="O98" s="22">
        <v>0.34316999999999998</v>
      </c>
      <c r="P98" s="22">
        <v>208.68</v>
      </c>
      <c r="Q98" s="22">
        <v>-1.9354199999999998E-2</v>
      </c>
      <c r="R98" s="22">
        <v>88</v>
      </c>
      <c r="S98" s="22">
        <v>0.34222399999999997</v>
      </c>
      <c r="T98">
        <f t="shared" si="14"/>
        <v>19.354199999999999</v>
      </c>
      <c r="U98">
        <f t="shared" si="15"/>
        <v>6.6417808139999988</v>
      </c>
      <c r="X98" s="9"/>
      <c r="Y98" s="22">
        <v>1.40686</v>
      </c>
      <c r="Z98" s="22">
        <v>314.82900000000001</v>
      </c>
      <c r="AA98" s="22">
        <v>-1.7797899999999998E-2</v>
      </c>
      <c r="AB98" s="22">
        <v>88</v>
      </c>
      <c r="AC98" s="22">
        <v>1.40594</v>
      </c>
      <c r="AD98">
        <f t="shared" si="16"/>
        <v>17.797899999999998</v>
      </c>
      <c r="AE98">
        <f t="shared" si="17"/>
        <v>25.039153593999998</v>
      </c>
      <c r="AF98" s="9"/>
      <c r="AG98" s="22">
        <v>0.34316999999999998</v>
      </c>
      <c r="AH98" s="22">
        <v>391.37799999999999</v>
      </c>
      <c r="AI98" s="22">
        <v>-1.9342000000000002E-2</v>
      </c>
      <c r="AJ98" s="22">
        <v>88</v>
      </c>
      <c r="AK98" s="22">
        <v>0.34277299999999999</v>
      </c>
      <c r="AL98">
        <f t="shared" si="18"/>
        <v>19.342000000000002</v>
      </c>
      <c r="AM98">
        <f t="shared" si="19"/>
        <v>6.63759414</v>
      </c>
      <c r="AP98" s="9"/>
      <c r="AQ98" s="22">
        <v>1.40686</v>
      </c>
      <c r="AR98" s="22">
        <v>491.255</v>
      </c>
      <c r="AS98" s="22">
        <v>-1.79291E-2</v>
      </c>
      <c r="AT98" s="22">
        <v>88</v>
      </c>
      <c r="AU98" s="22">
        <v>1.40656</v>
      </c>
      <c r="AV98">
        <f t="shared" si="20"/>
        <v>17.929099999999998</v>
      </c>
      <c r="AW98">
        <f t="shared" si="21"/>
        <v>25.223733625999998</v>
      </c>
      <c r="AX98" s="9"/>
      <c r="AY98" s="22">
        <v>0.34316999999999998</v>
      </c>
      <c r="AZ98" s="22">
        <v>627.14099999999996</v>
      </c>
      <c r="BA98" s="22">
        <v>-1.9351199999999999E-2</v>
      </c>
      <c r="BB98" s="22">
        <v>88</v>
      </c>
      <c r="BC98" s="22">
        <v>0.34237699999999999</v>
      </c>
      <c r="BD98">
        <f t="shared" si="22"/>
        <v>19.351199999999999</v>
      </c>
      <c r="BE98">
        <f t="shared" si="23"/>
        <v>6.6407513039999992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129.88800000000001</v>
      </c>
      <c r="I99" s="22">
        <v>3.9209000000000001E-2</v>
      </c>
      <c r="J99" s="22">
        <v>89</v>
      </c>
      <c r="K99" s="22">
        <v>8.0749500000000002E-2</v>
      </c>
      <c r="L99">
        <f t="shared" si="12"/>
        <v>-39.209000000000003</v>
      </c>
      <c r="M99">
        <f t="shared" si="13"/>
        <v>-54.96396038000001</v>
      </c>
      <c r="N99" s="9"/>
      <c r="O99" s="22">
        <v>0.34820600000000002</v>
      </c>
      <c r="P99" s="22">
        <v>208.78</v>
      </c>
      <c r="Q99" s="22">
        <v>-1.9342000000000002E-2</v>
      </c>
      <c r="R99" s="22">
        <v>89</v>
      </c>
      <c r="S99" s="22">
        <v>0.34765600000000002</v>
      </c>
      <c r="T99">
        <f t="shared" si="14"/>
        <v>19.342000000000002</v>
      </c>
      <c r="U99">
        <f t="shared" si="15"/>
        <v>6.7350004520000013</v>
      </c>
      <c r="X99" s="9"/>
      <c r="Y99" s="22">
        <v>1.4018200000000001</v>
      </c>
      <c r="Z99" s="22">
        <v>314.93</v>
      </c>
      <c r="AA99" s="22">
        <v>-1.7800900000000001E-2</v>
      </c>
      <c r="AB99" s="22">
        <v>89</v>
      </c>
      <c r="AC99" s="22">
        <v>1.40137</v>
      </c>
      <c r="AD99">
        <f t="shared" si="16"/>
        <v>17.800900000000002</v>
      </c>
      <c r="AE99">
        <f t="shared" si="17"/>
        <v>24.953657638000003</v>
      </c>
      <c r="AF99" s="9"/>
      <c r="AG99" s="22">
        <v>0.34820600000000002</v>
      </c>
      <c r="AH99" s="22">
        <v>391.47800000000001</v>
      </c>
      <c r="AI99" s="22">
        <v>-1.9329800000000001E-2</v>
      </c>
      <c r="AJ99" s="22">
        <v>89</v>
      </c>
      <c r="AK99" s="22">
        <v>0.34716799999999998</v>
      </c>
      <c r="AL99">
        <f t="shared" si="18"/>
        <v>19.329800000000002</v>
      </c>
      <c r="AM99">
        <f t="shared" si="19"/>
        <v>6.7307523388000012</v>
      </c>
      <c r="AP99" s="9"/>
      <c r="AQ99" s="22">
        <v>1.4018200000000001</v>
      </c>
      <c r="AR99" s="22">
        <v>491.35599999999999</v>
      </c>
      <c r="AS99" s="22">
        <v>-1.7932099999999999E-2</v>
      </c>
      <c r="AT99" s="22">
        <v>89</v>
      </c>
      <c r="AU99" s="22">
        <v>1.40045</v>
      </c>
      <c r="AV99">
        <f t="shared" si="20"/>
        <v>17.932099999999998</v>
      </c>
      <c r="AW99">
        <f t="shared" si="21"/>
        <v>25.137576421999999</v>
      </c>
      <c r="AX99" s="9"/>
      <c r="AY99" s="22">
        <v>0.34820600000000002</v>
      </c>
      <c r="AZ99" s="22">
        <v>627.24099999999999</v>
      </c>
      <c r="BA99" s="22">
        <v>-1.9357300000000001E-2</v>
      </c>
      <c r="BB99" s="22">
        <v>89</v>
      </c>
      <c r="BC99" s="22">
        <v>0.347412</v>
      </c>
      <c r="BD99">
        <f t="shared" si="22"/>
        <v>19.357300000000002</v>
      </c>
      <c r="BE99">
        <f t="shared" si="23"/>
        <v>6.7403280038000011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129.989</v>
      </c>
      <c r="I100" s="22">
        <v>3.9209000000000001E-2</v>
      </c>
      <c r="J100" s="22">
        <v>90</v>
      </c>
      <c r="K100" s="22">
        <v>8.0718999999999999E-2</v>
      </c>
      <c r="L100">
        <f t="shared" si="12"/>
        <v>-39.209000000000003</v>
      </c>
      <c r="M100">
        <f t="shared" si="13"/>
        <v>-54.766739110000003</v>
      </c>
      <c r="N100" s="9"/>
      <c r="O100" s="22">
        <v>0.35324100000000003</v>
      </c>
      <c r="P100" s="22">
        <v>208.881</v>
      </c>
      <c r="Q100" s="22">
        <v>-1.93329E-2</v>
      </c>
      <c r="R100" s="22">
        <v>90</v>
      </c>
      <c r="S100" s="22">
        <v>0.35260000000000002</v>
      </c>
      <c r="T100">
        <f t="shared" si="14"/>
        <v>19.332899999999999</v>
      </c>
      <c r="U100">
        <f t="shared" si="15"/>
        <v>6.8291729289000003</v>
      </c>
      <c r="X100" s="9"/>
      <c r="Y100" s="22">
        <v>1.39679</v>
      </c>
      <c r="Z100" s="22">
        <v>315.03100000000001</v>
      </c>
      <c r="AA100" s="22">
        <v>-1.7810099999999999E-2</v>
      </c>
      <c r="AB100" s="22">
        <v>90</v>
      </c>
      <c r="AC100" s="22">
        <v>1.39618</v>
      </c>
      <c r="AD100">
        <f t="shared" si="16"/>
        <v>17.810099999999998</v>
      </c>
      <c r="AE100">
        <f t="shared" si="17"/>
        <v>24.876969578999997</v>
      </c>
      <c r="AF100" s="9"/>
      <c r="AG100" s="22">
        <v>0.35324100000000003</v>
      </c>
      <c r="AH100" s="22">
        <v>391.57900000000001</v>
      </c>
      <c r="AI100" s="22">
        <v>-1.9326800000000002E-2</v>
      </c>
      <c r="AJ100" s="22">
        <v>90</v>
      </c>
      <c r="AK100" s="22">
        <v>0.35244799999999998</v>
      </c>
      <c r="AL100">
        <f t="shared" si="18"/>
        <v>19.326800000000002</v>
      </c>
      <c r="AM100">
        <f t="shared" si="19"/>
        <v>6.8270181588000014</v>
      </c>
      <c r="AP100" s="9"/>
      <c r="AQ100" s="22">
        <v>1.39679</v>
      </c>
      <c r="AR100" s="22">
        <v>491.45699999999999</v>
      </c>
      <c r="AS100" s="22">
        <v>-1.7947399999999999E-2</v>
      </c>
      <c r="AT100" s="22">
        <v>90</v>
      </c>
      <c r="AU100" s="22">
        <v>1.39618</v>
      </c>
      <c r="AV100">
        <f t="shared" si="20"/>
        <v>17.947399999999998</v>
      </c>
      <c r="AW100">
        <f t="shared" si="21"/>
        <v>25.068748845999998</v>
      </c>
      <c r="AX100" s="9"/>
      <c r="AY100" s="22">
        <v>0.35324100000000003</v>
      </c>
      <c r="AZ100" s="22">
        <v>627.34199999999998</v>
      </c>
      <c r="BA100" s="22">
        <v>-1.9351199999999999E-2</v>
      </c>
      <c r="BB100" s="22">
        <v>90</v>
      </c>
      <c r="BC100" s="22">
        <v>0.35244799999999998</v>
      </c>
      <c r="BD100">
        <f t="shared" si="22"/>
        <v>19.351199999999999</v>
      </c>
      <c r="BE100">
        <f t="shared" si="23"/>
        <v>6.8356372392000004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130.09</v>
      </c>
      <c r="I101" s="22">
        <v>3.9209000000000001E-2</v>
      </c>
      <c r="J101" s="22">
        <v>91</v>
      </c>
      <c r="K101" s="22">
        <v>8.0718999999999999E-2</v>
      </c>
      <c r="L101">
        <f t="shared" si="12"/>
        <v>-39.209000000000003</v>
      </c>
      <c r="M101">
        <f t="shared" si="13"/>
        <v>-54.569125750000005</v>
      </c>
      <c r="N101" s="9"/>
      <c r="O101" s="22">
        <v>0.35827599999999998</v>
      </c>
      <c r="P101" s="22">
        <v>208.982</v>
      </c>
      <c r="Q101" s="22">
        <v>-1.9329800000000001E-2</v>
      </c>
      <c r="R101" s="22">
        <v>91</v>
      </c>
      <c r="S101" s="22">
        <v>0.35766599999999998</v>
      </c>
      <c r="T101">
        <f t="shared" si="14"/>
        <v>19.329800000000002</v>
      </c>
      <c r="U101">
        <f t="shared" si="15"/>
        <v>6.9254034248000007</v>
      </c>
      <c r="X101" s="9"/>
      <c r="Y101" s="22">
        <v>1.39175</v>
      </c>
      <c r="Z101" s="22">
        <v>315.13200000000001</v>
      </c>
      <c r="AA101" s="22">
        <v>-1.7822299999999999E-2</v>
      </c>
      <c r="AB101" s="22">
        <v>91</v>
      </c>
      <c r="AC101" s="22">
        <v>1.39069</v>
      </c>
      <c r="AD101">
        <f t="shared" si="16"/>
        <v>17.822299999999998</v>
      </c>
      <c r="AE101">
        <f t="shared" si="17"/>
        <v>24.804186025</v>
      </c>
      <c r="AF101" s="9"/>
      <c r="AG101" s="22">
        <v>0.35827599999999998</v>
      </c>
      <c r="AH101" s="22">
        <v>391.68</v>
      </c>
      <c r="AI101" s="22">
        <v>-1.9317600000000001E-2</v>
      </c>
      <c r="AJ101" s="22">
        <v>91</v>
      </c>
      <c r="AK101" s="22">
        <v>0.35742200000000002</v>
      </c>
      <c r="AL101">
        <f t="shared" si="18"/>
        <v>19.317600000000002</v>
      </c>
      <c r="AM101">
        <f t="shared" si="19"/>
        <v>6.9210324576000009</v>
      </c>
      <c r="AP101" s="9"/>
      <c r="AQ101" s="22">
        <v>1.39175</v>
      </c>
      <c r="AR101" s="22">
        <v>491.55799999999999</v>
      </c>
      <c r="AS101" s="22">
        <v>-1.7953500000000001E-2</v>
      </c>
      <c r="AT101" s="22">
        <v>91</v>
      </c>
      <c r="AU101" s="22">
        <v>1.3909899999999999</v>
      </c>
      <c r="AV101">
        <f t="shared" si="20"/>
        <v>17.953500000000002</v>
      </c>
      <c r="AW101">
        <f t="shared" si="21"/>
        <v>24.986783625000005</v>
      </c>
      <c r="AX101" s="9"/>
      <c r="AY101" s="22">
        <v>0.35827599999999998</v>
      </c>
      <c r="AZ101" s="22">
        <v>627.44299999999998</v>
      </c>
      <c r="BA101" s="22">
        <v>-1.9338999999999999E-2</v>
      </c>
      <c r="BB101" s="22">
        <v>91</v>
      </c>
      <c r="BC101" s="22">
        <v>0.35766599999999998</v>
      </c>
      <c r="BD101">
        <f t="shared" si="22"/>
        <v>19.338999999999999</v>
      </c>
      <c r="BE101">
        <f t="shared" si="23"/>
        <v>6.9286995639999995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130.19</v>
      </c>
      <c r="I102" s="22">
        <v>3.9205900000000002E-2</v>
      </c>
      <c r="J102" s="22">
        <v>92</v>
      </c>
      <c r="K102" s="22">
        <v>8.0718999999999999E-2</v>
      </c>
      <c r="L102">
        <f t="shared" si="12"/>
        <v>-39.2059</v>
      </c>
      <c r="M102">
        <f t="shared" si="13"/>
        <v>-54.367605647999994</v>
      </c>
      <c r="N102" s="9"/>
      <c r="O102" s="22">
        <v>0.36331200000000002</v>
      </c>
      <c r="P102" s="22">
        <v>209.083</v>
      </c>
      <c r="Q102" s="22">
        <v>-1.9323699999999999E-2</v>
      </c>
      <c r="R102" s="22">
        <v>92</v>
      </c>
      <c r="S102" s="22">
        <v>0.362701</v>
      </c>
      <c r="T102">
        <f t="shared" si="14"/>
        <v>19.323699999999999</v>
      </c>
      <c r="U102">
        <f t="shared" si="15"/>
        <v>7.0205320944</v>
      </c>
      <c r="X102" s="9"/>
      <c r="Y102" s="22">
        <v>1.38672</v>
      </c>
      <c r="Z102" s="22">
        <v>315.23200000000003</v>
      </c>
      <c r="AA102" s="22">
        <v>-1.7837499999999999E-2</v>
      </c>
      <c r="AB102" s="22">
        <v>92</v>
      </c>
      <c r="AC102" s="22">
        <v>1.3857999999999999</v>
      </c>
      <c r="AD102">
        <f t="shared" si="16"/>
        <v>17.837499999999999</v>
      </c>
      <c r="AE102">
        <f t="shared" si="17"/>
        <v>24.735617999999999</v>
      </c>
      <c r="AF102" s="9"/>
      <c r="AG102" s="22">
        <v>0.36331200000000002</v>
      </c>
      <c r="AH102" s="22">
        <v>391.78100000000001</v>
      </c>
      <c r="AI102" s="22">
        <v>-1.93207E-2</v>
      </c>
      <c r="AJ102" s="22">
        <v>92</v>
      </c>
      <c r="AK102" s="22">
        <v>0.36260999999999999</v>
      </c>
      <c r="AL102">
        <f t="shared" si="18"/>
        <v>19.320699999999999</v>
      </c>
      <c r="AM102">
        <f t="shared" si="19"/>
        <v>7.0194421584000004</v>
      </c>
      <c r="AP102" s="9"/>
      <c r="AQ102" s="22">
        <v>1.38672</v>
      </c>
      <c r="AR102" s="22">
        <v>491.65800000000002</v>
      </c>
      <c r="AS102" s="22">
        <v>-1.79688E-2</v>
      </c>
      <c r="AT102" s="22">
        <v>92</v>
      </c>
      <c r="AU102" s="22">
        <v>1.38611</v>
      </c>
      <c r="AV102">
        <f t="shared" si="20"/>
        <v>17.968800000000002</v>
      </c>
      <c r="AW102">
        <f t="shared" si="21"/>
        <v>24.917694336</v>
      </c>
      <c r="AX102" s="9"/>
      <c r="AY102" s="22">
        <v>0.36331200000000002</v>
      </c>
      <c r="AZ102" s="22">
        <v>627.54399999999998</v>
      </c>
      <c r="BA102" s="22">
        <v>-1.93451E-2</v>
      </c>
      <c r="BB102" s="22">
        <v>92</v>
      </c>
      <c r="BC102" s="22">
        <v>0.36260999999999999</v>
      </c>
      <c r="BD102">
        <f t="shared" si="22"/>
        <v>19.345100000000002</v>
      </c>
      <c r="BE102">
        <f t="shared" si="23"/>
        <v>7.028306971200001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130.291</v>
      </c>
      <c r="I103" s="22">
        <v>3.9202899999999999E-2</v>
      </c>
      <c r="J103" s="22">
        <v>93</v>
      </c>
      <c r="K103" s="22">
        <v>8.0749500000000002E-2</v>
      </c>
      <c r="L103">
        <f t="shared" si="12"/>
        <v>-39.2029</v>
      </c>
      <c r="M103">
        <f t="shared" si="13"/>
        <v>-54.165862871999998</v>
      </c>
      <c r="N103" s="9"/>
      <c r="O103" s="22">
        <v>0.36834699999999998</v>
      </c>
      <c r="P103" s="22">
        <v>209.18299999999999</v>
      </c>
      <c r="Q103" s="22">
        <v>-1.9317600000000001E-2</v>
      </c>
      <c r="R103" s="22">
        <v>93</v>
      </c>
      <c r="S103" s="22">
        <v>0.36761500000000003</v>
      </c>
      <c r="T103">
        <f t="shared" si="14"/>
        <v>19.317600000000002</v>
      </c>
      <c r="U103">
        <f t="shared" si="15"/>
        <v>7.1155800072000002</v>
      </c>
      <c r="X103" s="9"/>
      <c r="Y103" s="22">
        <v>1.38168</v>
      </c>
      <c r="Z103" s="22">
        <v>315.33300000000003</v>
      </c>
      <c r="AA103" s="22">
        <v>-1.78467E-2</v>
      </c>
      <c r="AB103" s="22">
        <v>93</v>
      </c>
      <c r="AC103" s="22">
        <v>1.38062</v>
      </c>
      <c r="AD103">
        <f t="shared" si="16"/>
        <v>17.846699999999998</v>
      </c>
      <c r="AE103">
        <f t="shared" si="17"/>
        <v>24.658428455999999</v>
      </c>
      <c r="AF103" s="9"/>
      <c r="AG103" s="22">
        <v>0.36834699999999998</v>
      </c>
      <c r="AH103" s="22">
        <v>391.88099999999997</v>
      </c>
      <c r="AI103" s="22">
        <v>-1.9311499999999999E-2</v>
      </c>
      <c r="AJ103" s="22">
        <v>93</v>
      </c>
      <c r="AK103" s="22">
        <v>0.36788900000000002</v>
      </c>
      <c r="AL103">
        <f t="shared" si="18"/>
        <v>19.311499999999999</v>
      </c>
      <c r="AM103">
        <f t="shared" si="19"/>
        <v>7.1133330904999994</v>
      </c>
      <c r="AP103" s="9"/>
      <c r="AQ103" s="22">
        <v>1.38168</v>
      </c>
      <c r="AR103" s="22">
        <v>491.75900000000001</v>
      </c>
      <c r="AS103" s="22">
        <v>-1.7987099999999999E-2</v>
      </c>
      <c r="AT103" s="22">
        <v>93</v>
      </c>
      <c r="AU103" s="22">
        <v>1.3809199999999999</v>
      </c>
      <c r="AV103">
        <f t="shared" si="20"/>
        <v>17.987099999999998</v>
      </c>
      <c r="AW103">
        <f t="shared" si="21"/>
        <v>24.852416327999997</v>
      </c>
      <c r="AX103" s="9"/>
      <c r="AY103" s="22">
        <v>0.36834699999999998</v>
      </c>
      <c r="AZ103" s="22">
        <v>627.64400000000001</v>
      </c>
      <c r="BA103" s="22">
        <v>-1.9329800000000001E-2</v>
      </c>
      <c r="BB103" s="22">
        <v>93</v>
      </c>
      <c r="BC103" s="22">
        <v>0.36752299999999999</v>
      </c>
      <c r="BD103">
        <f t="shared" si="22"/>
        <v>19.329800000000002</v>
      </c>
      <c r="BE103">
        <f t="shared" si="23"/>
        <v>7.1200738406000008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130.392</v>
      </c>
      <c r="I104" s="22">
        <v>3.9196799999999997E-2</v>
      </c>
      <c r="J104" s="22">
        <v>94</v>
      </c>
      <c r="K104" s="22">
        <v>8.0780000000000005E-2</v>
      </c>
      <c r="L104">
        <f t="shared" si="12"/>
        <v>-39.196799999999996</v>
      </c>
      <c r="M104">
        <f t="shared" si="13"/>
        <v>-53.960274719999994</v>
      </c>
      <c r="N104" s="9"/>
      <c r="O104" s="22">
        <v>0.37338300000000002</v>
      </c>
      <c r="P104" s="22">
        <v>209.28399999999999</v>
      </c>
      <c r="Q104" s="22">
        <v>-1.9308499999999999E-2</v>
      </c>
      <c r="R104" s="22">
        <v>94</v>
      </c>
      <c r="S104" s="22">
        <v>0.372894</v>
      </c>
      <c r="T104">
        <f t="shared" si="14"/>
        <v>19.308499999999999</v>
      </c>
      <c r="U104">
        <f t="shared" si="15"/>
        <v>7.2094656554999998</v>
      </c>
      <c r="X104" s="9"/>
      <c r="Y104" s="22">
        <v>1.3766499999999999</v>
      </c>
      <c r="Z104" s="22">
        <v>315.43400000000003</v>
      </c>
      <c r="AA104" s="22">
        <v>-1.7855800000000002E-2</v>
      </c>
      <c r="AB104" s="22">
        <v>94</v>
      </c>
      <c r="AC104" s="22">
        <v>1.3757299999999999</v>
      </c>
      <c r="AD104">
        <f t="shared" si="16"/>
        <v>17.855800000000002</v>
      </c>
      <c r="AE104">
        <f t="shared" si="17"/>
        <v>24.581187070000002</v>
      </c>
      <c r="AF104" s="9"/>
      <c r="AG104" s="22">
        <v>0.37338300000000002</v>
      </c>
      <c r="AH104" s="22">
        <v>391.98200000000003</v>
      </c>
      <c r="AI104" s="22">
        <v>-1.9311499999999999E-2</v>
      </c>
      <c r="AJ104" s="22">
        <v>94</v>
      </c>
      <c r="AK104" s="22">
        <v>0.372589</v>
      </c>
      <c r="AL104">
        <f t="shared" si="18"/>
        <v>19.311499999999999</v>
      </c>
      <c r="AM104">
        <f t="shared" si="19"/>
        <v>7.2105858045</v>
      </c>
      <c r="AP104" s="9"/>
      <c r="AQ104" s="22">
        <v>1.3766499999999999</v>
      </c>
      <c r="AR104" s="22">
        <v>491.86</v>
      </c>
      <c r="AS104" s="22">
        <v>-1.7993200000000001E-2</v>
      </c>
      <c r="AT104" s="22">
        <v>94</v>
      </c>
      <c r="AU104" s="22">
        <v>1.3757299999999999</v>
      </c>
      <c r="AV104">
        <f t="shared" si="20"/>
        <v>17.993200000000002</v>
      </c>
      <c r="AW104">
        <f t="shared" si="21"/>
        <v>24.770338779999999</v>
      </c>
      <c r="AX104" s="9"/>
      <c r="AY104" s="22">
        <v>0.37338300000000002</v>
      </c>
      <c r="AZ104" s="22">
        <v>627.745</v>
      </c>
      <c r="BA104" s="22">
        <v>-1.9314600000000001E-2</v>
      </c>
      <c r="BB104" s="22">
        <v>94</v>
      </c>
      <c r="BC104" s="22">
        <v>0.372803</v>
      </c>
      <c r="BD104">
        <f t="shared" si="22"/>
        <v>19.314600000000002</v>
      </c>
      <c r="BE104">
        <f t="shared" si="23"/>
        <v>7.2117432918000013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130.49199999999999</v>
      </c>
      <c r="I105" s="22">
        <v>3.91998E-2</v>
      </c>
      <c r="J105" s="22">
        <v>95</v>
      </c>
      <c r="K105" s="22">
        <v>8.0810499999999993E-2</v>
      </c>
      <c r="L105">
        <f t="shared" si="12"/>
        <v>-39.199800000000003</v>
      </c>
      <c r="M105">
        <f t="shared" si="13"/>
        <v>-53.766837678000002</v>
      </c>
      <c r="N105" s="9"/>
      <c r="O105" s="22">
        <v>0.37841799999999998</v>
      </c>
      <c r="P105" s="22">
        <v>209.38499999999999</v>
      </c>
      <c r="Q105" s="22">
        <v>-1.9296299999999999E-2</v>
      </c>
      <c r="R105" s="22">
        <v>95</v>
      </c>
      <c r="S105" s="22">
        <v>0.377716</v>
      </c>
      <c r="T105">
        <f t="shared" si="14"/>
        <v>19.296299999999999</v>
      </c>
      <c r="U105">
        <f t="shared" si="15"/>
        <v>7.3020672533999988</v>
      </c>
      <c r="X105" s="9"/>
      <c r="Y105" s="22">
        <v>1.37161</v>
      </c>
      <c r="Z105" s="22">
        <v>315.53399999999999</v>
      </c>
      <c r="AA105" s="22">
        <v>-1.78589E-2</v>
      </c>
      <c r="AB105" s="22">
        <v>95</v>
      </c>
      <c r="AC105" s="22">
        <v>1.3708499999999999</v>
      </c>
      <c r="AD105">
        <f t="shared" si="16"/>
        <v>17.858900000000002</v>
      </c>
      <c r="AE105">
        <f t="shared" si="17"/>
        <v>24.495445829000001</v>
      </c>
      <c r="AF105" s="9"/>
      <c r="AG105" s="22">
        <v>0.37841799999999998</v>
      </c>
      <c r="AH105" s="22">
        <v>392.08300000000003</v>
      </c>
      <c r="AI105" s="22">
        <v>-1.9302400000000001E-2</v>
      </c>
      <c r="AJ105" s="22">
        <v>95</v>
      </c>
      <c r="AK105" s="22">
        <v>0.37762499999999999</v>
      </c>
      <c r="AL105">
        <f t="shared" si="18"/>
        <v>19.302400000000002</v>
      </c>
      <c r="AM105">
        <f t="shared" si="19"/>
        <v>7.3043756032000005</v>
      </c>
      <c r="AP105" s="9"/>
      <c r="AQ105" s="22">
        <v>1.37161</v>
      </c>
      <c r="AR105" s="22">
        <v>491.96</v>
      </c>
      <c r="AS105" s="22">
        <v>-1.8002299999999999E-2</v>
      </c>
      <c r="AT105" s="22">
        <v>95</v>
      </c>
      <c r="AU105" s="22">
        <v>1.3705400000000001</v>
      </c>
      <c r="AV105">
        <f t="shared" si="20"/>
        <v>18.002299999999998</v>
      </c>
      <c r="AW105">
        <f t="shared" si="21"/>
        <v>24.692134702999997</v>
      </c>
      <c r="AX105" s="9"/>
      <c r="AY105" s="22">
        <v>0.37841799999999998</v>
      </c>
      <c r="AZ105" s="22">
        <v>627.846</v>
      </c>
      <c r="BA105" s="22">
        <v>-1.9308499999999999E-2</v>
      </c>
      <c r="BB105" s="22">
        <v>95</v>
      </c>
      <c r="BC105" s="22">
        <v>0.37747199999999997</v>
      </c>
      <c r="BD105">
        <f t="shared" si="22"/>
        <v>19.308499999999999</v>
      </c>
      <c r="BE105">
        <f t="shared" si="23"/>
        <v>7.3066839529999994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130.59299999999999</v>
      </c>
      <c r="I106" s="22">
        <v>3.9187600000000003E-2</v>
      </c>
      <c r="J106" s="22">
        <v>96</v>
      </c>
      <c r="K106" s="22">
        <v>8.0780000000000005E-2</v>
      </c>
      <c r="L106">
        <f t="shared" si="12"/>
        <v>-39.187600000000003</v>
      </c>
      <c r="M106">
        <f t="shared" si="13"/>
        <v>-53.552990407999999</v>
      </c>
      <c r="N106" s="9"/>
      <c r="O106" s="22">
        <v>0.38345299999999999</v>
      </c>
      <c r="P106" s="22">
        <v>209.48500000000001</v>
      </c>
      <c r="Q106" s="22">
        <v>-1.9311499999999999E-2</v>
      </c>
      <c r="R106" s="22">
        <v>96</v>
      </c>
      <c r="S106" s="22">
        <v>0.38278200000000001</v>
      </c>
      <c r="T106">
        <f t="shared" si="14"/>
        <v>19.311499999999999</v>
      </c>
      <c r="U106">
        <f t="shared" si="15"/>
        <v>7.4050526094999993</v>
      </c>
      <c r="X106" s="9"/>
      <c r="Y106" s="22">
        <v>1.3665799999999999</v>
      </c>
      <c r="Z106" s="22">
        <v>315.63499999999999</v>
      </c>
      <c r="AA106" s="22">
        <v>-1.7867999999999998E-2</v>
      </c>
      <c r="AB106" s="22">
        <v>96</v>
      </c>
      <c r="AC106" s="22">
        <v>1.3659699999999999</v>
      </c>
      <c r="AD106">
        <f t="shared" si="16"/>
        <v>17.867999999999999</v>
      </c>
      <c r="AE106">
        <f t="shared" si="17"/>
        <v>24.418051439999996</v>
      </c>
      <c r="AF106" s="9"/>
      <c r="AG106" s="22">
        <v>0.38345299999999999</v>
      </c>
      <c r="AH106" s="22">
        <v>392.18299999999999</v>
      </c>
      <c r="AI106" s="22">
        <v>-1.9302400000000001E-2</v>
      </c>
      <c r="AJ106" s="22">
        <v>96</v>
      </c>
      <c r="AK106" s="22">
        <v>0.38281300000000001</v>
      </c>
      <c r="AL106">
        <f t="shared" si="18"/>
        <v>19.302400000000002</v>
      </c>
      <c r="AM106">
        <f t="shared" si="19"/>
        <v>7.4015631872000007</v>
      </c>
      <c r="AP106" s="9"/>
      <c r="AQ106" s="22">
        <v>1.3665799999999999</v>
      </c>
      <c r="AR106" s="22">
        <v>492.06099999999998</v>
      </c>
      <c r="AS106" s="22">
        <v>-1.8014499999999999E-2</v>
      </c>
      <c r="AT106" s="22">
        <v>96</v>
      </c>
      <c r="AU106" s="22">
        <v>1.3659699999999999</v>
      </c>
      <c r="AV106">
        <f t="shared" si="20"/>
        <v>18.014499999999998</v>
      </c>
      <c r="AW106">
        <f t="shared" si="21"/>
        <v>24.618255409999996</v>
      </c>
      <c r="AX106" s="9"/>
      <c r="AY106" s="22">
        <v>0.38345299999999999</v>
      </c>
      <c r="AZ106" s="22">
        <v>627.94600000000003</v>
      </c>
      <c r="BA106" s="22">
        <v>-1.93054E-2</v>
      </c>
      <c r="BB106" s="22">
        <v>96</v>
      </c>
      <c r="BC106" s="22">
        <v>0.38314799999999999</v>
      </c>
      <c r="BD106">
        <f t="shared" si="22"/>
        <v>19.305399999999999</v>
      </c>
      <c r="BE106">
        <f t="shared" si="23"/>
        <v>7.4027135461999993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130.69399999999999</v>
      </c>
      <c r="I107" s="22">
        <v>3.9233400000000002E-2</v>
      </c>
      <c r="J107" s="22">
        <v>97</v>
      </c>
      <c r="K107" s="22">
        <v>8.0749500000000002E-2</v>
      </c>
      <c r="L107">
        <f t="shared" si="12"/>
        <v>-39.233400000000003</v>
      </c>
      <c r="M107">
        <f t="shared" si="13"/>
        <v>-53.417843436000005</v>
      </c>
      <c r="N107" s="9"/>
      <c r="O107" s="22">
        <v>0.38848899999999997</v>
      </c>
      <c r="P107" s="22">
        <v>209.58600000000001</v>
      </c>
      <c r="Q107" s="22">
        <v>-1.92932E-2</v>
      </c>
      <c r="R107" s="22">
        <v>97</v>
      </c>
      <c r="S107" s="22">
        <v>0.38775599999999999</v>
      </c>
      <c r="T107">
        <f t="shared" si="14"/>
        <v>19.293199999999999</v>
      </c>
      <c r="U107">
        <f t="shared" si="15"/>
        <v>7.4951959747999988</v>
      </c>
      <c r="X107" s="9"/>
      <c r="Y107" s="22">
        <v>1.36154</v>
      </c>
      <c r="Z107" s="22">
        <v>315.73599999999999</v>
      </c>
      <c r="AA107" s="22">
        <v>-1.7883300000000001E-2</v>
      </c>
      <c r="AB107" s="22">
        <v>97</v>
      </c>
      <c r="AC107" s="22">
        <v>1.3610800000000001</v>
      </c>
      <c r="AD107">
        <f t="shared" si="16"/>
        <v>17.883300000000002</v>
      </c>
      <c r="AE107">
        <f t="shared" si="17"/>
        <v>24.348828282000003</v>
      </c>
      <c r="AF107" s="9"/>
      <c r="AG107" s="22">
        <v>0.38848899999999997</v>
      </c>
      <c r="AH107" s="22">
        <v>392.28399999999999</v>
      </c>
      <c r="AI107" s="22">
        <v>-1.92902E-2</v>
      </c>
      <c r="AJ107" s="22">
        <v>97</v>
      </c>
      <c r="AK107" s="22">
        <v>0.388123</v>
      </c>
      <c r="AL107">
        <f t="shared" si="18"/>
        <v>19.290199999999999</v>
      </c>
      <c r="AM107">
        <f t="shared" si="19"/>
        <v>7.4940305077999989</v>
      </c>
      <c r="AP107" s="9"/>
      <c r="AQ107" s="22">
        <v>1.36154</v>
      </c>
      <c r="AR107" s="22">
        <v>492.16199999999998</v>
      </c>
      <c r="AS107" s="22">
        <v>-1.8032800000000002E-2</v>
      </c>
      <c r="AT107" s="22">
        <v>97</v>
      </c>
      <c r="AU107" s="22">
        <v>1.3613900000000001</v>
      </c>
      <c r="AV107">
        <f t="shared" si="20"/>
        <v>18.032800000000002</v>
      </c>
      <c r="AW107">
        <f t="shared" si="21"/>
        <v>24.552378512000001</v>
      </c>
      <c r="AX107" s="9"/>
      <c r="AY107" s="22">
        <v>0.38848899999999997</v>
      </c>
      <c r="AZ107" s="22">
        <v>628.04700000000003</v>
      </c>
      <c r="BA107" s="22">
        <v>-1.9296299999999999E-2</v>
      </c>
      <c r="BB107" s="22">
        <v>97</v>
      </c>
      <c r="BC107" s="22">
        <v>0.38781700000000002</v>
      </c>
      <c r="BD107">
        <f t="shared" si="22"/>
        <v>19.296299999999999</v>
      </c>
      <c r="BE107">
        <f t="shared" si="23"/>
        <v>7.4964002906999987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130.79400000000001</v>
      </c>
      <c r="I108" s="22">
        <v>3.9190700000000002E-2</v>
      </c>
      <c r="J108" s="22">
        <v>98</v>
      </c>
      <c r="K108" s="22">
        <v>8.0810499999999993E-2</v>
      </c>
      <c r="L108">
        <f t="shared" si="12"/>
        <v>-39.1907</v>
      </c>
      <c r="M108">
        <f t="shared" si="13"/>
        <v>-53.162576457</v>
      </c>
      <c r="N108" s="9"/>
      <c r="O108" s="22">
        <v>0.39352399999999998</v>
      </c>
      <c r="P108" s="22">
        <v>209.68700000000001</v>
      </c>
      <c r="Q108" s="22">
        <v>-1.9284099999999998E-2</v>
      </c>
      <c r="R108" s="22">
        <v>98</v>
      </c>
      <c r="S108" s="22">
        <v>0.39291399999999999</v>
      </c>
      <c r="T108">
        <f t="shared" si="14"/>
        <v>19.284099999999999</v>
      </c>
      <c r="U108">
        <f t="shared" si="15"/>
        <v>7.5887561683999989</v>
      </c>
      <c r="X108" s="9"/>
      <c r="Y108" s="22">
        <v>1.3565100000000001</v>
      </c>
      <c r="Z108" s="22">
        <v>315.83699999999999</v>
      </c>
      <c r="AA108" s="22">
        <v>-1.7898600000000001E-2</v>
      </c>
      <c r="AB108" s="22">
        <v>98</v>
      </c>
      <c r="AC108" s="22">
        <v>1.3555900000000001</v>
      </c>
      <c r="AD108">
        <f t="shared" si="16"/>
        <v>17.898600000000002</v>
      </c>
      <c r="AE108">
        <f t="shared" si="17"/>
        <v>24.279629886000006</v>
      </c>
      <c r="AF108" s="9"/>
      <c r="AG108" s="22">
        <v>0.39352399999999998</v>
      </c>
      <c r="AH108" s="22">
        <v>392.38499999999999</v>
      </c>
      <c r="AI108" s="22">
        <v>-1.9274900000000001E-2</v>
      </c>
      <c r="AJ108" s="22">
        <v>98</v>
      </c>
      <c r="AK108" s="22">
        <v>0.39291399999999999</v>
      </c>
      <c r="AL108">
        <f t="shared" si="18"/>
        <v>19.274900000000002</v>
      </c>
      <c r="AM108">
        <f t="shared" si="19"/>
        <v>7.5851357476000008</v>
      </c>
      <c r="AP108" s="9"/>
      <c r="AQ108" s="22">
        <v>1.3565100000000001</v>
      </c>
      <c r="AR108" s="22">
        <v>492.262</v>
      </c>
      <c r="AS108" s="22">
        <v>-1.8035900000000001E-2</v>
      </c>
      <c r="AT108" s="22">
        <v>98</v>
      </c>
      <c r="AU108" s="22">
        <v>1.3562000000000001</v>
      </c>
      <c r="AV108">
        <f t="shared" si="20"/>
        <v>18.035900000000002</v>
      </c>
      <c r="AW108">
        <f t="shared" si="21"/>
        <v>24.465878709000005</v>
      </c>
      <c r="AX108" s="9"/>
      <c r="AY108" s="22">
        <v>0.39352399999999998</v>
      </c>
      <c r="AZ108" s="22">
        <v>628.14800000000002</v>
      </c>
      <c r="BA108" s="22">
        <v>-1.92902E-2</v>
      </c>
      <c r="BB108" s="22">
        <v>98</v>
      </c>
      <c r="BC108" s="22">
        <v>0.39291399999999999</v>
      </c>
      <c r="BD108">
        <f t="shared" si="22"/>
        <v>19.290199999999999</v>
      </c>
      <c r="BE108">
        <f t="shared" si="23"/>
        <v>7.5911566647999988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130.89500000000001</v>
      </c>
      <c r="I109" s="22">
        <v>3.9163200000000002E-2</v>
      </c>
      <c r="J109" s="22">
        <v>99</v>
      </c>
      <c r="K109" s="22">
        <v>8.0718999999999999E-2</v>
      </c>
      <c r="L109">
        <f t="shared" si="12"/>
        <v>-39.163200000000003</v>
      </c>
      <c r="M109">
        <f t="shared" si="13"/>
        <v>-52.927889904000004</v>
      </c>
      <c r="N109" s="9"/>
      <c r="O109" s="22">
        <v>0.39856000000000003</v>
      </c>
      <c r="P109" s="22">
        <v>209.78700000000001</v>
      </c>
      <c r="Q109" s="22">
        <v>-1.9271900000000002E-2</v>
      </c>
      <c r="R109" s="22">
        <v>99</v>
      </c>
      <c r="S109" s="22">
        <v>0.39779700000000001</v>
      </c>
      <c r="T109">
        <f t="shared" si="14"/>
        <v>19.271900000000002</v>
      </c>
      <c r="U109">
        <f t="shared" si="15"/>
        <v>7.6810084640000014</v>
      </c>
      <c r="X109" s="9"/>
      <c r="Y109" s="22">
        <v>1.3514699999999999</v>
      </c>
      <c r="Z109" s="22">
        <v>315.93700000000001</v>
      </c>
      <c r="AA109" s="22">
        <v>-1.7907699999999999E-2</v>
      </c>
      <c r="AB109" s="22">
        <v>99</v>
      </c>
      <c r="AC109" s="22">
        <v>1.3501000000000001</v>
      </c>
      <c r="AD109">
        <f t="shared" si="16"/>
        <v>17.907699999999998</v>
      </c>
      <c r="AE109">
        <f t="shared" si="17"/>
        <v>24.201719318999999</v>
      </c>
      <c r="AF109" s="9"/>
      <c r="AG109" s="22">
        <v>0.39856000000000003</v>
      </c>
      <c r="AH109" s="22">
        <v>392.48599999999999</v>
      </c>
      <c r="AI109" s="22">
        <v>-1.9274900000000001E-2</v>
      </c>
      <c r="AJ109" s="22">
        <v>99</v>
      </c>
      <c r="AK109" s="22">
        <v>0.397675</v>
      </c>
      <c r="AL109">
        <f t="shared" si="18"/>
        <v>19.274900000000002</v>
      </c>
      <c r="AM109">
        <f t="shared" si="19"/>
        <v>7.6822041440000017</v>
      </c>
      <c r="AP109" s="9"/>
      <c r="AQ109" s="22">
        <v>1.3514699999999999</v>
      </c>
      <c r="AR109" s="22">
        <v>492.363</v>
      </c>
      <c r="AS109" s="22">
        <v>-1.8041999999999999E-2</v>
      </c>
      <c r="AT109" s="22">
        <v>99</v>
      </c>
      <c r="AU109" s="22">
        <v>1.3504</v>
      </c>
      <c r="AV109">
        <f t="shared" si="20"/>
        <v>18.041999999999998</v>
      </c>
      <c r="AW109">
        <f t="shared" si="21"/>
        <v>24.383221739999996</v>
      </c>
      <c r="AX109" s="9"/>
      <c r="AY109" s="22">
        <v>0.39856000000000003</v>
      </c>
      <c r="AZ109" s="22">
        <v>628.24900000000002</v>
      </c>
      <c r="BA109" s="22">
        <v>-1.9287100000000001E-2</v>
      </c>
      <c r="BB109" s="22">
        <v>99</v>
      </c>
      <c r="BC109" s="22">
        <v>0.39800999999999997</v>
      </c>
      <c r="BD109">
        <f t="shared" si="22"/>
        <v>19.287100000000002</v>
      </c>
      <c r="BE109">
        <f t="shared" si="23"/>
        <v>7.6870665760000012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130.99600000000001</v>
      </c>
      <c r="I110" s="22">
        <v>3.9169299999999997E-2</v>
      </c>
      <c r="J110" s="22">
        <v>100</v>
      </c>
      <c r="K110" s="22">
        <v>8.0810499999999993E-2</v>
      </c>
      <c r="L110">
        <f t="shared" si="12"/>
        <v>-39.1693</v>
      </c>
      <c r="M110">
        <f t="shared" si="13"/>
        <v>-52.739112292000002</v>
      </c>
      <c r="N110" s="9"/>
      <c r="O110" s="22">
        <v>0.40359499999999998</v>
      </c>
      <c r="P110" s="22">
        <v>209.88800000000001</v>
      </c>
      <c r="Q110" s="22">
        <v>-1.9268799999999999E-2</v>
      </c>
      <c r="R110" s="22">
        <v>100</v>
      </c>
      <c r="S110" s="22">
        <v>0.40341199999999999</v>
      </c>
      <c r="T110">
        <f t="shared" si="14"/>
        <v>19.268799999999999</v>
      </c>
      <c r="U110">
        <f t="shared" si="15"/>
        <v>7.7767913359999996</v>
      </c>
      <c r="X110" s="9"/>
      <c r="Y110" s="22">
        <v>1.3464400000000001</v>
      </c>
      <c r="Z110" s="22">
        <v>316.03800000000001</v>
      </c>
      <c r="AA110" s="22">
        <v>-1.7919899999999999E-2</v>
      </c>
      <c r="AB110" s="22">
        <v>100</v>
      </c>
      <c r="AC110" s="22">
        <v>1.34552</v>
      </c>
      <c r="AD110">
        <f t="shared" si="16"/>
        <v>17.919899999999998</v>
      </c>
      <c r="AE110">
        <f t="shared" si="17"/>
        <v>24.128070156</v>
      </c>
      <c r="AF110" s="9"/>
      <c r="AG110" s="22">
        <v>0.40359499999999998</v>
      </c>
      <c r="AH110" s="22">
        <v>392.58600000000001</v>
      </c>
      <c r="AI110" s="22">
        <v>-1.9278E-2</v>
      </c>
      <c r="AJ110" s="22">
        <v>100</v>
      </c>
      <c r="AK110" s="22">
        <v>0.40252700000000002</v>
      </c>
      <c r="AL110">
        <f t="shared" si="18"/>
        <v>19.277999999999999</v>
      </c>
      <c r="AM110">
        <f t="shared" si="19"/>
        <v>7.7805044099999989</v>
      </c>
      <c r="AP110" s="9"/>
      <c r="AQ110" s="22">
        <v>1.3464400000000001</v>
      </c>
      <c r="AR110" s="22">
        <v>492.464</v>
      </c>
      <c r="AS110" s="22">
        <v>-1.8054199999999999E-2</v>
      </c>
      <c r="AT110" s="22">
        <v>100</v>
      </c>
      <c r="AU110" s="22">
        <v>1.34552</v>
      </c>
      <c r="AV110">
        <f t="shared" si="20"/>
        <v>18.054199999999998</v>
      </c>
      <c r="AW110">
        <f t="shared" si="21"/>
        <v>24.308897047999999</v>
      </c>
      <c r="AX110" s="9"/>
      <c r="AY110" s="22">
        <v>0.40359499999999998</v>
      </c>
      <c r="AZ110" s="22">
        <v>628.34900000000005</v>
      </c>
      <c r="BA110" s="22">
        <v>-1.9281E-2</v>
      </c>
      <c r="BB110" s="22">
        <v>100</v>
      </c>
      <c r="BC110" s="22">
        <v>0.40295399999999998</v>
      </c>
      <c r="BD110">
        <f t="shared" si="22"/>
        <v>19.280999999999999</v>
      </c>
      <c r="BE110">
        <f t="shared" si="23"/>
        <v>7.7817151949999994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131.09700000000001</v>
      </c>
      <c r="I111" s="22">
        <v>3.9163200000000002E-2</v>
      </c>
      <c r="J111" s="22">
        <v>101</v>
      </c>
      <c r="K111" s="22">
        <v>8.0810499999999993E-2</v>
      </c>
      <c r="L111">
        <f t="shared" si="12"/>
        <v>-39.163200000000003</v>
      </c>
      <c r="M111">
        <f t="shared" si="13"/>
        <v>-52.533516480000003</v>
      </c>
      <c r="N111" s="9"/>
      <c r="O111" s="22">
        <v>0.40862999999999999</v>
      </c>
      <c r="P111" s="22">
        <v>209.989</v>
      </c>
      <c r="Q111" s="22">
        <v>-1.9259600000000002E-2</v>
      </c>
      <c r="R111" s="22">
        <v>101</v>
      </c>
      <c r="S111" s="22">
        <v>0.40795900000000002</v>
      </c>
      <c r="T111">
        <f t="shared" si="14"/>
        <v>19.259600000000002</v>
      </c>
      <c r="U111">
        <f t="shared" si="15"/>
        <v>7.8700503480000013</v>
      </c>
      <c r="X111" s="9"/>
      <c r="Y111" s="22">
        <v>1.3413999999999999</v>
      </c>
      <c r="Z111" s="22">
        <v>316.13900000000001</v>
      </c>
      <c r="AA111" s="22">
        <v>-1.79291E-2</v>
      </c>
      <c r="AB111" s="22">
        <v>101</v>
      </c>
      <c r="AC111" s="22">
        <v>1.3412500000000001</v>
      </c>
      <c r="AD111">
        <f t="shared" si="16"/>
        <v>17.929099999999998</v>
      </c>
      <c r="AE111">
        <f t="shared" si="17"/>
        <v>24.050094739999995</v>
      </c>
      <c r="AF111" s="9"/>
      <c r="AG111" s="22">
        <v>0.40862999999999999</v>
      </c>
      <c r="AH111" s="22">
        <v>392.68700000000001</v>
      </c>
      <c r="AI111" s="22">
        <v>-1.9259600000000002E-2</v>
      </c>
      <c r="AJ111" s="22">
        <v>101</v>
      </c>
      <c r="AK111" s="22">
        <v>0.40753200000000001</v>
      </c>
      <c r="AL111">
        <f t="shared" si="18"/>
        <v>19.259600000000002</v>
      </c>
      <c r="AM111">
        <f t="shared" si="19"/>
        <v>7.8700503480000013</v>
      </c>
      <c r="AP111" s="9"/>
      <c r="AQ111" s="22">
        <v>1.3413999999999999</v>
      </c>
      <c r="AR111" s="22">
        <v>492.565</v>
      </c>
      <c r="AS111" s="22">
        <v>-1.8057299999999998E-2</v>
      </c>
      <c r="AT111" s="22">
        <v>101</v>
      </c>
      <c r="AU111" s="22">
        <v>1.34094</v>
      </c>
      <c r="AV111">
        <f t="shared" si="20"/>
        <v>18.057299999999998</v>
      </c>
      <c r="AW111">
        <f t="shared" si="21"/>
        <v>24.222062219999994</v>
      </c>
      <c r="AX111" s="9"/>
      <c r="AY111" s="22">
        <v>0.40862999999999999</v>
      </c>
      <c r="AZ111" s="22">
        <v>628.45000000000005</v>
      </c>
      <c r="BA111" s="22">
        <v>-1.9268799999999999E-2</v>
      </c>
      <c r="BB111" s="22">
        <v>101</v>
      </c>
      <c r="BC111" s="22">
        <v>0.40774500000000002</v>
      </c>
      <c r="BD111">
        <f t="shared" si="22"/>
        <v>19.268799999999999</v>
      </c>
      <c r="BE111">
        <f t="shared" si="23"/>
        <v>7.873809743999999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131.197</v>
      </c>
      <c r="I112" s="22">
        <v>3.9160199999999999E-2</v>
      </c>
      <c r="J112" s="22">
        <v>102</v>
      </c>
      <c r="K112" s="22">
        <v>8.0871600000000002E-2</v>
      </c>
      <c r="L112">
        <f t="shared" si="12"/>
        <v>-39.160199999999996</v>
      </c>
      <c r="M112">
        <f t="shared" si="13"/>
        <v>-52.332124871999994</v>
      </c>
      <c r="N112" s="9"/>
      <c r="O112" s="22">
        <v>0.41366599999999998</v>
      </c>
      <c r="P112" s="22">
        <v>210.09</v>
      </c>
      <c r="Q112" s="22">
        <v>-1.9259600000000002E-2</v>
      </c>
      <c r="R112" s="22">
        <v>102</v>
      </c>
      <c r="S112" s="22">
        <v>0.41290300000000002</v>
      </c>
      <c r="T112">
        <f t="shared" si="14"/>
        <v>19.259600000000002</v>
      </c>
      <c r="U112">
        <f t="shared" si="15"/>
        <v>7.9670416936000006</v>
      </c>
      <c r="X112" s="9"/>
      <c r="Y112" s="22">
        <v>1.33636</v>
      </c>
      <c r="Z112" s="22">
        <v>316.23899999999998</v>
      </c>
      <c r="AA112" s="22">
        <v>-1.79413E-2</v>
      </c>
      <c r="AB112" s="22">
        <v>102</v>
      </c>
      <c r="AC112" s="22">
        <v>1.33545</v>
      </c>
      <c r="AD112">
        <f t="shared" si="16"/>
        <v>17.941300000000002</v>
      </c>
      <c r="AE112">
        <f t="shared" si="17"/>
        <v>23.976035668000002</v>
      </c>
      <c r="AF112" s="9"/>
      <c r="AG112" s="22">
        <v>0.41366599999999998</v>
      </c>
      <c r="AH112" s="22">
        <v>392.78800000000001</v>
      </c>
      <c r="AI112" s="22">
        <v>-1.92535E-2</v>
      </c>
      <c r="AJ112" s="22">
        <v>102</v>
      </c>
      <c r="AK112" s="22">
        <v>0.41339100000000001</v>
      </c>
      <c r="AL112">
        <f t="shared" si="18"/>
        <v>19.253499999999999</v>
      </c>
      <c r="AM112">
        <f t="shared" si="19"/>
        <v>7.964518330999999</v>
      </c>
      <c r="AP112" s="9"/>
      <c r="AQ112" s="22">
        <v>1.33636</v>
      </c>
      <c r="AR112" s="22">
        <v>492.66500000000002</v>
      </c>
      <c r="AS112" s="22">
        <v>-1.80664E-2</v>
      </c>
      <c r="AT112" s="22">
        <v>102</v>
      </c>
      <c r="AU112" s="22">
        <v>1.33545</v>
      </c>
      <c r="AV112">
        <f t="shared" si="20"/>
        <v>18.066400000000002</v>
      </c>
      <c r="AW112">
        <f t="shared" si="21"/>
        <v>24.143214304000001</v>
      </c>
      <c r="AX112" s="9"/>
      <c r="AY112" s="22">
        <v>0.41366599999999998</v>
      </c>
      <c r="AZ112" s="22">
        <v>628.55100000000004</v>
      </c>
      <c r="BA112" s="22">
        <v>-1.9262700000000001E-2</v>
      </c>
      <c r="BB112" s="22">
        <v>102</v>
      </c>
      <c r="BC112" s="22">
        <v>0.41314699999999999</v>
      </c>
      <c r="BD112">
        <f t="shared" si="22"/>
        <v>19.262700000000002</v>
      </c>
      <c r="BE112">
        <f t="shared" si="23"/>
        <v>7.9683240582000003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131.298</v>
      </c>
      <c r="I113" s="22">
        <v>3.9163200000000002E-2</v>
      </c>
      <c r="J113" s="22">
        <v>103</v>
      </c>
      <c r="K113" s="22">
        <v>8.0780000000000005E-2</v>
      </c>
      <c r="L113">
        <f t="shared" si="12"/>
        <v>-39.163200000000003</v>
      </c>
      <c r="M113">
        <f t="shared" si="13"/>
        <v>-52.139143056000002</v>
      </c>
      <c r="N113" s="9"/>
      <c r="O113" s="22">
        <v>0.41870099999999999</v>
      </c>
      <c r="P113" s="22">
        <v>210.19</v>
      </c>
      <c r="Q113" s="22">
        <v>-1.9259600000000002E-2</v>
      </c>
      <c r="R113" s="22">
        <v>103</v>
      </c>
      <c r="S113" s="22">
        <v>0.41805999999999999</v>
      </c>
      <c r="T113">
        <f t="shared" si="14"/>
        <v>19.259600000000002</v>
      </c>
      <c r="U113">
        <f t="shared" si="15"/>
        <v>8.0640137796000015</v>
      </c>
      <c r="X113" s="9"/>
      <c r="Y113" s="22">
        <v>1.3313299999999999</v>
      </c>
      <c r="Z113" s="22">
        <v>316.33999999999997</v>
      </c>
      <c r="AA113" s="22">
        <v>-1.7947399999999999E-2</v>
      </c>
      <c r="AB113" s="22">
        <v>103</v>
      </c>
      <c r="AC113" s="22">
        <v>1.33057</v>
      </c>
      <c r="AD113">
        <f t="shared" si="16"/>
        <v>17.947399999999998</v>
      </c>
      <c r="AE113">
        <f t="shared" si="17"/>
        <v>23.893912041999997</v>
      </c>
      <c r="AF113" s="9"/>
      <c r="AG113" s="22">
        <v>0.41870099999999999</v>
      </c>
      <c r="AH113" s="22">
        <v>392.88799999999998</v>
      </c>
      <c r="AI113" s="22">
        <v>-1.92505E-2</v>
      </c>
      <c r="AJ113" s="22">
        <v>103</v>
      </c>
      <c r="AK113" s="22">
        <v>0.41754200000000002</v>
      </c>
      <c r="AL113">
        <f t="shared" si="18"/>
        <v>19.250499999999999</v>
      </c>
      <c r="AM113">
        <f t="shared" si="19"/>
        <v>8.0602036004999995</v>
      </c>
      <c r="AP113" s="9"/>
      <c r="AQ113" s="22">
        <v>1.3313299999999999</v>
      </c>
      <c r="AR113" s="22">
        <v>492.76600000000002</v>
      </c>
      <c r="AS113" s="22">
        <v>-1.8084699999999999E-2</v>
      </c>
      <c r="AT113" s="22">
        <v>103</v>
      </c>
      <c r="AU113" s="22">
        <v>1.33026</v>
      </c>
      <c r="AV113">
        <f t="shared" si="20"/>
        <v>18.084699999999998</v>
      </c>
      <c r="AW113">
        <f t="shared" si="21"/>
        <v>24.076703650999995</v>
      </c>
      <c r="AX113" s="9"/>
      <c r="AY113" s="22">
        <v>0.41870099999999999</v>
      </c>
      <c r="AZ113" s="22">
        <v>628.65099999999995</v>
      </c>
      <c r="BA113" s="22">
        <v>-1.92535E-2</v>
      </c>
      <c r="BB113" s="22">
        <v>103</v>
      </c>
      <c r="BC113" s="22">
        <v>0.41803000000000001</v>
      </c>
      <c r="BD113">
        <f t="shared" si="22"/>
        <v>19.253499999999999</v>
      </c>
      <c r="BE113">
        <f t="shared" si="23"/>
        <v>8.0614597034999989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131.399</v>
      </c>
      <c r="I114" s="22">
        <v>3.9178499999999998E-2</v>
      </c>
      <c r="J114" s="22">
        <v>104</v>
      </c>
      <c r="K114" s="22">
        <v>8.0871600000000002E-2</v>
      </c>
      <c r="L114">
        <f t="shared" si="12"/>
        <v>-39.1785</v>
      </c>
      <c r="M114">
        <f t="shared" si="13"/>
        <v>-51.962052764999996</v>
      </c>
      <c r="N114" s="9"/>
      <c r="O114" s="22">
        <v>0.42373699999999997</v>
      </c>
      <c r="P114" s="22">
        <v>210.291</v>
      </c>
      <c r="Q114" s="22">
        <v>-1.92505E-2</v>
      </c>
      <c r="R114" s="22">
        <v>104</v>
      </c>
      <c r="S114" s="22">
        <v>0.423126</v>
      </c>
      <c r="T114">
        <f t="shared" si="14"/>
        <v>19.250499999999999</v>
      </c>
      <c r="U114">
        <f t="shared" si="15"/>
        <v>8.1571491184999996</v>
      </c>
      <c r="X114" s="9"/>
      <c r="Y114" s="22">
        <v>1.32629</v>
      </c>
      <c r="Z114" s="22">
        <v>316.44099999999997</v>
      </c>
      <c r="AA114" s="22">
        <v>-1.79565E-2</v>
      </c>
      <c r="AB114" s="22">
        <v>104</v>
      </c>
      <c r="AC114" s="22">
        <v>1.32507</v>
      </c>
      <c r="AD114">
        <f t="shared" si="16"/>
        <v>17.956500000000002</v>
      </c>
      <c r="AE114">
        <f t="shared" si="17"/>
        <v>23.815526385000002</v>
      </c>
      <c r="AF114" s="9"/>
      <c r="AG114" s="22">
        <v>0.42373699999999997</v>
      </c>
      <c r="AH114" s="22">
        <v>392.98899999999998</v>
      </c>
      <c r="AI114" s="22">
        <v>-1.92505E-2</v>
      </c>
      <c r="AJ114" s="22">
        <v>104</v>
      </c>
      <c r="AK114" s="22">
        <v>0.42321799999999998</v>
      </c>
      <c r="AL114">
        <f t="shared" si="18"/>
        <v>19.250499999999999</v>
      </c>
      <c r="AM114">
        <f t="shared" si="19"/>
        <v>8.1571491184999996</v>
      </c>
      <c r="AP114" s="9"/>
      <c r="AQ114" s="22">
        <v>1.32629</v>
      </c>
      <c r="AR114" s="22">
        <v>492.86700000000002</v>
      </c>
      <c r="AS114" s="22">
        <v>-1.8084699999999999E-2</v>
      </c>
      <c r="AT114" s="22">
        <v>104</v>
      </c>
      <c r="AU114" s="22">
        <v>1.32507</v>
      </c>
      <c r="AV114">
        <f t="shared" si="20"/>
        <v>18.084699999999998</v>
      </c>
      <c r="AW114">
        <f t="shared" si="21"/>
        <v>23.985556762999998</v>
      </c>
      <c r="AX114" s="9"/>
      <c r="AY114" s="22">
        <v>0.42373699999999997</v>
      </c>
      <c r="AZ114" s="22">
        <v>628.75199999999995</v>
      </c>
      <c r="BA114" s="22">
        <v>-1.92505E-2</v>
      </c>
      <c r="BB114" s="22">
        <v>104</v>
      </c>
      <c r="BC114" s="22">
        <v>0.42285200000000001</v>
      </c>
      <c r="BD114">
        <f t="shared" si="22"/>
        <v>19.250499999999999</v>
      </c>
      <c r="BE114">
        <f t="shared" si="23"/>
        <v>8.1571491184999996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131.499</v>
      </c>
      <c r="I115" s="22">
        <v>3.9138800000000001E-2</v>
      </c>
      <c r="J115" s="22">
        <v>105</v>
      </c>
      <c r="K115" s="22">
        <v>8.0871600000000002E-2</v>
      </c>
      <c r="L115">
        <f t="shared" si="12"/>
        <v>-39.138800000000003</v>
      </c>
      <c r="M115">
        <f t="shared" si="13"/>
        <v>-51.712530888000011</v>
      </c>
      <c r="N115" s="9"/>
      <c r="O115" s="22">
        <v>0.42877199999999999</v>
      </c>
      <c r="P115" s="22">
        <v>210.392</v>
      </c>
      <c r="Q115" s="22">
        <v>-1.9235200000000001E-2</v>
      </c>
      <c r="R115" s="22">
        <v>105</v>
      </c>
      <c r="S115" s="22">
        <v>0.42816199999999999</v>
      </c>
      <c r="T115">
        <f t="shared" si="14"/>
        <v>19.235200000000003</v>
      </c>
      <c r="U115">
        <f t="shared" si="15"/>
        <v>8.2475151744000001</v>
      </c>
      <c r="X115" s="9"/>
      <c r="Y115" s="22">
        <v>1.3212600000000001</v>
      </c>
      <c r="Z115" s="22">
        <v>316.54199999999997</v>
      </c>
      <c r="AA115" s="22">
        <v>-1.79718E-2</v>
      </c>
      <c r="AB115" s="22">
        <v>105</v>
      </c>
      <c r="AC115" s="22">
        <v>1.3208</v>
      </c>
      <c r="AD115">
        <f t="shared" si="16"/>
        <v>17.971799999999998</v>
      </c>
      <c r="AE115">
        <f t="shared" si="17"/>
        <v>23.745420467999999</v>
      </c>
      <c r="AF115" s="9"/>
      <c r="AG115" s="22">
        <v>0.42877199999999999</v>
      </c>
      <c r="AH115" s="22">
        <v>393.09</v>
      </c>
      <c r="AI115" s="22">
        <v>-1.92383E-2</v>
      </c>
      <c r="AJ115" s="22">
        <v>105</v>
      </c>
      <c r="AK115" s="22">
        <v>0.42837500000000001</v>
      </c>
      <c r="AL115">
        <f t="shared" si="18"/>
        <v>19.238299999999999</v>
      </c>
      <c r="AM115">
        <f t="shared" si="19"/>
        <v>8.2488443675999985</v>
      </c>
      <c r="AP115" s="9"/>
      <c r="AQ115" s="22">
        <v>1.3212600000000001</v>
      </c>
      <c r="AR115" s="22">
        <v>492.96699999999998</v>
      </c>
      <c r="AS115" s="22">
        <v>-1.8100000000000002E-2</v>
      </c>
      <c r="AT115" s="22">
        <v>105</v>
      </c>
      <c r="AU115" s="22">
        <v>1.32019</v>
      </c>
      <c r="AV115">
        <f t="shared" si="20"/>
        <v>18.100000000000001</v>
      </c>
      <c r="AW115">
        <f t="shared" si="21"/>
        <v>23.914806000000002</v>
      </c>
      <c r="AX115" s="9"/>
      <c r="AY115" s="22">
        <v>0.42877199999999999</v>
      </c>
      <c r="AZ115" s="22">
        <v>628.85299999999995</v>
      </c>
      <c r="BA115" s="22">
        <v>-1.9247400000000001E-2</v>
      </c>
      <c r="BB115" s="22">
        <v>105</v>
      </c>
      <c r="BC115" s="22">
        <v>0.42803999999999998</v>
      </c>
      <c r="BD115">
        <f t="shared" si="22"/>
        <v>19.247400000000003</v>
      </c>
      <c r="BE115">
        <f t="shared" si="23"/>
        <v>8.2527461928000001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131.6</v>
      </c>
      <c r="I116" s="22">
        <v>3.9154099999999997E-2</v>
      </c>
      <c r="J116" s="22">
        <v>106</v>
      </c>
      <c r="K116" s="22">
        <v>8.0902100000000005E-2</v>
      </c>
      <c r="L116">
        <f t="shared" si="12"/>
        <v>-39.1541</v>
      </c>
      <c r="M116">
        <f t="shared" si="13"/>
        <v>-51.535409502</v>
      </c>
      <c r="N116" s="9"/>
      <c r="O116" s="22">
        <v>0.433807</v>
      </c>
      <c r="P116" s="22">
        <v>210.49199999999999</v>
      </c>
      <c r="Q116" s="22">
        <v>-1.9235200000000001E-2</v>
      </c>
      <c r="R116" s="22">
        <v>106</v>
      </c>
      <c r="S116" s="22">
        <v>0.43347200000000002</v>
      </c>
      <c r="T116">
        <f t="shared" si="14"/>
        <v>19.235200000000003</v>
      </c>
      <c r="U116">
        <f t="shared" si="15"/>
        <v>8.3443644064000004</v>
      </c>
      <c r="X116" s="9"/>
      <c r="Y116" s="22">
        <v>1.3162199999999999</v>
      </c>
      <c r="Z116" s="22">
        <v>316.642</v>
      </c>
      <c r="AA116" s="22">
        <v>-1.7977900000000002E-2</v>
      </c>
      <c r="AB116" s="22">
        <v>106</v>
      </c>
      <c r="AC116" s="22">
        <v>1.31531</v>
      </c>
      <c r="AD116">
        <f t="shared" si="16"/>
        <v>17.977900000000002</v>
      </c>
      <c r="AE116">
        <f t="shared" si="17"/>
        <v>23.662871538000001</v>
      </c>
      <c r="AF116" s="9"/>
      <c r="AG116" s="22">
        <v>0.433807</v>
      </c>
      <c r="AH116" s="22">
        <v>393.19</v>
      </c>
      <c r="AI116" s="22">
        <v>-1.9232200000000001E-2</v>
      </c>
      <c r="AJ116" s="22">
        <v>106</v>
      </c>
      <c r="AK116" s="22">
        <v>0.43304399999999998</v>
      </c>
      <c r="AL116">
        <f t="shared" si="18"/>
        <v>19.232200000000002</v>
      </c>
      <c r="AM116">
        <f t="shared" si="19"/>
        <v>8.3430629854000014</v>
      </c>
      <c r="AP116" s="9"/>
      <c r="AQ116" s="22">
        <v>1.3162199999999999</v>
      </c>
      <c r="AR116" s="22">
        <v>493.06799999999998</v>
      </c>
      <c r="AS116" s="22">
        <v>-1.8103000000000001E-2</v>
      </c>
      <c r="AT116" s="22">
        <v>106</v>
      </c>
      <c r="AU116" s="22">
        <v>1.31531</v>
      </c>
      <c r="AV116">
        <f t="shared" si="20"/>
        <v>18.103000000000002</v>
      </c>
      <c r="AW116">
        <f t="shared" si="21"/>
        <v>23.827530660000001</v>
      </c>
      <c r="AX116" s="9"/>
      <c r="AY116" s="22">
        <v>0.433807</v>
      </c>
      <c r="AZ116" s="22">
        <v>628.95299999999997</v>
      </c>
      <c r="BA116" s="22">
        <v>-1.9244399999999998E-2</v>
      </c>
      <c r="BB116" s="22">
        <v>106</v>
      </c>
      <c r="BC116" s="22">
        <v>0.43337999999999999</v>
      </c>
      <c r="BD116">
        <f t="shared" si="22"/>
        <v>19.244399999999999</v>
      </c>
      <c r="BE116">
        <f t="shared" si="23"/>
        <v>8.3483554307999999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131.70099999999999</v>
      </c>
      <c r="I117" s="22">
        <v>3.91296E-2</v>
      </c>
      <c r="J117" s="22">
        <v>107</v>
      </c>
      <c r="K117" s="22">
        <v>8.0932599999999993E-2</v>
      </c>
      <c r="L117">
        <f t="shared" si="12"/>
        <v>-39.129600000000003</v>
      </c>
      <c r="M117">
        <f t="shared" si="13"/>
        <v>-51.30634022400001</v>
      </c>
      <c r="N117" s="9"/>
      <c r="O117" s="22">
        <v>0.43884299999999998</v>
      </c>
      <c r="P117" s="22">
        <v>210.59299999999999</v>
      </c>
      <c r="Q117" s="22">
        <v>-1.9220000000000001E-2</v>
      </c>
      <c r="R117" s="22">
        <v>107</v>
      </c>
      <c r="S117" s="22">
        <v>0.43817099999999998</v>
      </c>
      <c r="T117">
        <f t="shared" si="14"/>
        <v>19.220000000000002</v>
      </c>
      <c r="U117">
        <f t="shared" si="15"/>
        <v>8.4345624600000004</v>
      </c>
      <c r="X117" s="9"/>
      <c r="Y117" s="22">
        <v>1.3111900000000001</v>
      </c>
      <c r="Z117" s="22">
        <v>316.74299999999999</v>
      </c>
      <c r="AA117" s="22">
        <v>-1.7984E-2</v>
      </c>
      <c r="AB117" s="22">
        <v>107</v>
      </c>
      <c r="AC117" s="22">
        <v>1.3104199999999999</v>
      </c>
      <c r="AD117">
        <f t="shared" si="16"/>
        <v>17.984000000000002</v>
      </c>
      <c r="AE117">
        <f t="shared" si="17"/>
        <v>23.580440960000004</v>
      </c>
      <c r="AF117" s="9"/>
      <c r="AG117" s="22">
        <v>0.43884299999999998</v>
      </c>
      <c r="AH117" s="22">
        <v>393.291</v>
      </c>
      <c r="AI117" s="22">
        <v>-1.9229099999999999E-2</v>
      </c>
      <c r="AJ117" s="22">
        <v>107</v>
      </c>
      <c r="AK117" s="22">
        <v>0.43841599999999997</v>
      </c>
      <c r="AL117">
        <f t="shared" si="18"/>
        <v>19.229099999999999</v>
      </c>
      <c r="AM117">
        <f t="shared" si="19"/>
        <v>8.4385559312999998</v>
      </c>
      <c r="AP117" s="9"/>
      <c r="AQ117" s="22">
        <v>1.3111900000000001</v>
      </c>
      <c r="AR117" s="22">
        <v>493.16899999999998</v>
      </c>
      <c r="AS117" s="22">
        <v>-1.81213E-2</v>
      </c>
      <c r="AT117" s="22">
        <v>107</v>
      </c>
      <c r="AU117" s="22">
        <v>1.3104199999999999</v>
      </c>
      <c r="AV117">
        <f t="shared" si="20"/>
        <v>18.121300000000002</v>
      </c>
      <c r="AW117">
        <f t="shared" si="21"/>
        <v>23.760467347000002</v>
      </c>
      <c r="AX117" s="9"/>
      <c r="AY117" s="22">
        <v>0.43884299999999998</v>
      </c>
      <c r="AZ117" s="22">
        <v>629.05399999999997</v>
      </c>
      <c r="BA117" s="22">
        <v>-1.92383E-2</v>
      </c>
      <c r="BB117" s="22">
        <v>107</v>
      </c>
      <c r="BC117" s="22">
        <v>0.43804900000000002</v>
      </c>
      <c r="BD117">
        <f t="shared" si="22"/>
        <v>19.238299999999999</v>
      </c>
      <c r="BE117">
        <f t="shared" si="23"/>
        <v>8.4425932868999993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131.80199999999999</v>
      </c>
      <c r="I118" s="22">
        <v>3.9175399999999999E-2</v>
      </c>
      <c r="J118" s="22">
        <v>108</v>
      </c>
      <c r="K118" s="22">
        <v>8.0871600000000002E-2</v>
      </c>
      <c r="L118">
        <f t="shared" si="12"/>
        <v>-39.175399999999996</v>
      </c>
      <c r="M118">
        <f t="shared" si="13"/>
        <v>-51.168948709999995</v>
      </c>
      <c r="N118" s="9"/>
      <c r="O118" s="22">
        <v>0.44387799999999999</v>
      </c>
      <c r="P118" s="22">
        <v>210.69399999999999</v>
      </c>
      <c r="Q118" s="22">
        <v>-1.9223000000000001E-2</v>
      </c>
      <c r="R118" s="22">
        <v>108</v>
      </c>
      <c r="S118" s="22">
        <v>0.44287100000000001</v>
      </c>
      <c r="T118">
        <f t="shared" si="14"/>
        <v>19.222999999999999</v>
      </c>
      <c r="U118">
        <f t="shared" si="15"/>
        <v>8.5326667939999989</v>
      </c>
      <c r="X118" s="9"/>
      <c r="Y118" s="22">
        <v>1.3061499999999999</v>
      </c>
      <c r="Z118" s="22">
        <v>316.84399999999999</v>
      </c>
      <c r="AA118" s="22">
        <v>-1.79962E-2</v>
      </c>
      <c r="AB118" s="22">
        <v>108</v>
      </c>
      <c r="AC118" s="22">
        <v>1.3049299999999999</v>
      </c>
      <c r="AD118">
        <f t="shared" si="16"/>
        <v>17.996200000000002</v>
      </c>
      <c r="AE118">
        <f t="shared" si="17"/>
        <v>23.505736630000001</v>
      </c>
      <c r="AF118" s="9"/>
      <c r="AG118" s="22">
        <v>0.44387799999999999</v>
      </c>
      <c r="AH118" s="22">
        <v>393.392</v>
      </c>
      <c r="AI118" s="22">
        <v>-1.9229099999999999E-2</v>
      </c>
      <c r="AJ118" s="22">
        <v>108</v>
      </c>
      <c r="AK118" s="22">
        <v>0.44363399999999997</v>
      </c>
      <c r="AL118">
        <f t="shared" si="18"/>
        <v>19.229099999999999</v>
      </c>
      <c r="AM118">
        <f t="shared" si="19"/>
        <v>8.535374449799999</v>
      </c>
      <c r="AP118" s="9"/>
      <c r="AQ118" s="22">
        <v>1.3061499999999999</v>
      </c>
      <c r="AR118" s="22">
        <v>493.27</v>
      </c>
      <c r="AS118" s="22">
        <v>-1.81458E-2</v>
      </c>
      <c r="AT118" s="22">
        <v>108</v>
      </c>
      <c r="AU118" s="22">
        <v>1.30585</v>
      </c>
      <c r="AV118">
        <f t="shared" si="20"/>
        <v>18.145800000000001</v>
      </c>
      <c r="AW118">
        <f t="shared" si="21"/>
        <v>23.70113667</v>
      </c>
      <c r="AX118" s="9"/>
      <c r="AY118" s="22">
        <v>0.44387799999999999</v>
      </c>
      <c r="AZ118" s="22">
        <v>629.15499999999997</v>
      </c>
      <c r="BA118" s="22">
        <v>-1.9226099999999999E-2</v>
      </c>
      <c r="BB118" s="22">
        <v>108</v>
      </c>
      <c r="BC118" s="22">
        <v>0.443268</v>
      </c>
      <c r="BD118">
        <f t="shared" si="22"/>
        <v>19.226099999999999</v>
      </c>
      <c r="BE118">
        <f t="shared" si="23"/>
        <v>8.5340428157999995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131.90199999999999</v>
      </c>
      <c r="I119" s="22">
        <v>3.91571E-2</v>
      </c>
      <c r="J119" s="22">
        <v>109</v>
      </c>
      <c r="K119" s="22">
        <v>8.0932599999999993E-2</v>
      </c>
      <c r="L119">
        <f t="shared" si="12"/>
        <v>-39.1571</v>
      </c>
      <c r="M119">
        <f t="shared" si="13"/>
        <v>-50.948085952</v>
      </c>
      <c r="N119" s="9"/>
      <c r="O119" s="22">
        <v>0.44891399999999998</v>
      </c>
      <c r="P119" s="22">
        <v>210.79499999999999</v>
      </c>
      <c r="Q119" s="22">
        <v>-1.92108E-2</v>
      </c>
      <c r="R119" s="22">
        <v>109</v>
      </c>
      <c r="S119" s="22">
        <v>0.44836399999999998</v>
      </c>
      <c r="T119">
        <f t="shared" si="14"/>
        <v>19.210799999999999</v>
      </c>
      <c r="U119">
        <f t="shared" si="15"/>
        <v>8.6239970711999998</v>
      </c>
      <c r="X119" s="9"/>
      <c r="Y119" s="22">
        <v>1.3011200000000001</v>
      </c>
      <c r="Z119" s="22">
        <v>316.94400000000002</v>
      </c>
      <c r="AA119" s="22">
        <v>-1.79962E-2</v>
      </c>
      <c r="AB119" s="22">
        <v>109</v>
      </c>
      <c r="AC119" s="22">
        <v>1.3000499999999999</v>
      </c>
      <c r="AD119">
        <f t="shared" si="16"/>
        <v>17.996200000000002</v>
      </c>
      <c r="AE119">
        <f t="shared" si="17"/>
        <v>23.415215744000005</v>
      </c>
      <c r="AF119" s="9"/>
      <c r="AG119" s="22">
        <v>0.44891399999999998</v>
      </c>
      <c r="AH119" s="22">
        <v>393.49299999999999</v>
      </c>
      <c r="AI119" s="22">
        <v>-1.9220000000000001E-2</v>
      </c>
      <c r="AJ119" s="22">
        <v>109</v>
      </c>
      <c r="AK119" s="22">
        <v>0.44830300000000001</v>
      </c>
      <c r="AL119">
        <f t="shared" si="18"/>
        <v>19.220000000000002</v>
      </c>
      <c r="AM119">
        <f t="shared" si="19"/>
        <v>8.6281270800000005</v>
      </c>
      <c r="AP119" s="9"/>
      <c r="AQ119" s="22">
        <v>1.3011200000000001</v>
      </c>
      <c r="AR119" s="22">
        <v>493.37</v>
      </c>
      <c r="AS119" s="22">
        <v>-1.8142700000000001E-2</v>
      </c>
      <c r="AT119" s="22">
        <v>109</v>
      </c>
      <c r="AU119" s="22">
        <v>1.3003499999999999</v>
      </c>
      <c r="AV119">
        <f t="shared" si="20"/>
        <v>18.142700000000001</v>
      </c>
      <c r="AW119">
        <f t="shared" si="21"/>
        <v>23.605829824000004</v>
      </c>
      <c r="AX119" s="9"/>
      <c r="AY119" s="22">
        <v>0.44891399999999998</v>
      </c>
      <c r="AZ119" s="22">
        <v>629.25599999999997</v>
      </c>
      <c r="BA119" s="22">
        <v>-1.9226099999999999E-2</v>
      </c>
      <c r="BB119" s="22">
        <v>109</v>
      </c>
      <c r="BC119" s="22">
        <v>0.44812000000000002</v>
      </c>
      <c r="BD119">
        <f t="shared" si="22"/>
        <v>19.226099999999999</v>
      </c>
      <c r="BE119">
        <f t="shared" si="23"/>
        <v>8.6308654553999986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132.00299999999999</v>
      </c>
      <c r="I120" s="22">
        <v>3.9135700000000002E-2</v>
      </c>
      <c r="J120" s="22">
        <v>110</v>
      </c>
      <c r="K120" s="22">
        <v>8.0932599999999993E-2</v>
      </c>
      <c r="L120">
        <f t="shared" si="12"/>
        <v>-39.1357</v>
      </c>
      <c r="M120">
        <f t="shared" si="13"/>
        <v>-50.722998055999994</v>
      </c>
      <c r="N120" s="9"/>
      <c r="O120" s="22">
        <v>0.45394899999999999</v>
      </c>
      <c r="P120" s="22">
        <v>210.89500000000001</v>
      </c>
      <c r="Q120" s="22">
        <v>-1.9207800000000001E-2</v>
      </c>
      <c r="R120" s="22">
        <v>110</v>
      </c>
      <c r="S120" s="22">
        <v>0.45321699999999998</v>
      </c>
      <c r="T120">
        <f t="shared" si="14"/>
        <v>19.207799999999999</v>
      </c>
      <c r="U120">
        <f t="shared" si="15"/>
        <v>8.7193616021999993</v>
      </c>
      <c r="X120" s="9"/>
      <c r="Y120" s="22">
        <v>1.2960799999999999</v>
      </c>
      <c r="Z120" s="22">
        <v>317.04500000000002</v>
      </c>
      <c r="AA120" s="22">
        <v>-1.80115E-2</v>
      </c>
      <c r="AB120" s="22">
        <v>110</v>
      </c>
      <c r="AC120" s="22">
        <v>1.2954699999999999</v>
      </c>
      <c r="AD120">
        <f t="shared" si="16"/>
        <v>18.011499999999998</v>
      </c>
      <c r="AE120">
        <f t="shared" si="17"/>
        <v>23.344344919999994</v>
      </c>
      <c r="AF120" s="9"/>
      <c r="AG120" s="22">
        <v>0.45394899999999999</v>
      </c>
      <c r="AH120" s="22">
        <v>393.59300000000002</v>
      </c>
      <c r="AI120" s="22">
        <v>-1.9201699999999999E-2</v>
      </c>
      <c r="AJ120" s="22">
        <v>110</v>
      </c>
      <c r="AK120" s="22">
        <v>0.453094</v>
      </c>
      <c r="AL120">
        <f t="shared" si="18"/>
        <v>19.201699999999999</v>
      </c>
      <c r="AM120">
        <f t="shared" si="19"/>
        <v>8.7165925133000002</v>
      </c>
      <c r="AP120" s="9"/>
      <c r="AQ120" s="22">
        <v>1.2960799999999999</v>
      </c>
      <c r="AR120" s="22">
        <v>493.471</v>
      </c>
      <c r="AS120" s="22">
        <v>-1.8154900000000002E-2</v>
      </c>
      <c r="AT120" s="22">
        <v>110</v>
      </c>
      <c r="AU120" s="22">
        <v>1.2951699999999999</v>
      </c>
      <c r="AV120">
        <f t="shared" si="20"/>
        <v>18.154900000000001</v>
      </c>
      <c r="AW120">
        <f t="shared" si="21"/>
        <v>23.530202792000001</v>
      </c>
      <c r="AX120" s="9"/>
      <c r="AY120" s="22">
        <v>0.45394899999999999</v>
      </c>
      <c r="AZ120" s="22">
        <v>629.35599999999999</v>
      </c>
      <c r="BA120" s="22">
        <v>-1.9220000000000001E-2</v>
      </c>
      <c r="BB120" s="22">
        <v>110</v>
      </c>
      <c r="BC120" s="22">
        <v>0.45324700000000001</v>
      </c>
      <c r="BD120">
        <f t="shared" si="22"/>
        <v>19.220000000000002</v>
      </c>
      <c r="BE120">
        <f t="shared" si="23"/>
        <v>8.7248997800000012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132.10400000000001</v>
      </c>
      <c r="I121" s="22">
        <v>3.9141799999999997E-2</v>
      </c>
      <c r="J121" s="22">
        <v>111</v>
      </c>
      <c r="K121" s="22">
        <v>8.0932599999999993E-2</v>
      </c>
      <c r="L121">
        <f t="shared" si="12"/>
        <v>-39.141799999999996</v>
      </c>
      <c r="M121">
        <f t="shared" si="13"/>
        <v>-50.534020889999994</v>
      </c>
      <c r="N121" s="9"/>
      <c r="O121" s="22">
        <v>0.458984</v>
      </c>
      <c r="P121" s="22">
        <v>210.99600000000001</v>
      </c>
      <c r="Q121" s="22">
        <v>-1.91956E-2</v>
      </c>
      <c r="R121" s="22">
        <v>111</v>
      </c>
      <c r="S121" s="22">
        <v>0.45812999999999998</v>
      </c>
      <c r="T121">
        <f t="shared" si="14"/>
        <v>19.195599999999999</v>
      </c>
      <c r="U121">
        <f t="shared" si="15"/>
        <v>8.8104732703999993</v>
      </c>
      <c r="X121" s="9"/>
      <c r="Y121" s="22">
        <v>1.29105</v>
      </c>
      <c r="Z121" s="22">
        <v>317.14600000000002</v>
      </c>
      <c r="AA121" s="22">
        <v>-1.8020600000000001E-2</v>
      </c>
      <c r="AB121" s="22">
        <v>111</v>
      </c>
      <c r="AC121" s="22">
        <v>1.2905899999999999</v>
      </c>
      <c r="AD121">
        <f t="shared" si="16"/>
        <v>18.020600000000002</v>
      </c>
      <c r="AE121">
        <f t="shared" si="17"/>
        <v>23.265495630000004</v>
      </c>
      <c r="AF121" s="9"/>
      <c r="AG121" s="22">
        <v>0.458984</v>
      </c>
      <c r="AH121" s="22">
        <v>393.69400000000002</v>
      </c>
      <c r="AI121" s="22">
        <v>-1.91986E-2</v>
      </c>
      <c r="AJ121" s="22">
        <v>111</v>
      </c>
      <c r="AK121" s="22">
        <v>0.45834399999999997</v>
      </c>
      <c r="AL121">
        <f t="shared" si="18"/>
        <v>19.198599999999999</v>
      </c>
      <c r="AM121">
        <f t="shared" si="19"/>
        <v>8.8118502224000004</v>
      </c>
      <c r="AP121" s="9"/>
      <c r="AQ121" s="22">
        <v>1.29105</v>
      </c>
      <c r="AR121" s="22">
        <v>493.572</v>
      </c>
      <c r="AS121" s="22">
        <v>-1.8151899999999999E-2</v>
      </c>
      <c r="AT121" s="22">
        <v>111</v>
      </c>
      <c r="AU121" s="22">
        <v>1.2905899999999999</v>
      </c>
      <c r="AV121">
        <f t="shared" si="20"/>
        <v>18.151899999999998</v>
      </c>
      <c r="AW121">
        <f t="shared" si="21"/>
        <v>23.435010494999997</v>
      </c>
      <c r="AX121" s="9"/>
      <c r="AY121" s="22">
        <v>0.458984</v>
      </c>
      <c r="AZ121" s="22">
        <v>629.45699999999999</v>
      </c>
      <c r="BA121" s="22">
        <v>-1.9216899999999999E-2</v>
      </c>
      <c r="BB121" s="22">
        <v>111</v>
      </c>
      <c r="BC121" s="22">
        <v>0.45831300000000003</v>
      </c>
      <c r="BD121">
        <f t="shared" si="22"/>
        <v>19.216899999999999</v>
      </c>
      <c r="BE121">
        <f t="shared" si="23"/>
        <v>8.8202496295999993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132.20400000000001</v>
      </c>
      <c r="I122" s="22">
        <v>3.9120500000000002E-2</v>
      </c>
      <c r="J122" s="22">
        <v>112</v>
      </c>
      <c r="K122" s="22">
        <v>8.0963099999999996E-2</v>
      </c>
      <c r="L122">
        <f t="shared" si="12"/>
        <v>-39.1205</v>
      </c>
      <c r="M122">
        <f t="shared" si="13"/>
        <v>-50.309354205000005</v>
      </c>
      <c r="N122" s="9"/>
      <c r="O122" s="22">
        <v>0.46401999999999999</v>
      </c>
      <c r="P122" s="22">
        <v>211.09700000000001</v>
      </c>
      <c r="Q122" s="22">
        <v>-1.9204700000000002E-2</v>
      </c>
      <c r="R122" s="22">
        <v>112</v>
      </c>
      <c r="S122" s="22">
        <v>0.463196</v>
      </c>
      <c r="T122">
        <f t="shared" si="14"/>
        <v>19.204700000000003</v>
      </c>
      <c r="U122">
        <f t="shared" si="15"/>
        <v>8.9113648940000001</v>
      </c>
      <c r="X122" s="9"/>
      <c r="Y122" s="22">
        <v>1.2860100000000001</v>
      </c>
      <c r="Z122" s="22">
        <v>317.24599999999998</v>
      </c>
      <c r="AA122" s="22">
        <v>-1.8029799999999999E-2</v>
      </c>
      <c r="AB122" s="22">
        <v>112</v>
      </c>
      <c r="AC122" s="22">
        <v>1.2857099999999999</v>
      </c>
      <c r="AD122">
        <f t="shared" si="16"/>
        <v>18.029799999999998</v>
      </c>
      <c r="AE122">
        <f t="shared" si="17"/>
        <v>23.186503097999999</v>
      </c>
      <c r="AF122" s="9"/>
      <c r="AG122" s="22">
        <v>0.46401999999999999</v>
      </c>
      <c r="AH122" s="22">
        <v>393.79500000000002</v>
      </c>
      <c r="AI122" s="22">
        <v>-1.9189500000000002E-2</v>
      </c>
      <c r="AJ122" s="22">
        <v>112</v>
      </c>
      <c r="AK122" s="22">
        <v>0.46337899999999999</v>
      </c>
      <c r="AL122">
        <f t="shared" si="18"/>
        <v>19.189500000000002</v>
      </c>
      <c r="AM122">
        <f t="shared" si="19"/>
        <v>8.9043117900000013</v>
      </c>
      <c r="AP122" s="9"/>
      <c r="AQ122" s="22">
        <v>1.2860100000000001</v>
      </c>
      <c r="AR122" s="22">
        <v>493.67200000000003</v>
      </c>
      <c r="AS122" s="22">
        <v>-1.8167099999999999E-2</v>
      </c>
      <c r="AT122" s="22">
        <v>112</v>
      </c>
      <c r="AU122" s="22">
        <v>1.2847900000000001</v>
      </c>
      <c r="AV122">
        <f t="shared" si="20"/>
        <v>18.167099999999998</v>
      </c>
      <c r="AW122">
        <f t="shared" si="21"/>
        <v>23.363072271</v>
      </c>
      <c r="AX122" s="9"/>
      <c r="AY122" s="22">
        <v>0.46401999999999999</v>
      </c>
      <c r="AZ122" s="22">
        <v>629.55799999999999</v>
      </c>
      <c r="BA122" s="22">
        <v>-1.9204700000000002E-2</v>
      </c>
      <c r="BB122" s="22">
        <v>112</v>
      </c>
      <c r="BC122" s="22">
        <v>0.46334799999999998</v>
      </c>
      <c r="BD122">
        <f t="shared" si="22"/>
        <v>19.204700000000003</v>
      </c>
      <c r="BE122">
        <f t="shared" si="23"/>
        <v>8.9113648940000001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132.30500000000001</v>
      </c>
      <c r="I123" s="22">
        <v>3.9160199999999999E-2</v>
      </c>
      <c r="J123" s="22">
        <v>113</v>
      </c>
      <c r="K123" s="22">
        <v>8.0932599999999993E-2</v>
      </c>
      <c r="L123">
        <f t="shared" si="12"/>
        <v>-39.160199999999996</v>
      </c>
      <c r="M123">
        <f t="shared" si="13"/>
        <v>-50.163432995999997</v>
      </c>
      <c r="N123" s="9"/>
      <c r="O123" s="22">
        <v>0.469055</v>
      </c>
      <c r="P123" s="22">
        <v>211.197</v>
      </c>
      <c r="Q123" s="22">
        <v>-1.91833E-2</v>
      </c>
      <c r="R123" s="22">
        <v>113</v>
      </c>
      <c r="S123" s="22">
        <v>0.46838400000000002</v>
      </c>
      <c r="T123">
        <f t="shared" si="14"/>
        <v>19.183299999999999</v>
      </c>
      <c r="U123">
        <f t="shared" si="15"/>
        <v>8.9980227814999996</v>
      </c>
      <c r="X123" s="9"/>
      <c r="Y123" s="22">
        <v>1.28098</v>
      </c>
      <c r="Z123" s="22">
        <v>317.34699999999998</v>
      </c>
      <c r="AA123" s="22">
        <v>-1.8044999999999999E-2</v>
      </c>
      <c r="AB123" s="22">
        <v>113</v>
      </c>
      <c r="AC123" s="22">
        <v>1.2799100000000001</v>
      </c>
      <c r="AD123">
        <f t="shared" si="16"/>
        <v>18.044999999999998</v>
      </c>
      <c r="AE123">
        <f t="shared" si="17"/>
        <v>23.115284099999997</v>
      </c>
      <c r="AF123" s="9"/>
      <c r="AG123" s="22">
        <v>0.469055</v>
      </c>
      <c r="AH123" s="22">
        <v>393.89499999999998</v>
      </c>
      <c r="AI123" s="22">
        <v>-1.9180300000000001E-2</v>
      </c>
      <c r="AJ123" s="22">
        <v>113</v>
      </c>
      <c r="AK123" s="22">
        <v>0.46838400000000002</v>
      </c>
      <c r="AL123">
        <f t="shared" si="18"/>
        <v>19.180300000000003</v>
      </c>
      <c r="AM123">
        <f t="shared" si="19"/>
        <v>8.9966156165000015</v>
      </c>
      <c r="AP123" s="9"/>
      <c r="AQ123" s="22">
        <v>1.28098</v>
      </c>
      <c r="AR123" s="22">
        <v>493.77300000000002</v>
      </c>
      <c r="AS123" s="22">
        <v>-1.8115200000000001E-2</v>
      </c>
      <c r="AT123" s="22">
        <v>113</v>
      </c>
      <c r="AU123" s="22">
        <v>1.2796000000000001</v>
      </c>
      <c r="AV123">
        <f t="shared" si="20"/>
        <v>18.115200000000002</v>
      </c>
      <c r="AW123">
        <f t="shared" si="21"/>
        <v>23.205208896000002</v>
      </c>
      <c r="AX123" s="9"/>
      <c r="AY123" s="22">
        <v>0.469055</v>
      </c>
      <c r="AZ123" s="22">
        <v>629.65800000000002</v>
      </c>
      <c r="BA123" s="22">
        <v>-1.9189500000000002E-2</v>
      </c>
      <c r="BB123" s="22">
        <v>113</v>
      </c>
      <c r="BC123" s="22">
        <v>0.468445</v>
      </c>
      <c r="BD123">
        <f t="shared" si="22"/>
        <v>19.189500000000002</v>
      </c>
      <c r="BE123">
        <f t="shared" si="23"/>
        <v>9.0009309225000003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132.40600000000001</v>
      </c>
      <c r="I124" s="22">
        <v>3.91296E-2</v>
      </c>
      <c r="J124" s="22">
        <v>114</v>
      </c>
      <c r="K124" s="22">
        <v>8.0963099999999996E-2</v>
      </c>
      <c r="L124">
        <f t="shared" si="12"/>
        <v>-39.129600000000003</v>
      </c>
      <c r="M124">
        <f t="shared" si="13"/>
        <v>-49.927021824000008</v>
      </c>
      <c r="N124" s="9"/>
      <c r="O124" s="22">
        <v>0.47409099999999998</v>
      </c>
      <c r="P124" s="22">
        <v>211.298</v>
      </c>
      <c r="Q124" s="22">
        <v>-1.9186399999999999E-2</v>
      </c>
      <c r="R124" s="22">
        <v>114</v>
      </c>
      <c r="S124" s="22">
        <v>0.47473100000000001</v>
      </c>
      <c r="T124">
        <f t="shared" si="14"/>
        <v>19.186399999999999</v>
      </c>
      <c r="U124">
        <f t="shared" si="15"/>
        <v>9.0960995623999992</v>
      </c>
      <c r="X124" s="9"/>
      <c r="Y124" s="22">
        <v>1.2759400000000001</v>
      </c>
      <c r="Z124" s="22">
        <v>317.44799999999998</v>
      </c>
      <c r="AA124" s="22">
        <v>-1.8054199999999999E-2</v>
      </c>
      <c r="AB124" s="22">
        <v>114</v>
      </c>
      <c r="AC124" s="22">
        <v>1.2747200000000001</v>
      </c>
      <c r="AD124">
        <f t="shared" si="16"/>
        <v>18.054199999999998</v>
      </c>
      <c r="AE124">
        <f t="shared" si="17"/>
        <v>23.036075948000001</v>
      </c>
      <c r="AF124" s="9"/>
      <c r="AG124" s="22">
        <v>0.47409099999999998</v>
      </c>
      <c r="AH124" s="22">
        <v>393.99599999999998</v>
      </c>
      <c r="AI124" s="22">
        <v>-1.9177199999999998E-2</v>
      </c>
      <c r="AJ124" s="22">
        <v>114</v>
      </c>
      <c r="AK124" s="22">
        <v>0.473999</v>
      </c>
      <c r="AL124">
        <f t="shared" si="18"/>
        <v>19.177199999999999</v>
      </c>
      <c r="AM124">
        <f t="shared" si="19"/>
        <v>9.0917379251999986</v>
      </c>
      <c r="AP124" s="9"/>
      <c r="AQ124" s="22">
        <v>1.2759400000000001</v>
      </c>
      <c r="AR124" s="22">
        <v>493.87400000000002</v>
      </c>
      <c r="AS124" s="22">
        <v>-1.8124399999999999E-2</v>
      </c>
      <c r="AT124" s="22">
        <v>114</v>
      </c>
      <c r="AU124" s="22">
        <v>1.27502</v>
      </c>
      <c r="AV124">
        <f t="shared" si="20"/>
        <v>18.124399999999998</v>
      </c>
      <c r="AW124">
        <f t="shared" si="21"/>
        <v>23.125646935999999</v>
      </c>
      <c r="AX124" s="9"/>
      <c r="AY124" s="22">
        <v>0.47409099999999998</v>
      </c>
      <c r="AZ124" s="22">
        <v>629.75900000000001</v>
      </c>
      <c r="BA124" s="22">
        <v>-1.9189500000000002E-2</v>
      </c>
      <c r="BB124" s="22">
        <v>114</v>
      </c>
      <c r="BC124" s="22">
        <v>0.47308299999999998</v>
      </c>
      <c r="BD124">
        <f t="shared" si="22"/>
        <v>19.189500000000002</v>
      </c>
      <c r="BE124">
        <f t="shared" si="23"/>
        <v>9.0975692445000007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132.50700000000001</v>
      </c>
      <c r="I125" s="22">
        <v>3.91296E-2</v>
      </c>
      <c r="J125" s="22">
        <v>115</v>
      </c>
      <c r="K125" s="22">
        <v>8.0963099999999996E-2</v>
      </c>
      <c r="L125">
        <f t="shared" si="12"/>
        <v>-39.129600000000003</v>
      </c>
      <c r="M125">
        <f t="shared" si="13"/>
        <v>-49.729808640000002</v>
      </c>
      <c r="N125" s="9"/>
      <c r="O125" s="22">
        <v>0.479126</v>
      </c>
      <c r="P125" s="22">
        <v>211.399</v>
      </c>
      <c r="Q125" s="22">
        <v>-1.9180300000000001E-2</v>
      </c>
      <c r="R125" s="22">
        <v>115</v>
      </c>
      <c r="S125" s="22">
        <v>0.47814899999999999</v>
      </c>
      <c r="T125">
        <f t="shared" si="14"/>
        <v>19.180300000000003</v>
      </c>
      <c r="U125">
        <f t="shared" si="15"/>
        <v>9.1897804178000015</v>
      </c>
      <c r="X125" s="9"/>
      <c r="Y125" s="22">
        <v>1.2708999999999999</v>
      </c>
      <c r="Z125" s="22">
        <v>317.54899999999998</v>
      </c>
      <c r="AA125" s="22">
        <v>-1.80634E-2</v>
      </c>
      <c r="AB125" s="22">
        <v>115</v>
      </c>
      <c r="AC125" s="22">
        <v>1.2698400000000001</v>
      </c>
      <c r="AD125">
        <f t="shared" si="16"/>
        <v>18.063400000000001</v>
      </c>
      <c r="AE125">
        <f t="shared" si="17"/>
        <v>22.956775060000002</v>
      </c>
      <c r="AF125" s="9"/>
      <c r="AG125" s="22">
        <v>0.479126</v>
      </c>
      <c r="AH125" s="22">
        <v>394.09699999999998</v>
      </c>
      <c r="AI125" s="22">
        <v>-1.9186399999999999E-2</v>
      </c>
      <c r="AJ125" s="22">
        <v>115</v>
      </c>
      <c r="AK125" s="22">
        <v>0.47888199999999997</v>
      </c>
      <c r="AL125">
        <f t="shared" si="18"/>
        <v>19.186399999999999</v>
      </c>
      <c r="AM125">
        <f t="shared" si="19"/>
        <v>9.1927030863999999</v>
      </c>
      <c r="AP125" s="9"/>
      <c r="AQ125" s="22">
        <v>1.2708999999999999</v>
      </c>
      <c r="AR125" s="22">
        <v>493.97500000000002</v>
      </c>
      <c r="AS125" s="22">
        <v>-1.8127399999999998E-2</v>
      </c>
      <c r="AT125" s="22">
        <v>115</v>
      </c>
      <c r="AU125" s="22">
        <v>1.2692300000000001</v>
      </c>
      <c r="AV125">
        <f t="shared" si="20"/>
        <v>18.127399999999998</v>
      </c>
      <c r="AW125">
        <f t="shared" si="21"/>
        <v>23.038112659999996</v>
      </c>
      <c r="AX125" s="9"/>
      <c r="AY125" s="22">
        <v>0.479126</v>
      </c>
      <c r="AZ125" s="22">
        <v>629.86</v>
      </c>
      <c r="BA125" s="22">
        <v>-1.9180300000000001E-2</v>
      </c>
      <c r="BB125" s="22">
        <v>115</v>
      </c>
      <c r="BC125" s="22">
        <v>0.478302</v>
      </c>
      <c r="BD125">
        <f t="shared" si="22"/>
        <v>19.180300000000003</v>
      </c>
      <c r="BE125">
        <f t="shared" si="23"/>
        <v>9.1897804178000015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132.607</v>
      </c>
      <c r="I126" s="22">
        <v>3.91296E-2</v>
      </c>
      <c r="J126" s="22">
        <v>116</v>
      </c>
      <c r="K126" s="22">
        <v>8.0932599999999993E-2</v>
      </c>
      <c r="L126">
        <f t="shared" si="12"/>
        <v>-39.129600000000003</v>
      </c>
      <c r="M126">
        <f t="shared" si="13"/>
        <v>-49.532986752000006</v>
      </c>
      <c r="N126" s="9"/>
      <c r="O126" s="22">
        <v>0.48416100000000001</v>
      </c>
      <c r="P126" s="22">
        <v>211.5</v>
      </c>
      <c r="Q126" s="22">
        <v>-1.9165000000000001E-2</v>
      </c>
      <c r="R126" s="22">
        <v>116</v>
      </c>
      <c r="S126" s="22">
        <v>0.48345900000000003</v>
      </c>
      <c r="T126">
        <f t="shared" si="14"/>
        <v>19.165000000000003</v>
      </c>
      <c r="U126">
        <f t="shared" si="15"/>
        <v>9.2789455650000008</v>
      </c>
      <c r="X126" s="9"/>
      <c r="Y126" s="22">
        <v>1.2658700000000001</v>
      </c>
      <c r="Z126" s="22">
        <v>317.649</v>
      </c>
      <c r="AA126" s="22">
        <v>-1.8069499999999999E-2</v>
      </c>
      <c r="AB126" s="22">
        <v>116</v>
      </c>
      <c r="AC126" s="22">
        <v>1.26495</v>
      </c>
      <c r="AD126">
        <f t="shared" si="16"/>
        <v>18.069499999999998</v>
      </c>
      <c r="AE126">
        <f t="shared" si="17"/>
        <v>22.873637964999997</v>
      </c>
      <c r="AF126" s="9"/>
      <c r="AG126" s="22">
        <v>0.48416100000000001</v>
      </c>
      <c r="AH126" s="22">
        <v>394.19799999999998</v>
      </c>
      <c r="AI126" s="22">
        <v>-1.91711E-2</v>
      </c>
      <c r="AJ126" s="22">
        <v>116</v>
      </c>
      <c r="AK126" s="22">
        <v>0.483734</v>
      </c>
      <c r="AL126">
        <f t="shared" si="18"/>
        <v>19.171099999999999</v>
      </c>
      <c r="AM126">
        <f t="shared" si="19"/>
        <v>9.2818989471000002</v>
      </c>
      <c r="AP126" s="9"/>
      <c r="AQ126" s="22">
        <v>1.2658700000000001</v>
      </c>
      <c r="AR126" s="22">
        <v>494.07499999999999</v>
      </c>
      <c r="AS126" s="22">
        <v>-1.8136599999999999E-2</v>
      </c>
      <c r="AT126" s="22">
        <v>116</v>
      </c>
      <c r="AU126" s="22">
        <v>1.2646500000000001</v>
      </c>
      <c r="AV126">
        <f t="shared" si="20"/>
        <v>18.136599999999998</v>
      </c>
      <c r="AW126">
        <f t="shared" si="21"/>
        <v>22.958577841999997</v>
      </c>
      <c r="AX126" s="9"/>
      <c r="AY126" s="22">
        <v>0.48416100000000001</v>
      </c>
      <c r="AZ126" s="22">
        <v>629.96100000000001</v>
      </c>
      <c r="BA126" s="22">
        <v>-1.9174199999999999E-2</v>
      </c>
      <c r="BB126" s="22">
        <v>116</v>
      </c>
      <c r="BC126" s="22">
        <v>0.48345900000000003</v>
      </c>
      <c r="BD126">
        <f t="shared" si="22"/>
        <v>19.174199999999999</v>
      </c>
      <c r="BE126">
        <f t="shared" si="23"/>
        <v>9.2833998462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132.708</v>
      </c>
      <c r="I127" s="22">
        <v>3.9126599999999997E-2</v>
      </c>
      <c r="J127" s="22">
        <v>117</v>
      </c>
      <c r="K127" s="22">
        <v>8.0963099999999996E-2</v>
      </c>
      <c r="L127">
        <f t="shared" si="12"/>
        <v>-39.126599999999996</v>
      </c>
      <c r="M127">
        <f t="shared" si="13"/>
        <v>-49.331991077999994</v>
      </c>
      <c r="N127" s="9"/>
      <c r="O127" s="22">
        <v>0.48919699999999999</v>
      </c>
      <c r="P127" s="22">
        <v>211.6</v>
      </c>
      <c r="Q127" s="22">
        <v>-1.91559E-2</v>
      </c>
      <c r="R127" s="22">
        <v>117</v>
      </c>
      <c r="S127" s="22">
        <v>0.48840299999999998</v>
      </c>
      <c r="T127">
        <f t="shared" si="14"/>
        <v>19.155899999999999</v>
      </c>
      <c r="U127">
        <f t="shared" si="15"/>
        <v>9.3710088122999995</v>
      </c>
      <c r="X127" s="9"/>
      <c r="Y127" s="22">
        <v>1.2608299999999999</v>
      </c>
      <c r="Z127" s="22">
        <v>317.75</v>
      </c>
      <c r="AA127" s="22">
        <v>-1.8069499999999999E-2</v>
      </c>
      <c r="AB127" s="22">
        <v>117</v>
      </c>
      <c r="AC127" s="22">
        <v>1.2603800000000001</v>
      </c>
      <c r="AD127">
        <f t="shared" si="16"/>
        <v>18.069499999999998</v>
      </c>
      <c r="AE127">
        <f t="shared" si="17"/>
        <v>22.782567684999997</v>
      </c>
      <c r="AF127" s="9"/>
      <c r="AG127" s="22">
        <v>0.48919699999999999</v>
      </c>
      <c r="AH127" s="22">
        <v>394.298</v>
      </c>
      <c r="AI127" s="22">
        <v>-1.91681E-2</v>
      </c>
      <c r="AJ127" s="22">
        <v>117</v>
      </c>
      <c r="AK127" s="22">
        <v>0.48904399999999998</v>
      </c>
      <c r="AL127">
        <f t="shared" si="18"/>
        <v>19.168099999999999</v>
      </c>
      <c r="AM127">
        <f t="shared" si="19"/>
        <v>9.3769770156999996</v>
      </c>
      <c r="AP127" s="9"/>
      <c r="AQ127" s="22">
        <v>1.2608299999999999</v>
      </c>
      <c r="AR127" s="22">
        <v>494.17599999999999</v>
      </c>
      <c r="AS127" s="22">
        <v>-1.81488E-2</v>
      </c>
      <c r="AT127" s="22">
        <v>117</v>
      </c>
      <c r="AU127" s="22">
        <v>1.26007</v>
      </c>
      <c r="AV127">
        <f t="shared" si="20"/>
        <v>18.148800000000001</v>
      </c>
      <c r="AW127">
        <f t="shared" si="21"/>
        <v>22.882551503999998</v>
      </c>
      <c r="AX127" s="9"/>
      <c r="AY127" s="22">
        <v>0.48919699999999999</v>
      </c>
      <c r="AZ127" s="22">
        <v>630.06100000000004</v>
      </c>
      <c r="BA127" s="22">
        <v>-1.9180300000000001E-2</v>
      </c>
      <c r="BB127" s="22">
        <v>117</v>
      </c>
      <c r="BC127" s="22">
        <v>0.48840299999999998</v>
      </c>
      <c r="BD127">
        <f t="shared" si="22"/>
        <v>19.180300000000003</v>
      </c>
      <c r="BE127">
        <f t="shared" si="23"/>
        <v>9.3829452191000016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132.809</v>
      </c>
      <c r="I128" s="22">
        <v>3.9147899999999999E-2</v>
      </c>
      <c r="J128" s="22">
        <v>118</v>
      </c>
      <c r="K128" s="22">
        <v>8.0993700000000002E-2</v>
      </c>
      <c r="L128">
        <f t="shared" si="12"/>
        <v>-39.1479</v>
      </c>
      <c r="M128">
        <f t="shared" si="13"/>
        <v>-49.161932820000004</v>
      </c>
      <c r="N128" s="9"/>
      <c r="O128" s="22">
        <v>0.494232</v>
      </c>
      <c r="P128" s="22">
        <v>211.70099999999999</v>
      </c>
      <c r="Q128" s="22">
        <v>-1.9152800000000001E-2</v>
      </c>
      <c r="R128" s="22">
        <v>118</v>
      </c>
      <c r="S128" s="22">
        <v>0.49356100000000003</v>
      </c>
      <c r="T128">
        <f t="shared" si="14"/>
        <v>19.152800000000003</v>
      </c>
      <c r="U128">
        <f t="shared" si="15"/>
        <v>9.4659266496000019</v>
      </c>
      <c r="X128" s="9"/>
      <c r="Y128" s="22">
        <v>1.2558</v>
      </c>
      <c r="Z128" s="22">
        <v>317.851</v>
      </c>
      <c r="AA128" s="22">
        <v>-1.8087800000000001E-2</v>
      </c>
      <c r="AB128" s="22">
        <v>118</v>
      </c>
      <c r="AC128" s="22">
        <v>1.25519</v>
      </c>
      <c r="AD128">
        <f t="shared" si="16"/>
        <v>18.087800000000001</v>
      </c>
      <c r="AE128">
        <f t="shared" si="17"/>
        <v>22.714659240000003</v>
      </c>
      <c r="AF128" s="9"/>
      <c r="AG128" s="22">
        <v>0.494232</v>
      </c>
      <c r="AH128" s="22">
        <v>394.399</v>
      </c>
      <c r="AI128" s="22">
        <v>-1.9165000000000001E-2</v>
      </c>
      <c r="AJ128" s="22">
        <v>118</v>
      </c>
      <c r="AK128" s="22">
        <v>0.49356100000000003</v>
      </c>
      <c r="AL128">
        <f t="shared" si="18"/>
        <v>19.165000000000003</v>
      </c>
      <c r="AM128">
        <f t="shared" si="19"/>
        <v>9.4719562800000006</v>
      </c>
      <c r="AP128" s="9"/>
      <c r="AQ128" s="22">
        <v>1.2558</v>
      </c>
      <c r="AR128" s="22">
        <v>494.27699999999999</v>
      </c>
      <c r="AS128" s="22">
        <v>-1.8164099999999999E-2</v>
      </c>
      <c r="AT128" s="22">
        <v>118</v>
      </c>
      <c r="AU128" s="22">
        <v>1.25488</v>
      </c>
      <c r="AV128">
        <f t="shared" si="20"/>
        <v>18.164099999999998</v>
      </c>
      <c r="AW128">
        <f t="shared" si="21"/>
        <v>22.810476779999998</v>
      </c>
      <c r="AX128" s="9"/>
      <c r="AY128" s="22">
        <v>0.494232</v>
      </c>
      <c r="AZ128" s="22">
        <v>630.16200000000003</v>
      </c>
      <c r="BA128" s="22">
        <v>-1.9165000000000001E-2</v>
      </c>
      <c r="BB128" s="22">
        <v>118</v>
      </c>
      <c r="BC128" s="22">
        <v>0.49349999999999999</v>
      </c>
      <c r="BD128">
        <f t="shared" si="22"/>
        <v>19.165000000000003</v>
      </c>
      <c r="BE128">
        <f t="shared" si="23"/>
        <v>9.4719562800000006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132.90899999999999</v>
      </c>
      <c r="I129" s="22">
        <v>3.9147899999999999E-2</v>
      </c>
      <c r="J129" s="22">
        <v>119</v>
      </c>
      <c r="K129" s="22">
        <v>8.1024200000000005E-2</v>
      </c>
      <c r="L129">
        <f t="shared" si="12"/>
        <v>-39.1479</v>
      </c>
      <c r="M129">
        <f t="shared" si="13"/>
        <v>-48.964627404000005</v>
      </c>
      <c r="N129" s="9"/>
      <c r="O129" s="22">
        <v>0.49926799999999999</v>
      </c>
      <c r="P129" s="22">
        <v>211.80199999999999</v>
      </c>
      <c r="Q129" s="22">
        <v>-1.9146699999999999E-2</v>
      </c>
      <c r="R129" s="22">
        <v>119</v>
      </c>
      <c r="S129" s="22">
        <v>0.49868800000000002</v>
      </c>
      <c r="T129">
        <f t="shared" si="14"/>
        <v>19.146699999999999</v>
      </c>
      <c r="U129">
        <f t="shared" si="15"/>
        <v>9.5593346155999992</v>
      </c>
      <c r="X129" s="9"/>
      <c r="Y129" s="22">
        <v>1.2507600000000001</v>
      </c>
      <c r="Z129" s="22">
        <v>317.95100000000002</v>
      </c>
      <c r="AA129" s="22">
        <v>-1.80939E-2</v>
      </c>
      <c r="AB129" s="22">
        <v>119</v>
      </c>
      <c r="AC129" s="22">
        <v>1.24969</v>
      </c>
      <c r="AD129">
        <f t="shared" si="16"/>
        <v>18.093899999999998</v>
      </c>
      <c r="AE129">
        <f t="shared" si="17"/>
        <v>22.631126364</v>
      </c>
      <c r="AF129" s="9"/>
      <c r="AG129" s="22">
        <v>0.49926799999999999</v>
      </c>
      <c r="AH129" s="22">
        <v>394.5</v>
      </c>
      <c r="AI129" s="22">
        <v>-1.9149800000000002E-2</v>
      </c>
      <c r="AJ129" s="22">
        <v>119</v>
      </c>
      <c r="AK129" s="22">
        <v>0.49847399999999997</v>
      </c>
      <c r="AL129">
        <f t="shared" si="18"/>
        <v>19.149800000000003</v>
      </c>
      <c r="AM129">
        <f t="shared" si="19"/>
        <v>9.5608823464000015</v>
      </c>
      <c r="AP129" s="9"/>
      <c r="AQ129" s="22">
        <v>1.2507600000000001</v>
      </c>
      <c r="AR129" s="22">
        <v>494.37700000000001</v>
      </c>
      <c r="AS129" s="22">
        <v>-1.8167099999999999E-2</v>
      </c>
      <c r="AT129" s="22">
        <v>119</v>
      </c>
      <c r="AU129" s="22">
        <v>1.24939</v>
      </c>
      <c r="AV129">
        <f t="shared" si="20"/>
        <v>18.167099999999998</v>
      </c>
      <c r="AW129">
        <f t="shared" si="21"/>
        <v>22.722681995999999</v>
      </c>
      <c r="AX129" s="9"/>
      <c r="AY129" s="22">
        <v>0.49926799999999999</v>
      </c>
      <c r="AZ129" s="22">
        <v>630.26300000000003</v>
      </c>
      <c r="BA129" s="22">
        <v>-1.91559E-2</v>
      </c>
      <c r="BB129" s="22">
        <v>119</v>
      </c>
      <c r="BC129" s="22">
        <v>0.49859599999999998</v>
      </c>
      <c r="BD129">
        <f t="shared" si="22"/>
        <v>19.155899999999999</v>
      </c>
      <c r="BE129">
        <f t="shared" si="23"/>
        <v>9.5639278811999997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133.01</v>
      </c>
      <c r="I130" s="22">
        <v>3.9141799999999997E-2</v>
      </c>
      <c r="J130" s="22">
        <v>120</v>
      </c>
      <c r="K130" s="22">
        <v>8.0993700000000002E-2</v>
      </c>
      <c r="L130">
        <f t="shared" si="12"/>
        <v>-39.141799999999996</v>
      </c>
      <c r="M130">
        <f t="shared" si="13"/>
        <v>-48.760114513999994</v>
      </c>
      <c r="N130" s="9"/>
      <c r="O130" s="22">
        <v>0.50430299999999995</v>
      </c>
      <c r="P130" s="22">
        <v>211.90199999999999</v>
      </c>
      <c r="Q130" s="22">
        <v>-1.91437E-2</v>
      </c>
      <c r="R130" s="22">
        <v>120</v>
      </c>
      <c r="S130" s="22">
        <v>0.50390599999999997</v>
      </c>
      <c r="T130">
        <f t="shared" si="14"/>
        <v>19.143699999999999</v>
      </c>
      <c r="U130">
        <f t="shared" si="15"/>
        <v>9.6542253410999983</v>
      </c>
      <c r="X130" s="9"/>
      <c r="Y130" s="22">
        <v>1.24573</v>
      </c>
      <c r="Z130" s="22">
        <v>318.05200000000002</v>
      </c>
      <c r="AA130" s="22">
        <v>-1.8103000000000001E-2</v>
      </c>
      <c r="AB130" s="22">
        <v>120</v>
      </c>
      <c r="AC130" s="22">
        <v>1.2442</v>
      </c>
      <c r="AD130">
        <f t="shared" si="16"/>
        <v>18.103000000000002</v>
      </c>
      <c r="AE130">
        <f t="shared" si="17"/>
        <v>22.551450190000001</v>
      </c>
      <c r="AF130" s="9"/>
      <c r="AG130" s="22">
        <v>0.50430299999999995</v>
      </c>
      <c r="AH130" s="22">
        <v>394.6</v>
      </c>
      <c r="AI130" s="22">
        <v>-1.9146699999999999E-2</v>
      </c>
      <c r="AJ130" s="22">
        <v>120</v>
      </c>
      <c r="AK130" s="22">
        <v>0.50396700000000005</v>
      </c>
      <c r="AL130">
        <f t="shared" si="18"/>
        <v>19.146699999999999</v>
      </c>
      <c r="AM130">
        <f t="shared" si="19"/>
        <v>9.6557382500999989</v>
      </c>
      <c r="AP130" s="9"/>
      <c r="AQ130" s="22">
        <v>1.24573</v>
      </c>
      <c r="AR130" s="22">
        <v>494.47800000000001</v>
      </c>
      <c r="AS130" s="22">
        <v>-1.8185400000000001E-2</v>
      </c>
      <c r="AT130" s="22">
        <v>120</v>
      </c>
      <c r="AU130" s="22">
        <v>1.2442</v>
      </c>
      <c r="AV130">
        <f t="shared" si="20"/>
        <v>18.185400000000001</v>
      </c>
      <c r="AW130">
        <f t="shared" si="21"/>
        <v>22.654098342000001</v>
      </c>
      <c r="AX130" s="9"/>
      <c r="AY130" s="22">
        <v>0.50430299999999995</v>
      </c>
      <c r="AZ130" s="22">
        <v>630.36300000000006</v>
      </c>
      <c r="BA130" s="22">
        <v>-1.9152800000000001E-2</v>
      </c>
      <c r="BB130" s="22">
        <v>120</v>
      </c>
      <c r="BC130" s="22">
        <v>0.50347900000000001</v>
      </c>
      <c r="BD130">
        <f t="shared" si="22"/>
        <v>19.152800000000003</v>
      </c>
      <c r="BE130">
        <f t="shared" si="23"/>
        <v>9.6588144983999999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133.11099999999999</v>
      </c>
      <c r="I131" s="22">
        <v>3.9138800000000001E-2</v>
      </c>
      <c r="J131" s="22">
        <v>121</v>
      </c>
      <c r="K131" s="22">
        <v>8.0993700000000002E-2</v>
      </c>
      <c r="L131">
        <f t="shared" si="12"/>
        <v>-39.138800000000003</v>
      </c>
      <c r="M131">
        <f t="shared" si="13"/>
        <v>-48.559117772000008</v>
      </c>
      <c r="N131" s="9"/>
      <c r="O131" s="22">
        <v>0.50933799999999996</v>
      </c>
      <c r="P131" s="22">
        <v>212.00299999999999</v>
      </c>
      <c r="Q131" s="22">
        <v>-1.9134499999999999E-2</v>
      </c>
      <c r="R131" s="22">
        <v>121</v>
      </c>
      <c r="S131" s="22">
        <v>0.50854500000000002</v>
      </c>
      <c r="T131">
        <f t="shared" si="14"/>
        <v>19.134499999999999</v>
      </c>
      <c r="U131">
        <f t="shared" si="15"/>
        <v>9.7459279609999996</v>
      </c>
      <c r="X131" s="9"/>
      <c r="Y131" s="22">
        <v>1.2406900000000001</v>
      </c>
      <c r="Z131" s="22">
        <v>318.15300000000002</v>
      </c>
      <c r="AA131" s="22">
        <v>-1.8124399999999999E-2</v>
      </c>
      <c r="AB131" s="22">
        <v>121</v>
      </c>
      <c r="AC131" s="22">
        <v>1.2396199999999999</v>
      </c>
      <c r="AD131">
        <f t="shared" si="16"/>
        <v>18.124399999999998</v>
      </c>
      <c r="AE131">
        <f t="shared" si="17"/>
        <v>22.486761835999999</v>
      </c>
      <c r="AF131" s="9"/>
      <c r="AG131" s="22">
        <v>0.50933799999999996</v>
      </c>
      <c r="AH131" s="22">
        <v>394.70100000000002</v>
      </c>
      <c r="AI131" s="22">
        <v>-1.9134499999999999E-2</v>
      </c>
      <c r="AJ131" s="22">
        <v>121</v>
      </c>
      <c r="AK131" s="22">
        <v>0.50824000000000003</v>
      </c>
      <c r="AL131">
        <f t="shared" si="18"/>
        <v>19.134499999999999</v>
      </c>
      <c r="AM131">
        <f t="shared" si="19"/>
        <v>9.7459279609999996</v>
      </c>
      <c r="AP131" s="9"/>
      <c r="AQ131" s="22">
        <v>1.2406900000000001</v>
      </c>
      <c r="AR131" s="22">
        <v>494.57900000000001</v>
      </c>
      <c r="AS131" s="22">
        <v>-1.8182400000000001E-2</v>
      </c>
      <c r="AT131" s="22">
        <v>121</v>
      </c>
      <c r="AU131" s="22">
        <v>1.23993</v>
      </c>
      <c r="AV131">
        <f t="shared" si="20"/>
        <v>18.182400000000001</v>
      </c>
      <c r="AW131">
        <f t="shared" si="21"/>
        <v>22.558721856000002</v>
      </c>
      <c r="AX131" s="9"/>
      <c r="AY131" s="22">
        <v>0.50933799999999996</v>
      </c>
      <c r="AZ131" s="22">
        <v>630.46400000000006</v>
      </c>
      <c r="BA131" s="22">
        <v>-1.91437E-2</v>
      </c>
      <c r="BB131" s="22">
        <v>121</v>
      </c>
      <c r="BC131" s="22">
        <v>0.50878900000000005</v>
      </c>
      <c r="BD131">
        <f t="shared" si="22"/>
        <v>19.143699999999999</v>
      </c>
      <c r="BE131">
        <f t="shared" si="23"/>
        <v>9.7506138705999987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133.21100000000001</v>
      </c>
      <c r="I132" s="22">
        <v>3.9154099999999997E-2</v>
      </c>
      <c r="J132" s="22">
        <v>122</v>
      </c>
      <c r="K132" s="22">
        <v>8.1024200000000005E-2</v>
      </c>
      <c r="L132">
        <f t="shared" si="12"/>
        <v>-39.1541</v>
      </c>
      <c r="M132">
        <f t="shared" si="13"/>
        <v>-48.381155205999995</v>
      </c>
      <c r="N132" s="9"/>
      <c r="O132" s="22">
        <v>0.514374</v>
      </c>
      <c r="P132" s="22">
        <v>212.10400000000001</v>
      </c>
      <c r="Q132" s="22">
        <v>-1.9131499999999999E-2</v>
      </c>
      <c r="R132" s="22">
        <v>122</v>
      </c>
      <c r="S132" s="22">
        <v>0.51358000000000004</v>
      </c>
      <c r="T132">
        <f t="shared" si="14"/>
        <v>19.131499999999999</v>
      </c>
      <c r="U132">
        <f t="shared" si="15"/>
        <v>9.8407461810000001</v>
      </c>
      <c r="X132" s="9"/>
      <c r="Y132" s="22">
        <v>1.23566</v>
      </c>
      <c r="Z132" s="22">
        <v>318.25400000000002</v>
      </c>
      <c r="AA132" s="22">
        <v>-1.81213E-2</v>
      </c>
      <c r="AB132" s="22">
        <v>122</v>
      </c>
      <c r="AC132" s="22">
        <v>1.2347399999999999</v>
      </c>
      <c r="AD132">
        <f t="shared" si="16"/>
        <v>18.121300000000002</v>
      </c>
      <c r="AE132">
        <f t="shared" si="17"/>
        <v>22.391765558000003</v>
      </c>
      <c r="AF132" s="9"/>
      <c r="AG132" s="22">
        <v>0.514374</v>
      </c>
      <c r="AH132" s="22">
        <v>394.80200000000002</v>
      </c>
      <c r="AI132" s="22">
        <v>-1.9137600000000001E-2</v>
      </c>
      <c r="AJ132" s="22">
        <v>122</v>
      </c>
      <c r="AK132" s="22">
        <v>0.513733</v>
      </c>
      <c r="AL132">
        <f t="shared" si="18"/>
        <v>19.137600000000003</v>
      </c>
      <c r="AM132">
        <f t="shared" si="19"/>
        <v>9.843883862400002</v>
      </c>
      <c r="AP132" s="9"/>
      <c r="AQ132" s="22">
        <v>1.23566</v>
      </c>
      <c r="AR132" s="22">
        <v>494.67899999999997</v>
      </c>
      <c r="AS132" s="22">
        <v>-1.8191499999999999E-2</v>
      </c>
      <c r="AT132" s="22">
        <v>122</v>
      </c>
      <c r="AU132" s="22">
        <v>1.23505</v>
      </c>
      <c r="AV132">
        <f t="shared" si="20"/>
        <v>18.191499999999998</v>
      </c>
      <c r="AW132">
        <f t="shared" si="21"/>
        <v>22.478508889999997</v>
      </c>
      <c r="AX132" s="9"/>
      <c r="AY132" s="22">
        <v>0.514374</v>
      </c>
      <c r="AZ132" s="22">
        <v>630.56500000000005</v>
      </c>
      <c r="BA132" s="22">
        <v>-1.9149800000000002E-2</v>
      </c>
      <c r="BB132" s="22">
        <v>122</v>
      </c>
      <c r="BC132" s="22">
        <v>0.51361100000000004</v>
      </c>
      <c r="BD132">
        <f t="shared" si="22"/>
        <v>19.149800000000003</v>
      </c>
      <c r="BE132">
        <f t="shared" si="23"/>
        <v>9.8501592252000005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133.31200000000001</v>
      </c>
      <c r="I133" s="22">
        <v>3.9132699999999999E-2</v>
      </c>
      <c r="J133" s="22">
        <v>123</v>
      </c>
      <c r="K133" s="22">
        <v>8.1054699999999993E-2</v>
      </c>
      <c r="L133">
        <f t="shared" si="12"/>
        <v>-39.1327</v>
      </c>
      <c r="M133">
        <f t="shared" si="13"/>
        <v>-48.157483274000001</v>
      </c>
      <c r="N133" s="9"/>
      <c r="O133" s="22">
        <v>0.51940900000000001</v>
      </c>
      <c r="P133" s="22">
        <v>212.20400000000001</v>
      </c>
      <c r="Q133" s="22">
        <v>-1.91132E-2</v>
      </c>
      <c r="R133" s="22">
        <v>123</v>
      </c>
      <c r="S133" s="22">
        <v>0.51843300000000003</v>
      </c>
      <c r="T133">
        <f t="shared" si="14"/>
        <v>19.113199999999999</v>
      </c>
      <c r="U133">
        <f t="shared" si="15"/>
        <v>9.9275680988000001</v>
      </c>
      <c r="X133" s="9"/>
      <c r="Y133" s="22">
        <v>1.23062</v>
      </c>
      <c r="Z133" s="22">
        <v>318.35399999999998</v>
      </c>
      <c r="AA133" s="22">
        <v>-1.81335E-2</v>
      </c>
      <c r="AB133" s="22">
        <v>123</v>
      </c>
      <c r="AC133" s="22">
        <v>1.2295499999999999</v>
      </c>
      <c r="AD133">
        <f t="shared" si="16"/>
        <v>18.133500000000002</v>
      </c>
      <c r="AE133">
        <f t="shared" si="17"/>
        <v>22.315447770000002</v>
      </c>
      <c r="AF133" s="9"/>
      <c r="AG133" s="22">
        <v>0.51940900000000001</v>
      </c>
      <c r="AH133" s="22">
        <v>394.90300000000002</v>
      </c>
      <c r="AI133" s="22">
        <v>-1.9137600000000001E-2</v>
      </c>
      <c r="AJ133" s="22">
        <v>123</v>
      </c>
      <c r="AK133" s="22">
        <v>0.51861599999999997</v>
      </c>
      <c r="AL133">
        <f t="shared" si="18"/>
        <v>19.137600000000003</v>
      </c>
      <c r="AM133">
        <f t="shared" si="19"/>
        <v>9.9402416784000014</v>
      </c>
      <c r="AP133" s="9"/>
      <c r="AQ133" s="22">
        <v>1.23062</v>
      </c>
      <c r="AR133" s="22">
        <v>494.78</v>
      </c>
      <c r="AS133" s="22">
        <v>-1.8209800000000002E-2</v>
      </c>
      <c r="AT133" s="22">
        <v>123</v>
      </c>
      <c r="AU133" s="22">
        <v>1.2295499999999999</v>
      </c>
      <c r="AV133">
        <f t="shared" si="20"/>
        <v>18.209800000000001</v>
      </c>
      <c r="AW133">
        <f t="shared" si="21"/>
        <v>22.409344076000004</v>
      </c>
      <c r="AX133" s="9"/>
      <c r="AY133" s="22">
        <v>0.51940900000000001</v>
      </c>
      <c r="AZ133" s="22">
        <v>630.66600000000005</v>
      </c>
      <c r="BA133" s="22">
        <v>-1.9134499999999999E-2</v>
      </c>
      <c r="BB133" s="22">
        <v>123</v>
      </c>
      <c r="BC133" s="22">
        <v>0.51861599999999997</v>
      </c>
      <c r="BD133">
        <f t="shared" si="22"/>
        <v>19.134499999999999</v>
      </c>
      <c r="BE133">
        <f t="shared" si="23"/>
        <v>9.9386315105000005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133.41300000000001</v>
      </c>
      <c r="I134" s="22">
        <v>3.91296E-2</v>
      </c>
      <c r="J134" s="22">
        <v>124</v>
      </c>
      <c r="K134" s="22">
        <v>8.1024200000000005E-2</v>
      </c>
      <c r="L134">
        <f t="shared" si="12"/>
        <v>-39.129600000000003</v>
      </c>
      <c r="M134">
        <f t="shared" si="13"/>
        <v>-47.956846464000002</v>
      </c>
      <c r="N134" s="9"/>
      <c r="O134" s="22">
        <v>0.52444500000000005</v>
      </c>
      <c r="P134" s="22">
        <v>212.30500000000001</v>
      </c>
      <c r="Q134" s="22">
        <v>-1.91162E-2</v>
      </c>
      <c r="R134" s="22">
        <v>124</v>
      </c>
      <c r="S134" s="22">
        <v>0.52346800000000004</v>
      </c>
      <c r="T134">
        <f t="shared" si="14"/>
        <v>19.116199999999999</v>
      </c>
      <c r="U134">
        <f t="shared" si="15"/>
        <v>10.025395509000001</v>
      </c>
      <c r="X134" s="9"/>
      <c r="Y134" s="22">
        <v>1.22559</v>
      </c>
      <c r="Z134" s="22">
        <v>318.45499999999998</v>
      </c>
      <c r="AA134" s="22">
        <v>-1.81335E-2</v>
      </c>
      <c r="AB134" s="22">
        <v>124</v>
      </c>
      <c r="AC134" s="22">
        <v>1.22437</v>
      </c>
      <c r="AD134">
        <f t="shared" si="16"/>
        <v>18.133500000000002</v>
      </c>
      <c r="AE134">
        <f t="shared" si="17"/>
        <v>22.224236265000002</v>
      </c>
      <c r="AF134" s="9"/>
      <c r="AG134" s="22">
        <v>0.52444500000000005</v>
      </c>
      <c r="AH134" s="22">
        <v>395.00299999999999</v>
      </c>
      <c r="AI134" s="22">
        <v>-1.9125400000000001E-2</v>
      </c>
      <c r="AJ134" s="22">
        <v>124</v>
      </c>
      <c r="AK134" s="22">
        <v>0.52365099999999998</v>
      </c>
      <c r="AL134">
        <f t="shared" si="18"/>
        <v>19.125399999999999</v>
      </c>
      <c r="AM134">
        <f t="shared" si="19"/>
        <v>10.030220403000001</v>
      </c>
      <c r="AP134" s="9"/>
      <c r="AQ134" s="22">
        <v>1.22559</v>
      </c>
      <c r="AR134" s="22">
        <v>494.88099999999997</v>
      </c>
      <c r="AS134" s="22">
        <v>-1.8209800000000002E-2</v>
      </c>
      <c r="AT134" s="22">
        <v>124</v>
      </c>
      <c r="AU134" s="22">
        <v>1.2246699999999999</v>
      </c>
      <c r="AV134">
        <f t="shared" si="20"/>
        <v>18.209800000000001</v>
      </c>
      <c r="AW134">
        <f t="shared" si="21"/>
        <v>22.317748782000002</v>
      </c>
      <c r="AX134" s="9"/>
      <c r="AY134" s="22">
        <v>0.52444500000000005</v>
      </c>
      <c r="AZ134" s="22">
        <v>630.76599999999996</v>
      </c>
      <c r="BA134" s="22">
        <v>-1.9125400000000001E-2</v>
      </c>
      <c r="BB134" s="22">
        <v>124</v>
      </c>
      <c r="BC134" s="22">
        <v>0.52346800000000004</v>
      </c>
      <c r="BD134">
        <f t="shared" si="22"/>
        <v>19.125399999999999</v>
      </c>
      <c r="BE134">
        <f t="shared" si="23"/>
        <v>10.030220403000001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133.51400000000001</v>
      </c>
      <c r="I135" s="22">
        <v>3.9117399999999997E-2</v>
      </c>
      <c r="J135" s="22">
        <v>125</v>
      </c>
      <c r="K135" s="22">
        <v>8.1085199999999996E-2</v>
      </c>
      <c r="L135">
        <f t="shared" si="12"/>
        <v>-39.117399999999996</v>
      </c>
      <c r="M135">
        <f t="shared" si="13"/>
        <v>-47.74474257</v>
      </c>
      <c r="N135" s="9"/>
      <c r="O135" s="22">
        <v>0.52947999999999995</v>
      </c>
      <c r="P135" s="22">
        <v>212.40600000000001</v>
      </c>
      <c r="Q135" s="22">
        <v>-1.9110100000000001E-2</v>
      </c>
      <c r="R135" s="22">
        <v>125</v>
      </c>
      <c r="S135" s="22">
        <v>0.52899200000000002</v>
      </c>
      <c r="T135">
        <f t="shared" si="14"/>
        <v>19.110100000000003</v>
      </c>
      <c r="U135">
        <f t="shared" si="15"/>
        <v>10.118415748</v>
      </c>
      <c r="X135" s="9"/>
      <c r="Y135" s="22">
        <v>1.22055</v>
      </c>
      <c r="Z135" s="22">
        <v>318.55599999999998</v>
      </c>
      <c r="AA135" s="22">
        <v>-1.81488E-2</v>
      </c>
      <c r="AB135" s="22">
        <v>125</v>
      </c>
      <c r="AC135" s="22">
        <v>1.2197899999999999</v>
      </c>
      <c r="AD135">
        <f t="shared" si="16"/>
        <v>18.148800000000001</v>
      </c>
      <c r="AE135">
        <f t="shared" si="17"/>
        <v>22.15151784</v>
      </c>
      <c r="AF135" s="9"/>
      <c r="AG135" s="22">
        <v>0.52947999999999995</v>
      </c>
      <c r="AH135" s="22">
        <v>395.10399999999998</v>
      </c>
      <c r="AI135" s="22">
        <v>-1.91162E-2</v>
      </c>
      <c r="AJ135" s="22">
        <v>125</v>
      </c>
      <c r="AK135" s="22">
        <v>0.52859500000000004</v>
      </c>
      <c r="AL135">
        <f t="shared" si="18"/>
        <v>19.116199999999999</v>
      </c>
      <c r="AM135">
        <f t="shared" si="19"/>
        <v>10.121645575999999</v>
      </c>
      <c r="AP135" s="9"/>
      <c r="AQ135" s="22">
        <v>1.22055</v>
      </c>
      <c r="AR135" s="22">
        <v>494.98200000000003</v>
      </c>
      <c r="AS135" s="22">
        <v>-1.8221999999999999E-2</v>
      </c>
      <c r="AT135" s="22">
        <v>125</v>
      </c>
      <c r="AU135" s="22">
        <v>1.2197899999999999</v>
      </c>
      <c r="AV135">
        <f t="shared" si="20"/>
        <v>18.221999999999998</v>
      </c>
      <c r="AW135">
        <f t="shared" si="21"/>
        <v>22.240862099999998</v>
      </c>
      <c r="AX135" s="9"/>
      <c r="AY135" s="22">
        <v>0.52947999999999995</v>
      </c>
      <c r="AZ135" s="22">
        <v>630.86699999999996</v>
      </c>
      <c r="BA135" s="22">
        <v>-1.91162E-2</v>
      </c>
      <c r="BB135" s="22">
        <v>125</v>
      </c>
      <c r="BC135" s="22">
        <v>0.528748</v>
      </c>
      <c r="BD135">
        <f t="shared" si="22"/>
        <v>19.116199999999999</v>
      </c>
      <c r="BE135">
        <f t="shared" si="23"/>
        <v>10.121645575999999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133.614</v>
      </c>
      <c r="I136" s="22">
        <v>3.9114400000000001E-2</v>
      </c>
      <c r="J136" s="22">
        <v>126</v>
      </c>
      <c r="K136" s="22">
        <v>8.1024200000000005E-2</v>
      </c>
      <c r="L136">
        <f t="shared" si="12"/>
        <v>-39.114400000000003</v>
      </c>
      <c r="M136">
        <f t="shared" si="13"/>
        <v>-47.544335488000002</v>
      </c>
      <c r="N136" s="9"/>
      <c r="O136" s="22">
        <v>0.53451499999999996</v>
      </c>
      <c r="P136" s="22">
        <v>212.50700000000001</v>
      </c>
      <c r="Q136" s="22">
        <v>-1.9125400000000001E-2</v>
      </c>
      <c r="R136" s="22">
        <v>126</v>
      </c>
      <c r="S136" s="22">
        <v>0.533752</v>
      </c>
      <c r="T136">
        <f t="shared" si="14"/>
        <v>19.125399999999999</v>
      </c>
      <c r="U136">
        <f t="shared" si="15"/>
        <v>10.222813180999999</v>
      </c>
      <c r="X136" s="9"/>
      <c r="Y136" s="22">
        <v>1.2155199999999999</v>
      </c>
      <c r="Z136" s="22">
        <v>318.65600000000001</v>
      </c>
      <c r="AA136" s="22">
        <v>-1.81488E-2</v>
      </c>
      <c r="AB136" s="22">
        <v>126</v>
      </c>
      <c r="AC136" s="22">
        <v>1.2145999999999999</v>
      </c>
      <c r="AD136">
        <f t="shared" si="16"/>
        <v>18.148800000000001</v>
      </c>
      <c r="AE136">
        <f t="shared" si="17"/>
        <v>22.060229375999999</v>
      </c>
      <c r="AF136" s="9"/>
      <c r="AG136" s="22">
        <v>0.53451499999999996</v>
      </c>
      <c r="AH136" s="22">
        <v>395.20499999999998</v>
      </c>
      <c r="AI136" s="22">
        <v>-1.9110100000000001E-2</v>
      </c>
      <c r="AJ136" s="22">
        <v>126</v>
      </c>
      <c r="AK136" s="22">
        <v>0.53417999999999999</v>
      </c>
      <c r="AL136">
        <f t="shared" si="18"/>
        <v>19.110100000000003</v>
      </c>
      <c r="AM136">
        <f t="shared" si="19"/>
        <v>10.214635101500001</v>
      </c>
      <c r="AP136" s="9"/>
      <c r="AQ136" s="22">
        <v>1.2155199999999999</v>
      </c>
      <c r="AR136" s="22">
        <v>495.08199999999999</v>
      </c>
      <c r="AS136" s="22">
        <v>-1.8228100000000001E-2</v>
      </c>
      <c r="AT136" s="22">
        <v>126</v>
      </c>
      <c r="AU136" s="22">
        <v>1.2145999999999999</v>
      </c>
      <c r="AV136">
        <f t="shared" si="20"/>
        <v>18.228100000000001</v>
      </c>
      <c r="AW136">
        <f t="shared" si="21"/>
        <v>22.156620111999999</v>
      </c>
      <c r="AX136" s="9"/>
      <c r="AY136" s="22">
        <v>0.53451499999999996</v>
      </c>
      <c r="AZ136" s="22">
        <v>630.96799999999996</v>
      </c>
      <c r="BA136" s="22">
        <v>-1.9110100000000001E-2</v>
      </c>
      <c r="BB136" s="22">
        <v>126</v>
      </c>
      <c r="BC136" s="22">
        <v>0.533752</v>
      </c>
      <c r="BD136">
        <f t="shared" si="22"/>
        <v>19.110100000000003</v>
      </c>
      <c r="BE136">
        <f t="shared" si="23"/>
        <v>10.214635101500001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133.715</v>
      </c>
      <c r="I137" s="22">
        <v>3.9114400000000001E-2</v>
      </c>
      <c r="J137" s="22">
        <v>127</v>
      </c>
      <c r="K137" s="22">
        <v>8.0993700000000002E-2</v>
      </c>
      <c r="L137">
        <f t="shared" si="12"/>
        <v>-39.114400000000003</v>
      </c>
      <c r="M137">
        <f t="shared" si="13"/>
        <v>-47.347198912000003</v>
      </c>
      <c r="N137" s="9"/>
      <c r="O137" s="22">
        <v>0.539551</v>
      </c>
      <c r="P137" s="22">
        <v>212.607</v>
      </c>
      <c r="Q137" s="22">
        <v>-1.9110100000000001E-2</v>
      </c>
      <c r="R137" s="22">
        <v>127</v>
      </c>
      <c r="S137" s="22">
        <v>0.53897099999999998</v>
      </c>
      <c r="T137">
        <f t="shared" si="14"/>
        <v>19.110100000000003</v>
      </c>
      <c r="U137">
        <f t="shared" si="15"/>
        <v>10.310873565100001</v>
      </c>
      <c r="X137" s="9"/>
      <c r="Y137" s="22">
        <v>1.21048</v>
      </c>
      <c r="Z137" s="22">
        <v>318.75700000000001</v>
      </c>
      <c r="AA137" s="22">
        <v>-1.8158000000000001E-2</v>
      </c>
      <c r="AB137" s="22">
        <v>127</v>
      </c>
      <c r="AC137" s="22">
        <v>1.2100200000000001</v>
      </c>
      <c r="AD137">
        <f t="shared" si="16"/>
        <v>18.158000000000001</v>
      </c>
      <c r="AE137">
        <f t="shared" si="17"/>
        <v>21.979895840000001</v>
      </c>
      <c r="AF137" s="9"/>
      <c r="AG137" s="22">
        <v>0.539551</v>
      </c>
      <c r="AH137" s="22">
        <v>395.30500000000001</v>
      </c>
      <c r="AI137" s="22">
        <v>-1.9103999999999999E-2</v>
      </c>
      <c r="AJ137" s="22">
        <v>127</v>
      </c>
      <c r="AK137" s="22">
        <v>0.53909300000000004</v>
      </c>
      <c r="AL137">
        <f t="shared" si="18"/>
        <v>19.103999999999999</v>
      </c>
      <c r="AM137">
        <f t="shared" si="19"/>
        <v>10.307582304</v>
      </c>
      <c r="AP137" s="9"/>
      <c r="AQ137" s="22">
        <v>1.21048</v>
      </c>
      <c r="AR137" s="22">
        <v>495.18299999999999</v>
      </c>
      <c r="AS137" s="22">
        <v>-1.8252600000000001E-2</v>
      </c>
      <c r="AT137" s="22">
        <v>127</v>
      </c>
      <c r="AU137" s="22">
        <v>1.2097199999999999</v>
      </c>
      <c r="AV137">
        <f t="shared" si="20"/>
        <v>18.252600000000001</v>
      </c>
      <c r="AW137">
        <f t="shared" si="21"/>
        <v>22.094407248</v>
      </c>
      <c r="AX137" s="9"/>
      <c r="AY137" s="22">
        <v>0.539551</v>
      </c>
      <c r="AZ137" s="22">
        <v>631.06799999999998</v>
      </c>
      <c r="BA137" s="22">
        <v>-1.9107099999999998E-2</v>
      </c>
      <c r="BB137" s="22">
        <v>127</v>
      </c>
      <c r="BC137" s="22">
        <v>0.538605</v>
      </c>
      <c r="BD137">
        <f t="shared" si="22"/>
        <v>19.107099999999999</v>
      </c>
      <c r="BE137">
        <f t="shared" si="23"/>
        <v>10.3092549121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133.816</v>
      </c>
      <c r="I138" s="22">
        <v>3.9117399999999997E-2</v>
      </c>
      <c r="J138" s="22">
        <v>128</v>
      </c>
      <c r="K138" s="22">
        <v>8.1024200000000005E-2</v>
      </c>
      <c r="L138">
        <f t="shared" si="12"/>
        <v>-39.117399999999996</v>
      </c>
      <c r="M138">
        <f t="shared" si="13"/>
        <v>-47.153678655999997</v>
      </c>
      <c r="N138" s="9"/>
      <c r="O138" s="22">
        <v>0.54458600000000001</v>
      </c>
      <c r="P138" s="22">
        <v>212.708</v>
      </c>
      <c r="Q138" s="22">
        <v>-1.9110100000000001E-2</v>
      </c>
      <c r="R138" s="22">
        <v>128</v>
      </c>
      <c r="S138" s="22">
        <v>0.54364000000000001</v>
      </c>
      <c r="T138">
        <f t="shared" si="14"/>
        <v>19.110100000000003</v>
      </c>
      <c r="U138">
        <f t="shared" si="15"/>
        <v>10.407092918600002</v>
      </c>
      <c r="X138" s="9"/>
      <c r="Y138" s="22">
        <v>1.2054400000000001</v>
      </c>
      <c r="Z138" s="22">
        <v>318.858</v>
      </c>
      <c r="AA138" s="22">
        <v>-1.8164099999999999E-2</v>
      </c>
      <c r="AB138" s="22">
        <v>128</v>
      </c>
      <c r="AC138" s="22">
        <v>1.2042200000000001</v>
      </c>
      <c r="AD138">
        <f t="shared" si="16"/>
        <v>18.164099999999998</v>
      </c>
      <c r="AE138">
        <f t="shared" si="17"/>
        <v>21.895732703999997</v>
      </c>
      <c r="AF138" s="9"/>
      <c r="AG138" s="22">
        <v>0.54458600000000001</v>
      </c>
      <c r="AH138" s="22">
        <v>395.40600000000001</v>
      </c>
      <c r="AI138" s="22">
        <v>-1.9094799999999999E-2</v>
      </c>
      <c r="AJ138" s="22">
        <v>128</v>
      </c>
      <c r="AK138" s="22">
        <v>0.54388400000000003</v>
      </c>
      <c r="AL138">
        <f t="shared" si="18"/>
        <v>19.094799999999999</v>
      </c>
      <c r="AM138">
        <f t="shared" si="19"/>
        <v>10.398760752799999</v>
      </c>
      <c r="AP138" s="9"/>
      <c r="AQ138" s="22">
        <v>1.2054400000000001</v>
      </c>
      <c r="AR138" s="22">
        <v>495.28399999999999</v>
      </c>
      <c r="AS138" s="22">
        <v>-1.8258699999999999E-2</v>
      </c>
      <c r="AT138" s="22">
        <v>128</v>
      </c>
      <c r="AU138" s="22">
        <v>1.2045300000000001</v>
      </c>
      <c r="AV138">
        <f t="shared" si="20"/>
        <v>18.258699999999997</v>
      </c>
      <c r="AW138">
        <f t="shared" si="21"/>
        <v>22.009767327999999</v>
      </c>
      <c r="AX138" s="9"/>
      <c r="AY138" s="22">
        <v>0.54458600000000001</v>
      </c>
      <c r="AZ138" s="22">
        <v>631.16899999999998</v>
      </c>
      <c r="BA138" s="22">
        <v>-1.9097900000000001E-2</v>
      </c>
      <c r="BB138" s="22">
        <v>128</v>
      </c>
      <c r="BC138" s="22">
        <v>0.54379299999999997</v>
      </c>
      <c r="BD138">
        <f t="shared" si="22"/>
        <v>19.097900000000003</v>
      </c>
      <c r="BE138">
        <f t="shared" si="23"/>
        <v>10.400448969400001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133.916</v>
      </c>
      <c r="I139" s="22">
        <v>3.91052E-2</v>
      </c>
      <c r="J139" s="22">
        <v>129</v>
      </c>
      <c r="K139" s="22">
        <v>8.1054699999999993E-2</v>
      </c>
      <c r="L139">
        <f t="shared" si="12"/>
        <v>-39.105199999999996</v>
      </c>
      <c r="M139">
        <f t="shared" si="13"/>
        <v>-46.942273131999997</v>
      </c>
      <c r="N139" s="9"/>
      <c r="O139" s="22">
        <v>0.54962200000000005</v>
      </c>
      <c r="P139" s="22">
        <v>212.809</v>
      </c>
      <c r="Q139" s="22">
        <v>-1.9103999999999999E-2</v>
      </c>
      <c r="R139" s="22">
        <v>129</v>
      </c>
      <c r="S139" s="22">
        <v>0.54879800000000001</v>
      </c>
      <c r="T139">
        <f t="shared" si="14"/>
        <v>19.103999999999999</v>
      </c>
      <c r="U139">
        <f t="shared" si="15"/>
        <v>10.499978688000001</v>
      </c>
      <c r="X139" s="9"/>
      <c r="Y139" s="22">
        <v>1.20041</v>
      </c>
      <c r="Z139" s="22">
        <v>318.959</v>
      </c>
      <c r="AA139" s="22">
        <v>-1.8176299999999999E-2</v>
      </c>
      <c r="AB139" s="22">
        <v>129</v>
      </c>
      <c r="AC139" s="22">
        <v>1.1993400000000001</v>
      </c>
      <c r="AD139">
        <f t="shared" si="16"/>
        <v>18.176299999999998</v>
      </c>
      <c r="AE139">
        <f t="shared" si="17"/>
        <v>21.819012282999996</v>
      </c>
      <c r="AF139" s="9"/>
      <c r="AG139" s="22">
        <v>0.54962200000000005</v>
      </c>
      <c r="AH139" s="22">
        <v>395.50700000000001</v>
      </c>
      <c r="AI139" s="22">
        <v>-1.90735E-2</v>
      </c>
      <c r="AJ139" s="22">
        <v>129</v>
      </c>
      <c r="AK139" s="22">
        <v>0.54882799999999998</v>
      </c>
      <c r="AL139">
        <f t="shared" si="18"/>
        <v>19.073499999999999</v>
      </c>
      <c r="AM139">
        <f t="shared" si="19"/>
        <v>10.483215217000001</v>
      </c>
      <c r="AP139" s="9"/>
      <c r="AQ139" s="22">
        <v>1.20041</v>
      </c>
      <c r="AR139" s="22">
        <v>495.38400000000001</v>
      </c>
      <c r="AS139" s="22">
        <v>-1.82709E-2</v>
      </c>
      <c r="AT139" s="22">
        <v>129</v>
      </c>
      <c r="AU139" s="22">
        <v>1.1993400000000001</v>
      </c>
      <c r="AV139">
        <f t="shared" si="20"/>
        <v>18.270900000000001</v>
      </c>
      <c r="AW139">
        <f t="shared" si="21"/>
        <v>21.932571069000002</v>
      </c>
      <c r="AX139" s="9"/>
      <c r="AY139" s="22">
        <v>0.54962200000000005</v>
      </c>
      <c r="AZ139" s="22">
        <v>631.27</v>
      </c>
      <c r="BA139" s="22">
        <v>-1.9085700000000001E-2</v>
      </c>
      <c r="BB139" s="22">
        <v>129</v>
      </c>
      <c r="BC139" s="22">
        <v>0.548767</v>
      </c>
      <c r="BD139">
        <f t="shared" si="22"/>
        <v>19.085699999999999</v>
      </c>
      <c r="BE139">
        <f t="shared" si="23"/>
        <v>10.4899206054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134.017</v>
      </c>
      <c r="I140" s="22">
        <v>3.9099099999999998E-2</v>
      </c>
      <c r="J140" s="22">
        <v>130</v>
      </c>
      <c r="K140" s="22">
        <v>8.1054699999999993E-2</v>
      </c>
      <c r="L140">
        <f t="shared" ref="L140:L203" si="24">-I140/$F$2*1000</f>
        <v>-39.0991</v>
      </c>
      <c r="M140">
        <f t="shared" ref="M140:M203" si="25">L140*G140</f>
        <v>-46.737891167000001</v>
      </c>
      <c r="N140" s="9"/>
      <c r="O140" s="22">
        <v>0.55465699999999996</v>
      </c>
      <c r="P140" s="22">
        <v>212.90899999999999</v>
      </c>
      <c r="Q140" s="22">
        <v>-1.9101E-2</v>
      </c>
      <c r="R140" s="22">
        <v>130</v>
      </c>
      <c r="S140" s="22">
        <v>0.55429099999999998</v>
      </c>
      <c r="T140">
        <f t="shared" ref="T140:T203" si="26">-Q140/$F$2*1000</f>
        <v>19.100999999999999</v>
      </c>
      <c r="U140">
        <f t="shared" ref="U140:U203" si="27">T140*O140</f>
        <v>10.594503356999999</v>
      </c>
      <c r="X140" s="9"/>
      <c r="Y140" s="22">
        <v>1.19537</v>
      </c>
      <c r="Z140" s="22">
        <v>319.05900000000003</v>
      </c>
      <c r="AA140" s="22">
        <v>-1.81885E-2</v>
      </c>
      <c r="AB140" s="22">
        <v>130</v>
      </c>
      <c r="AC140" s="22">
        <v>1.19415</v>
      </c>
      <c r="AD140">
        <f t="shared" ref="AD140:AD203" si="28">-AA140/$F$2*1000</f>
        <v>18.188500000000001</v>
      </c>
      <c r="AE140">
        <f t="shared" ref="AE140:AE203" si="29">AD140*Y140</f>
        <v>21.741987245000001</v>
      </c>
      <c r="AF140" s="9"/>
      <c r="AG140" s="22">
        <v>0.55465699999999996</v>
      </c>
      <c r="AH140" s="22">
        <v>395.60700000000003</v>
      </c>
      <c r="AI140" s="22">
        <v>-1.90765E-2</v>
      </c>
      <c r="AJ140" s="22">
        <v>130</v>
      </c>
      <c r="AK140" s="22">
        <v>0.55374100000000004</v>
      </c>
      <c r="AL140">
        <f t="shared" ref="AL140:AL203" si="30">-AI140/$F$2*1000</f>
        <v>19.076499999999999</v>
      </c>
      <c r="AM140">
        <f t="shared" ref="AM140:AM203" si="31">AL140*AG140</f>
        <v>10.580914260499998</v>
      </c>
      <c r="AP140" s="9"/>
      <c r="AQ140" s="22">
        <v>1.19537</v>
      </c>
      <c r="AR140" s="22">
        <v>495.48500000000001</v>
      </c>
      <c r="AS140" s="22">
        <v>-1.8277000000000002E-2</v>
      </c>
      <c r="AT140" s="22">
        <v>130</v>
      </c>
      <c r="AU140" s="22">
        <v>1.1950700000000001</v>
      </c>
      <c r="AV140">
        <f t="shared" ref="AV140:AV203" si="32">-AS140/$F$2*1000</f>
        <v>18.277000000000001</v>
      </c>
      <c r="AW140">
        <f t="shared" ref="AW140:AW203" si="33">AV140*AQ140</f>
        <v>21.847777490000002</v>
      </c>
      <c r="AX140" s="9"/>
      <c r="AY140" s="22">
        <v>0.55465699999999996</v>
      </c>
      <c r="AZ140" s="22">
        <v>631.37</v>
      </c>
      <c r="BA140" s="22">
        <v>-1.90765E-2</v>
      </c>
      <c r="BB140" s="22">
        <v>130</v>
      </c>
      <c r="BC140" s="22">
        <v>0.55410800000000004</v>
      </c>
      <c r="BD140">
        <f t="shared" ref="BD140:BD203" si="34">-BA140/$F$2*1000</f>
        <v>19.076499999999999</v>
      </c>
      <c r="BE140">
        <f t="shared" ref="BE140:BE203" si="35">BD140*AY140</f>
        <v>10.580914260499998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134.11799999999999</v>
      </c>
      <c r="I141" s="22">
        <v>3.9102199999999997E-2</v>
      </c>
      <c r="J141" s="22">
        <v>131</v>
      </c>
      <c r="K141" s="22">
        <v>8.1085199999999996E-2</v>
      </c>
      <c r="L141">
        <f t="shared" si="24"/>
        <v>-39.102199999999996</v>
      </c>
      <c r="M141">
        <f t="shared" si="25"/>
        <v>-46.544912747999994</v>
      </c>
      <c r="N141" s="9"/>
      <c r="O141" s="22">
        <v>0.55969199999999997</v>
      </c>
      <c r="P141" s="22">
        <v>213.01</v>
      </c>
      <c r="Q141" s="22">
        <v>-1.9082600000000002E-2</v>
      </c>
      <c r="R141" s="22">
        <v>131</v>
      </c>
      <c r="S141" s="22">
        <v>0.55898999999999999</v>
      </c>
      <c r="T141">
        <f t="shared" si="26"/>
        <v>19.082600000000003</v>
      </c>
      <c r="U141">
        <f t="shared" si="27"/>
        <v>10.680378559200001</v>
      </c>
      <c r="X141" s="9"/>
      <c r="Y141" s="22">
        <v>1.19034</v>
      </c>
      <c r="Z141" s="22">
        <v>319.16000000000003</v>
      </c>
      <c r="AA141" s="22">
        <v>-1.8197600000000001E-2</v>
      </c>
      <c r="AB141" s="22">
        <v>131</v>
      </c>
      <c r="AC141" s="22">
        <v>1.1895800000000001</v>
      </c>
      <c r="AD141">
        <f t="shared" si="28"/>
        <v>18.197600000000001</v>
      </c>
      <c r="AE141">
        <f t="shared" si="29"/>
        <v>21.661331184000002</v>
      </c>
      <c r="AF141" s="9"/>
      <c r="AG141" s="22">
        <v>0.55969199999999997</v>
      </c>
      <c r="AH141" s="22">
        <v>395.70800000000003</v>
      </c>
      <c r="AI141" s="22">
        <v>-1.9082600000000002E-2</v>
      </c>
      <c r="AJ141" s="22">
        <v>131</v>
      </c>
      <c r="AK141" s="22">
        <v>0.55902099999999999</v>
      </c>
      <c r="AL141">
        <f t="shared" si="30"/>
        <v>19.082600000000003</v>
      </c>
      <c r="AM141">
        <f t="shared" si="31"/>
        <v>10.680378559200001</v>
      </c>
      <c r="AP141" s="9"/>
      <c r="AQ141" s="22">
        <v>1.19034</v>
      </c>
      <c r="AR141" s="22">
        <v>495.58600000000001</v>
      </c>
      <c r="AS141" s="22">
        <v>-1.82831E-2</v>
      </c>
      <c r="AT141" s="22">
        <v>131</v>
      </c>
      <c r="AU141" s="22">
        <v>1.18927</v>
      </c>
      <c r="AV141">
        <f t="shared" si="32"/>
        <v>18.283100000000001</v>
      </c>
      <c r="AW141">
        <f t="shared" si="33"/>
        <v>21.763105253999999</v>
      </c>
      <c r="AX141" s="9"/>
      <c r="AY141" s="22">
        <v>0.55969199999999997</v>
      </c>
      <c r="AZ141" s="22">
        <v>631.471</v>
      </c>
      <c r="BA141" s="22">
        <v>-1.9070400000000001E-2</v>
      </c>
      <c r="BB141" s="22">
        <v>131</v>
      </c>
      <c r="BC141" s="22">
        <v>0.55877699999999997</v>
      </c>
      <c r="BD141">
        <f t="shared" si="34"/>
        <v>19.070400000000003</v>
      </c>
      <c r="BE141">
        <f t="shared" si="35"/>
        <v>10.673550316800002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134.21899999999999</v>
      </c>
      <c r="I142" s="22">
        <v>3.9099099999999998E-2</v>
      </c>
      <c r="J142" s="22">
        <v>132</v>
      </c>
      <c r="K142" s="22">
        <v>8.1115699999999999E-2</v>
      </c>
      <c r="L142">
        <f t="shared" si="24"/>
        <v>-39.0991</v>
      </c>
      <c r="M142">
        <f t="shared" si="25"/>
        <v>-46.344163229999999</v>
      </c>
      <c r="N142" s="9"/>
      <c r="O142" s="22">
        <v>0.56472800000000001</v>
      </c>
      <c r="P142" s="22">
        <v>213.11099999999999</v>
      </c>
      <c r="Q142" s="22">
        <v>-1.90735E-2</v>
      </c>
      <c r="R142" s="22">
        <v>132</v>
      </c>
      <c r="S142" s="22">
        <v>0.56408700000000001</v>
      </c>
      <c r="T142">
        <f t="shared" si="26"/>
        <v>19.073499999999999</v>
      </c>
      <c r="U142">
        <f t="shared" si="27"/>
        <v>10.771339508000001</v>
      </c>
      <c r="X142" s="9"/>
      <c r="Y142" s="22">
        <v>1.1853</v>
      </c>
      <c r="Z142" s="22">
        <v>319.26100000000002</v>
      </c>
      <c r="AA142" s="22">
        <v>-1.8209800000000002E-2</v>
      </c>
      <c r="AB142" s="22">
        <v>132</v>
      </c>
      <c r="AC142" s="22">
        <v>1.18469</v>
      </c>
      <c r="AD142">
        <f t="shared" si="28"/>
        <v>18.209800000000001</v>
      </c>
      <c r="AE142">
        <f t="shared" si="29"/>
        <v>21.584075940000002</v>
      </c>
      <c r="AF142" s="9"/>
      <c r="AG142" s="22">
        <v>0.56472800000000001</v>
      </c>
      <c r="AH142" s="22">
        <v>395.80900000000003</v>
      </c>
      <c r="AI142" s="22">
        <v>-1.9067400000000002E-2</v>
      </c>
      <c r="AJ142" s="22">
        <v>132</v>
      </c>
      <c r="AK142" s="22">
        <v>0.56390399999999996</v>
      </c>
      <c r="AL142">
        <f t="shared" si="30"/>
        <v>19.067400000000003</v>
      </c>
      <c r="AM142">
        <f t="shared" si="31"/>
        <v>10.767894667200002</v>
      </c>
      <c r="AP142" s="9"/>
      <c r="AQ142" s="22">
        <v>1.1853</v>
      </c>
      <c r="AR142" s="22">
        <v>495.68700000000001</v>
      </c>
      <c r="AS142" s="22">
        <v>-1.8292200000000002E-2</v>
      </c>
      <c r="AT142" s="22">
        <v>132</v>
      </c>
      <c r="AU142" s="22">
        <v>1.1843900000000001</v>
      </c>
      <c r="AV142">
        <f t="shared" si="32"/>
        <v>18.292200000000001</v>
      </c>
      <c r="AW142">
        <f t="shared" si="33"/>
        <v>21.681744660000003</v>
      </c>
      <c r="AX142" s="9"/>
      <c r="AY142" s="22">
        <v>0.56472800000000001</v>
      </c>
      <c r="AZ142" s="22">
        <v>631.572</v>
      </c>
      <c r="BA142" s="22">
        <v>-1.9064299999999999E-2</v>
      </c>
      <c r="BB142" s="22">
        <v>132</v>
      </c>
      <c r="BC142" s="22">
        <v>0.56402600000000003</v>
      </c>
      <c r="BD142">
        <f t="shared" si="34"/>
        <v>19.064299999999999</v>
      </c>
      <c r="BE142">
        <f t="shared" si="35"/>
        <v>10.7661440104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134.31899999999999</v>
      </c>
      <c r="I143" s="22">
        <v>3.9126599999999997E-2</v>
      </c>
      <c r="J143" s="22">
        <v>133</v>
      </c>
      <c r="K143" s="22">
        <v>8.1115699999999999E-2</v>
      </c>
      <c r="L143">
        <f t="shared" si="24"/>
        <v>-39.126599999999996</v>
      </c>
      <c r="M143">
        <f t="shared" si="25"/>
        <v>-46.179952181999994</v>
      </c>
      <c r="N143" s="9"/>
      <c r="O143" s="22">
        <v>0.56976300000000002</v>
      </c>
      <c r="P143" s="22">
        <v>213.21199999999999</v>
      </c>
      <c r="Q143" s="22">
        <v>-1.90613E-2</v>
      </c>
      <c r="R143" s="22">
        <v>133</v>
      </c>
      <c r="S143" s="22">
        <v>0.56906100000000004</v>
      </c>
      <c r="T143">
        <f t="shared" si="26"/>
        <v>19.061299999999999</v>
      </c>
      <c r="U143">
        <f t="shared" si="27"/>
        <v>10.860423471900001</v>
      </c>
      <c r="X143" s="9"/>
      <c r="Y143" s="22">
        <v>1.1802699999999999</v>
      </c>
      <c r="Z143" s="22">
        <v>319.36099999999999</v>
      </c>
      <c r="AA143" s="22">
        <v>-1.8218999999999999E-2</v>
      </c>
      <c r="AB143" s="22">
        <v>133</v>
      </c>
      <c r="AC143" s="22">
        <v>1.1792</v>
      </c>
      <c r="AD143">
        <f t="shared" si="28"/>
        <v>18.218999999999998</v>
      </c>
      <c r="AE143">
        <f t="shared" si="29"/>
        <v>21.503339129999997</v>
      </c>
      <c r="AF143" s="9"/>
      <c r="AG143" s="22">
        <v>0.56976300000000002</v>
      </c>
      <c r="AH143" s="22">
        <v>395.91</v>
      </c>
      <c r="AI143" s="22">
        <v>-1.90613E-2</v>
      </c>
      <c r="AJ143" s="22">
        <v>133</v>
      </c>
      <c r="AK143" s="22">
        <v>0.568909</v>
      </c>
      <c r="AL143">
        <f t="shared" si="30"/>
        <v>19.061299999999999</v>
      </c>
      <c r="AM143">
        <f t="shared" si="31"/>
        <v>10.860423471900001</v>
      </c>
      <c r="AP143" s="9"/>
      <c r="AQ143" s="22">
        <v>1.1802699999999999</v>
      </c>
      <c r="AR143" s="22">
        <v>495.78699999999998</v>
      </c>
      <c r="AS143" s="22">
        <v>-1.8313599999999999E-2</v>
      </c>
      <c r="AT143" s="22">
        <v>133</v>
      </c>
      <c r="AU143" s="22">
        <v>1.1792</v>
      </c>
      <c r="AV143">
        <f t="shared" si="32"/>
        <v>18.313600000000001</v>
      </c>
      <c r="AW143">
        <f t="shared" si="33"/>
        <v>21.614992672</v>
      </c>
      <c r="AX143" s="9"/>
      <c r="AY143" s="22">
        <v>0.56976300000000002</v>
      </c>
      <c r="AZ143" s="22">
        <v>631.673</v>
      </c>
      <c r="BA143" s="22">
        <v>-1.9067400000000002E-2</v>
      </c>
      <c r="BB143" s="22">
        <v>133</v>
      </c>
      <c r="BC143" s="22">
        <v>0.56875600000000004</v>
      </c>
      <c r="BD143">
        <f t="shared" si="34"/>
        <v>19.067400000000003</v>
      </c>
      <c r="BE143">
        <f t="shared" si="35"/>
        <v>10.863899026200002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134.41999999999999</v>
      </c>
      <c r="I144" s="22">
        <v>3.9096100000000002E-2</v>
      </c>
      <c r="J144" s="22">
        <v>134</v>
      </c>
      <c r="K144" s="22">
        <v>8.1085199999999996E-2</v>
      </c>
      <c r="L144">
        <f t="shared" si="24"/>
        <v>-39.0961</v>
      </c>
      <c r="M144">
        <f t="shared" si="25"/>
        <v>-45.946909603000002</v>
      </c>
      <c r="N144" s="9"/>
      <c r="O144" s="22">
        <v>0.57479899999999995</v>
      </c>
      <c r="P144" s="22">
        <v>213.31200000000001</v>
      </c>
      <c r="Q144" s="22">
        <v>-1.90613E-2</v>
      </c>
      <c r="R144" s="22">
        <v>134</v>
      </c>
      <c r="S144" s="22">
        <v>0.57400499999999999</v>
      </c>
      <c r="T144">
        <f t="shared" si="26"/>
        <v>19.061299999999999</v>
      </c>
      <c r="U144">
        <f t="shared" si="27"/>
        <v>10.956416178699998</v>
      </c>
      <c r="X144" s="9"/>
      <c r="Y144" s="22">
        <v>1.17523</v>
      </c>
      <c r="Z144" s="22">
        <v>319.46199999999999</v>
      </c>
      <c r="AA144" s="22">
        <v>-1.8228100000000001E-2</v>
      </c>
      <c r="AB144" s="22">
        <v>134</v>
      </c>
      <c r="AC144" s="22">
        <v>1.17432</v>
      </c>
      <c r="AD144">
        <f t="shared" si="28"/>
        <v>18.228100000000001</v>
      </c>
      <c r="AE144">
        <f t="shared" si="29"/>
        <v>21.422209963</v>
      </c>
      <c r="AF144" s="9"/>
      <c r="AG144" s="22">
        <v>0.57479899999999995</v>
      </c>
      <c r="AH144" s="22">
        <v>396.01</v>
      </c>
      <c r="AI144" s="22">
        <v>-1.9058200000000001E-2</v>
      </c>
      <c r="AJ144" s="22">
        <v>134</v>
      </c>
      <c r="AK144" s="22">
        <v>0.57400499999999999</v>
      </c>
      <c r="AL144">
        <f t="shared" si="30"/>
        <v>19.058199999999999</v>
      </c>
      <c r="AM144">
        <f t="shared" si="31"/>
        <v>10.954634301799999</v>
      </c>
      <c r="AP144" s="9"/>
      <c r="AQ144" s="22">
        <v>1.17523</v>
      </c>
      <c r="AR144" s="22">
        <v>495.88799999999998</v>
      </c>
      <c r="AS144" s="22">
        <v>-1.8304399999999998E-2</v>
      </c>
      <c r="AT144" s="22">
        <v>134</v>
      </c>
      <c r="AU144" s="22">
        <v>1.17432</v>
      </c>
      <c r="AV144">
        <f t="shared" si="32"/>
        <v>18.304399999999998</v>
      </c>
      <c r="AW144">
        <f t="shared" si="33"/>
        <v>21.511880011999995</v>
      </c>
      <c r="AX144" s="9"/>
      <c r="AY144" s="22">
        <v>0.57479899999999995</v>
      </c>
      <c r="AZ144" s="22">
        <v>631.77300000000002</v>
      </c>
      <c r="BA144" s="22">
        <v>-1.9052099999999999E-2</v>
      </c>
      <c r="BB144" s="22">
        <v>134</v>
      </c>
      <c r="BC144" s="22">
        <v>0.57391400000000004</v>
      </c>
      <c r="BD144">
        <f t="shared" si="34"/>
        <v>19.052099999999999</v>
      </c>
      <c r="BE144">
        <f t="shared" si="35"/>
        <v>10.951128027899999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134.52099999999999</v>
      </c>
      <c r="I145" s="22">
        <v>3.9102199999999997E-2</v>
      </c>
      <c r="J145" s="22">
        <v>135</v>
      </c>
      <c r="K145" s="22">
        <v>8.1115699999999999E-2</v>
      </c>
      <c r="L145">
        <f t="shared" si="24"/>
        <v>-39.102199999999996</v>
      </c>
      <c r="M145">
        <f t="shared" si="25"/>
        <v>-45.757394439999992</v>
      </c>
      <c r="N145" s="9"/>
      <c r="O145" s="22">
        <v>0.57983399999999996</v>
      </c>
      <c r="P145" s="22">
        <v>213.41300000000001</v>
      </c>
      <c r="Q145" s="22">
        <v>-1.9046E-2</v>
      </c>
      <c r="R145" s="22">
        <v>135</v>
      </c>
      <c r="S145" s="22">
        <v>0.57901000000000002</v>
      </c>
      <c r="T145">
        <f t="shared" si="26"/>
        <v>19.045999999999999</v>
      </c>
      <c r="U145">
        <f t="shared" si="27"/>
        <v>11.043518363999999</v>
      </c>
      <c r="X145" s="9"/>
      <c r="Y145" s="22">
        <v>1.1701999999999999</v>
      </c>
      <c r="Z145" s="22">
        <v>319.56299999999999</v>
      </c>
      <c r="AA145" s="22">
        <v>-1.8231199999999999E-2</v>
      </c>
      <c r="AB145" s="22">
        <v>135</v>
      </c>
      <c r="AC145" s="22">
        <v>1.16974</v>
      </c>
      <c r="AD145">
        <f t="shared" si="28"/>
        <v>18.231200000000001</v>
      </c>
      <c r="AE145">
        <f t="shared" si="29"/>
        <v>21.33415024</v>
      </c>
      <c r="AF145" s="9"/>
      <c r="AG145" s="22">
        <v>0.57983399999999996</v>
      </c>
      <c r="AH145" s="22">
        <v>396.11099999999999</v>
      </c>
      <c r="AI145" s="22">
        <v>-1.9052099999999999E-2</v>
      </c>
      <c r="AJ145" s="22">
        <v>135</v>
      </c>
      <c r="AK145" s="22">
        <v>0.57916299999999998</v>
      </c>
      <c r="AL145">
        <f t="shared" si="30"/>
        <v>19.052099999999999</v>
      </c>
      <c r="AM145">
        <f t="shared" si="31"/>
        <v>11.047055351399999</v>
      </c>
      <c r="AP145" s="9"/>
      <c r="AQ145" s="22">
        <v>1.1701999999999999</v>
      </c>
      <c r="AR145" s="22">
        <v>495.98899999999998</v>
      </c>
      <c r="AS145" s="22">
        <v>-1.83228E-2</v>
      </c>
      <c r="AT145" s="22">
        <v>135</v>
      </c>
      <c r="AU145" s="22">
        <v>1.16943</v>
      </c>
      <c r="AV145">
        <f t="shared" si="32"/>
        <v>18.322800000000001</v>
      </c>
      <c r="AW145">
        <f t="shared" si="33"/>
        <v>21.44134056</v>
      </c>
      <c r="AX145" s="9"/>
      <c r="AY145" s="22">
        <v>0.57983399999999996</v>
      </c>
      <c r="AZ145" s="22">
        <v>631.87400000000002</v>
      </c>
      <c r="BA145" s="22">
        <v>-1.9049099999999999E-2</v>
      </c>
      <c r="BB145" s="22">
        <v>135</v>
      </c>
      <c r="BC145" s="22">
        <v>0.57916299999999998</v>
      </c>
      <c r="BD145">
        <f t="shared" si="34"/>
        <v>19.049099999999999</v>
      </c>
      <c r="BE145">
        <f t="shared" si="35"/>
        <v>11.0453158494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134.62100000000001</v>
      </c>
      <c r="I146" s="22">
        <v>3.9102199999999997E-2</v>
      </c>
      <c r="J146" s="22">
        <v>136</v>
      </c>
      <c r="K146" s="22">
        <v>8.1085199999999996E-2</v>
      </c>
      <c r="L146">
        <f t="shared" si="24"/>
        <v>-39.102199999999996</v>
      </c>
      <c r="M146">
        <f t="shared" si="25"/>
        <v>-45.560319351999993</v>
      </c>
      <c r="N146" s="9"/>
      <c r="O146" s="22">
        <v>0.58486899999999997</v>
      </c>
      <c r="P146" s="22">
        <v>213.51400000000001</v>
      </c>
      <c r="Q146" s="22">
        <v>-1.9049099999999999E-2</v>
      </c>
      <c r="R146" s="22">
        <v>136</v>
      </c>
      <c r="S146" s="22">
        <v>0.584198</v>
      </c>
      <c r="T146">
        <f t="shared" si="26"/>
        <v>19.049099999999999</v>
      </c>
      <c r="U146">
        <f t="shared" si="27"/>
        <v>11.141228067899998</v>
      </c>
      <c r="X146" s="9"/>
      <c r="Y146" s="22">
        <v>1.16516</v>
      </c>
      <c r="Z146" s="22">
        <v>319.66300000000001</v>
      </c>
      <c r="AA146" s="22">
        <v>-1.82434E-2</v>
      </c>
      <c r="AB146" s="22">
        <v>136</v>
      </c>
      <c r="AC146" s="22">
        <v>1.16394</v>
      </c>
      <c r="AD146">
        <f t="shared" si="28"/>
        <v>18.243400000000001</v>
      </c>
      <c r="AE146">
        <f t="shared" si="29"/>
        <v>21.256479944000002</v>
      </c>
      <c r="AF146" s="9"/>
      <c r="AG146" s="22">
        <v>0.58486899999999997</v>
      </c>
      <c r="AH146" s="22">
        <v>396.21199999999999</v>
      </c>
      <c r="AI146" s="22">
        <v>-1.9049099999999999E-2</v>
      </c>
      <c r="AJ146" s="22">
        <v>136</v>
      </c>
      <c r="AK146" s="22">
        <v>0.58407600000000004</v>
      </c>
      <c r="AL146">
        <f t="shared" si="30"/>
        <v>19.049099999999999</v>
      </c>
      <c r="AM146">
        <f t="shared" si="31"/>
        <v>11.141228067899998</v>
      </c>
      <c r="AP146" s="9"/>
      <c r="AQ146" s="22">
        <v>1.16516</v>
      </c>
      <c r="AR146" s="22">
        <v>496.089</v>
      </c>
      <c r="AS146" s="22">
        <v>-1.83228E-2</v>
      </c>
      <c r="AT146" s="22">
        <v>136</v>
      </c>
      <c r="AU146" s="22">
        <v>1.16425</v>
      </c>
      <c r="AV146">
        <f t="shared" si="32"/>
        <v>18.322800000000001</v>
      </c>
      <c r="AW146">
        <f t="shared" si="33"/>
        <v>21.348993648</v>
      </c>
      <c r="AX146" s="9"/>
      <c r="AY146" s="22">
        <v>0.58486899999999997</v>
      </c>
      <c r="AZ146" s="22">
        <v>631.97500000000002</v>
      </c>
      <c r="BA146" s="22">
        <v>-1.9055200000000001E-2</v>
      </c>
      <c r="BB146" s="22">
        <v>136</v>
      </c>
      <c r="BC146" s="22">
        <v>0.58413700000000002</v>
      </c>
      <c r="BD146">
        <f t="shared" si="34"/>
        <v>19.055200000000003</v>
      </c>
      <c r="BE146">
        <f t="shared" si="35"/>
        <v>11.144795768800002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134.72200000000001</v>
      </c>
      <c r="I147" s="22">
        <v>3.9108299999999999E-2</v>
      </c>
      <c r="J147" s="22">
        <v>137</v>
      </c>
      <c r="K147" s="22">
        <v>8.1115699999999999E-2</v>
      </c>
      <c r="L147">
        <f t="shared" si="24"/>
        <v>-39.1083</v>
      </c>
      <c r="M147">
        <f t="shared" si="25"/>
        <v>-45.370712079</v>
      </c>
      <c r="N147" s="9"/>
      <c r="O147" s="22">
        <v>0.58990500000000001</v>
      </c>
      <c r="P147" s="22">
        <v>213.614</v>
      </c>
      <c r="Q147" s="22">
        <v>-1.9049099999999999E-2</v>
      </c>
      <c r="R147" s="22">
        <v>137</v>
      </c>
      <c r="S147" s="22">
        <v>0.58904999999999996</v>
      </c>
      <c r="T147">
        <f t="shared" si="26"/>
        <v>19.049099999999999</v>
      </c>
      <c r="U147">
        <f t="shared" si="27"/>
        <v>11.237159335499999</v>
      </c>
      <c r="X147" s="9"/>
      <c r="Y147" s="22">
        <v>1.1601300000000001</v>
      </c>
      <c r="Z147" s="22">
        <v>319.76400000000001</v>
      </c>
      <c r="AA147" s="22">
        <v>-1.82556E-2</v>
      </c>
      <c r="AB147" s="22">
        <v>137</v>
      </c>
      <c r="AC147" s="22">
        <v>1.15906</v>
      </c>
      <c r="AD147">
        <f t="shared" si="28"/>
        <v>18.255600000000001</v>
      </c>
      <c r="AE147">
        <f t="shared" si="29"/>
        <v>21.178869228000003</v>
      </c>
      <c r="AF147" s="9"/>
      <c r="AG147" s="22">
        <v>0.58990500000000001</v>
      </c>
      <c r="AH147" s="22">
        <v>396.31200000000001</v>
      </c>
      <c r="AI147" s="22">
        <v>-1.9039899999999998E-2</v>
      </c>
      <c r="AJ147" s="22">
        <v>137</v>
      </c>
      <c r="AK147" s="22">
        <v>0.58917200000000003</v>
      </c>
      <c r="AL147">
        <f t="shared" si="30"/>
        <v>19.039899999999999</v>
      </c>
      <c r="AM147">
        <f t="shared" si="31"/>
        <v>11.231732209500001</v>
      </c>
      <c r="AP147" s="9"/>
      <c r="AQ147" s="22">
        <v>1.1601300000000001</v>
      </c>
      <c r="AR147" s="22">
        <v>496.19</v>
      </c>
      <c r="AS147" s="22">
        <v>-1.83228E-2</v>
      </c>
      <c r="AT147" s="22">
        <v>137</v>
      </c>
      <c r="AU147" s="22">
        <v>1.1593599999999999</v>
      </c>
      <c r="AV147">
        <f t="shared" si="32"/>
        <v>18.322800000000001</v>
      </c>
      <c r="AW147">
        <f t="shared" si="33"/>
        <v>21.256829964000001</v>
      </c>
      <c r="AX147" s="9"/>
      <c r="AY147" s="22">
        <v>0.58990500000000001</v>
      </c>
      <c r="AZ147" s="22">
        <v>632.07500000000005</v>
      </c>
      <c r="BA147" s="22">
        <v>-1.9049099999999999E-2</v>
      </c>
      <c r="BB147" s="22">
        <v>137</v>
      </c>
      <c r="BC147" s="22">
        <v>0.58923300000000001</v>
      </c>
      <c r="BD147">
        <f t="shared" si="34"/>
        <v>19.049099999999999</v>
      </c>
      <c r="BE147">
        <f t="shared" si="35"/>
        <v>11.237159335499999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134.82300000000001</v>
      </c>
      <c r="I148" s="22">
        <v>3.9126599999999997E-2</v>
      </c>
      <c r="J148" s="22">
        <v>138</v>
      </c>
      <c r="K148" s="22">
        <v>8.1176799999999993E-2</v>
      </c>
      <c r="L148">
        <f t="shared" si="24"/>
        <v>-39.126599999999996</v>
      </c>
      <c r="M148">
        <f t="shared" si="25"/>
        <v>-45.194744393999997</v>
      </c>
      <c r="N148" s="9"/>
      <c r="O148" s="22">
        <v>0.59494000000000002</v>
      </c>
      <c r="P148" s="22">
        <v>213.715</v>
      </c>
      <c r="Q148" s="22">
        <v>-1.9036899999999999E-2</v>
      </c>
      <c r="R148" s="22">
        <v>138</v>
      </c>
      <c r="S148" s="22">
        <v>0.59423800000000004</v>
      </c>
      <c r="T148">
        <f t="shared" si="26"/>
        <v>19.036899999999999</v>
      </c>
      <c r="U148">
        <f t="shared" si="27"/>
        <v>11.325813286000001</v>
      </c>
      <c r="X148" s="9"/>
      <c r="Y148" s="22">
        <v>1.15509</v>
      </c>
      <c r="Z148" s="22">
        <v>319.86500000000001</v>
      </c>
      <c r="AA148" s="22">
        <v>-1.8261699999999999E-2</v>
      </c>
      <c r="AB148" s="22">
        <v>138</v>
      </c>
      <c r="AC148" s="22">
        <v>1.1541699999999999</v>
      </c>
      <c r="AD148">
        <f t="shared" si="28"/>
        <v>18.261699999999998</v>
      </c>
      <c r="AE148">
        <f t="shared" si="29"/>
        <v>21.093907052999995</v>
      </c>
      <c r="AF148" s="9"/>
      <c r="AG148" s="22">
        <v>0.59494000000000002</v>
      </c>
      <c r="AH148" s="22">
        <v>396.41300000000001</v>
      </c>
      <c r="AI148" s="22">
        <v>-1.90338E-2</v>
      </c>
      <c r="AJ148" s="22">
        <v>138</v>
      </c>
      <c r="AK148" s="22">
        <v>0.59396400000000005</v>
      </c>
      <c r="AL148">
        <f t="shared" si="30"/>
        <v>19.033799999999999</v>
      </c>
      <c r="AM148">
        <f t="shared" si="31"/>
        <v>11.323968971999999</v>
      </c>
      <c r="AP148" s="9"/>
      <c r="AQ148" s="22">
        <v>1.15509</v>
      </c>
      <c r="AR148" s="22">
        <v>496.291</v>
      </c>
      <c r="AS148" s="22">
        <v>-1.8338E-2</v>
      </c>
      <c r="AT148" s="22">
        <v>138</v>
      </c>
      <c r="AU148" s="22">
        <v>1.15479</v>
      </c>
      <c r="AV148">
        <f t="shared" si="32"/>
        <v>18.338000000000001</v>
      </c>
      <c r="AW148">
        <f t="shared" si="33"/>
        <v>21.18204042</v>
      </c>
      <c r="AX148" s="9"/>
      <c r="AY148" s="22">
        <v>0.59494000000000002</v>
      </c>
      <c r="AZ148" s="22">
        <v>632.17600000000004</v>
      </c>
      <c r="BA148" s="22">
        <v>-1.9039899999999998E-2</v>
      </c>
      <c r="BB148" s="22">
        <v>138</v>
      </c>
      <c r="BC148" s="22">
        <v>0.59375</v>
      </c>
      <c r="BD148">
        <f t="shared" si="34"/>
        <v>19.039899999999999</v>
      </c>
      <c r="BE148">
        <f t="shared" si="35"/>
        <v>11.327598106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134.92400000000001</v>
      </c>
      <c r="I149" s="22">
        <v>3.9117399999999997E-2</v>
      </c>
      <c r="J149" s="22">
        <v>139</v>
      </c>
      <c r="K149" s="22">
        <v>8.1146200000000002E-2</v>
      </c>
      <c r="L149">
        <f t="shared" si="24"/>
        <v>-39.117399999999996</v>
      </c>
      <c r="M149">
        <f t="shared" si="25"/>
        <v>-44.986965869999999</v>
      </c>
      <c r="N149" s="9"/>
      <c r="O149" s="22">
        <v>0.59997599999999995</v>
      </c>
      <c r="P149" s="22">
        <v>213.816</v>
      </c>
      <c r="Q149" s="22">
        <v>-1.9027700000000002E-2</v>
      </c>
      <c r="R149" s="22">
        <v>139</v>
      </c>
      <c r="S149" s="22">
        <v>0.59954799999999997</v>
      </c>
      <c r="T149">
        <f t="shared" si="26"/>
        <v>19.027700000000003</v>
      </c>
      <c r="U149">
        <f t="shared" si="27"/>
        <v>11.4161633352</v>
      </c>
      <c r="X149" s="9"/>
      <c r="Y149" s="22">
        <v>1.15005</v>
      </c>
      <c r="Z149" s="22">
        <v>319.96600000000001</v>
      </c>
      <c r="AA149" s="22">
        <v>-1.8258699999999999E-2</v>
      </c>
      <c r="AB149" s="22">
        <v>139</v>
      </c>
      <c r="AC149" s="22">
        <v>1.14899</v>
      </c>
      <c r="AD149">
        <f t="shared" si="28"/>
        <v>18.258699999999997</v>
      </c>
      <c r="AE149">
        <f t="shared" si="29"/>
        <v>20.998417934999999</v>
      </c>
      <c r="AF149" s="9"/>
      <c r="AG149" s="22">
        <v>0.59997599999999995</v>
      </c>
      <c r="AH149" s="22">
        <v>396.51400000000001</v>
      </c>
      <c r="AI149" s="22">
        <v>-1.9027700000000002E-2</v>
      </c>
      <c r="AJ149" s="22">
        <v>139</v>
      </c>
      <c r="AK149" s="22">
        <v>0.59945700000000002</v>
      </c>
      <c r="AL149">
        <f t="shared" si="30"/>
        <v>19.027700000000003</v>
      </c>
      <c r="AM149">
        <f t="shared" si="31"/>
        <v>11.4161633352</v>
      </c>
      <c r="AP149" s="9"/>
      <c r="AQ149" s="22">
        <v>1.15005</v>
      </c>
      <c r="AR149" s="22">
        <v>496.392</v>
      </c>
      <c r="AS149" s="22">
        <v>-1.8353299999999999E-2</v>
      </c>
      <c r="AT149" s="22">
        <v>139</v>
      </c>
      <c r="AU149" s="22">
        <v>1.1492899999999999</v>
      </c>
      <c r="AV149">
        <f t="shared" si="32"/>
        <v>18.353300000000001</v>
      </c>
      <c r="AW149">
        <f t="shared" si="33"/>
        <v>21.107212665000002</v>
      </c>
      <c r="AX149" s="9"/>
      <c r="AY149" s="22">
        <v>0.59997599999999995</v>
      </c>
      <c r="AZ149" s="22">
        <v>632.27700000000004</v>
      </c>
      <c r="BA149" s="22">
        <v>-1.9036899999999999E-2</v>
      </c>
      <c r="BB149" s="22">
        <v>139</v>
      </c>
      <c r="BC149" s="22">
        <v>0.59927399999999997</v>
      </c>
      <c r="BD149">
        <f t="shared" si="34"/>
        <v>19.036899999999999</v>
      </c>
      <c r="BE149">
        <f t="shared" si="35"/>
        <v>11.421683114399999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135.024</v>
      </c>
      <c r="I150" s="22">
        <v>3.9144900000000003E-2</v>
      </c>
      <c r="J150" s="22">
        <v>140</v>
      </c>
      <c r="K150" s="22">
        <v>8.1146200000000002E-2</v>
      </c>
      <c r="L150">
        <f t="shared" si="24"/>
        <v>-39.1449</v>
      </c>
      <c r="M150">
        <f t="shared" si="25"/>
        <v>-44.821693397999994</v>
      </c>
      <c r="N150" s="9"/>
      <c r="O150" s="22">
        <v>0.60501099999999997</v>
      </c>
      <c r="P150" s="22">
        <v>213.917</v>
      </c>
      <c r="Q150" s="22">
        <v>-1.9027700000000002E-2</v>
      </c>
      <c r="R150" s="22">
        <v>140</v>
      </c>
      <c r="S150" s="22">
        <v>0.60403399999999996</v>
      </c>
      <c r="T150">
        <f t="shared" si="26"/>
        <v>19.027700000000003</v>
      </c>
      <c r="U150">
        <f t="shared" si="27"/>
        <v>11.511967804700001</v>
      </c>
      <c r="X150" s="9"/>
      <c r="Y150" s="22">
        <v>1.1450199999999999</v>
      </c>
      <c r="Z150" s="22">
        <v>320.06599999999997</v>
      </c>
      <c r="AA150" s="22">
        <v>-1.8277000000000002E-2</v>
      </c>
      <c r="AB150" s="22">
        <v>140</v>
      </c>
      <c r="AC150" s="22">
        <v>1.1444099999999999</v>
      </c>
      <c r="AD150">
        <f t="shared" si="28"/>
        <v>18.277000000000001</v>
      </c>
      <c r="AE150">
        <f t="shared" si="29"/>
        <v>20.927530539999999</v>
      </c>
      <c r="AF150" s="9"/>
      <c r="AG150" s="22">
        <v>0.60501099999999997</v>
      </c>
      <c r="AH150" s="22">
        <v>396.61500000000001</v>
      </c>
      <c r="AI150" s="22">
        <v>-1.9015500000000001E-2</v>
      </c>
      <c r="AJ150" s="22">
        <v>140</v>
      </c>
      <c r="AK150" s="22">
        <v>0.60427900000000001</v>
      </c>
      <c r="AL150">
        <f t="shared" si="30"/>
        <v>19.015499999999999</v>
      </c>
      <c r="AM150">
        <f t="shared" si="31"/>
        <v>11.504586670499998</v>
      </c>
      <c r="AP150" s="9"/>
      <c r="AQ150" s="22">
        <v>1.1450199999999999</v>
      </c>
      <c r="AR150" s="22">
        <v>496.49200000000002</v>
      </c>
      <c r="AS150" s="22">
        <v>-1.8359400000000001E-2</v>
      </c>
      <c r="AT150" s="22">
        <v>140</v>
      </c>
      <c r="AU150" s="22">
        <v>1.1431899999999999</v>
      </c>
      <c r="AV150">
        <f t="shared" si="32"/>
        <v>18.359400000000001</v>
      </c>
      <c r="AW150">
        <f t="shared" si="33"/>
        <v>21.021880188000001</v>
      </c>
      <c r="AX150" s="9"/>
      <c r="AY150" s="22">
        <v>0.60501099999999997</v>
      </c>
      <c r="AZ150" s="22">
        <v>632.37800000000004</v>
      </c>
      <c r="BA150" s="22">
        <v>-1.9012500000000002E-2</v>
      </c>
      <c r="BB150" s="22">
        <v>140</v>
      </c>
      <c r="BC150" s="22">
        <v>0.60409500000000005</v>
      </c>
      <c r="BD150">
        <f t="shared" si="34"/>
        <v>19.012500000000003</v>
      </c>
      <c r="BE150">
        <f t="shared" si="35"/>
        <v>11.5027716375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135.125</v>
      </c>
      <c r="I151" s="22">
        <v>3.9175399999999999E-2</v>
      </c>
      <c r="J151" s="22">
        <v>141</v>
      </c>
      <c r="K151" s="22">
        <v>8.1146200000000002E-2</v>
      </c>
      <c r="L151">
        <f t="shared" si="24"/>
        <v>-39.175399999999996</v>
      </c>
      <c r="M151">
        <f t="shared" si="25"/>
        <v>-44.659172491999996</v>
      </c>
      <c r="N151" s="9"/>
      <c r="O151" s="22">
        <v>0.61004599999999998</v>
      </c>
      <c r="P151" s="22">
        <v>214.017</v>
      </c>
      <c r="Q151" s="22">
        <v>-1.9015500000000001E-2</v>
      </c>
      <c r="R151" s="22">
        <v>141</v>
      </c>
      <c r="S151" s="22">
        <v>0.60925300000000004</v>
      </c>
      <c r="T151">
        <f t="shared" si="26"/>
        <v>19.015499999999999</v>
      </c>
      <c r="U151">
        <f t="shared" si="27"/>
        <v>11.600329712999999</v>
      </c>
      <c r="X151" s="9"/>
      <c r="Y151" s="22">
        <v>1.13998</v>
      </c>
      <c r="Z151" s="22">
        <v>320.16699999999997</v>
      </c>
      <c r="AA151" s="22">
        <v>-1.8289199999999999E-2</v>
      </c>
      <c r="AB151" s="22">
        <v>141</v>
      </c>
      <c r="AC151" s="22">
        <v>1.1389199999999999</v>
      </c>
      <c r="AD151">
        <f t="shared" si="28"/>
        <v>18.289199999999997</v>
      </c>
      <c r="AE151">
        <f t="shared" si="29"/>
        <v>20.849322215999997</v>
      </c>
      <c r="AF151" s="9"/>
      <c r="AG151" s="22">
        <v>0.61004599999999998</v>
      </c>
      <c r="AH151" s="22">
        <v>396.71499999999997</v>
      </c>
      <c r="AI151" s="22">
        <v>-1.9015500000000001E-2</v>
      </c>
      <c r="AJ151" s="22">
        <v>141</v>
      </c>
      <c r="AK151" s="22">
        <v>0.60955800000000004</v>
      </c>
      <c r="AL151">
        <f t="shared" si="30"/>
        <v>19.015499999999999</v>
      </c>
      <c r="AM151">
        <f t="shared" si="31"/>
        <v>11.600329712999999</v>
      </c>
      <c r="AP151" s="9"/>
      <c r="AQ151" s="22">
        <v>1.13998</v>
      </c>
      <c r="AR151" s="22">
        <v>496.59300000000002</v>
      </c>
      <c r="AS151" s="22">
        <v>-1.83655E-2</v>
      </c>
      <c r="AT151" s="22">
        <v>141</v>
      </c>
      <c r="AU151" s="22">
        <v>1.1392199999999999</v>
      </c>
      <c r="AV151">
        <f t="shared" si="32"/>
        <v>18.365500000000001</v>
      </c>
      <c r="AW151">
        <f t="shared" si="33"/>
        <v>20.936302690000002</v>
      </c>
      <c r="AX151" s="9"/>
      <c r="AY151" s="22">
        <v>0.61004599999999998</v>
      </c>
      <c r="AZ151" s="22">
        <v>632.47799999999995</v>
      </c>
      <c r="BA151" s="22">
        <v>-1.9015500000000001E-2</v>
      </c>
      <c r="BB151" s="22">
        <v>141</v>
      </c>
      <c r="BC151" s="22">
        <v>0.60919199999999996</v>
      </c>
      <c r="BD151">
        <f t="shared" si="34"/>
        <v>19.015499999999999</v>
      </c>
      <c r="BE151">
        <f t="shared" si="35"/>
        <v>11.600329712999999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135.226</v>
      </c>
      <c r="I152" s="22">
        <v>3.9141799999999997E-2</v>
      </c>
      <c r="J152" s="22">
        <v>142</v>
      </c>
      <c r="K152" s="22">
        <v>8.1176799999999993E-2</v>
      </c>
      <c r="L152">
        <f t="shared" si="24"/>
        <v>-39.141799999999996</v>
      </c>
      <c r="M152">
        <f t="shared" si="25"/>
        <v>-44.423985909999992</v>
      </c>
      <c r="N152" s="9"/>
      <c r="O152" s="22">
        <v>0.61508200000000002</v>
      </c>
      <c r="P152" s="22">
        <v>214.11799999999999</v>
      </c>
      <c r="Q152" s="22">
        <v>-1.9003300000000001E-2</v>
      </c>
      <c r="R152" s="22">
        <v>142</v>
      </c>
      <c r="S152" s="22">
        <v>0.61444100000000001</v>
      </c>
      <c r="T152">
        <f t="shared" si="26"/>
        <v>19.003299999999999</v>
      </c>
      <c r="U152">
        <f t="shared" si="27"/>
        <v>11.6885877706</v>
      </c>
      <c r="X152" s="9"/>
      <c r="Y152" s="22">
        <v>1.1349499999999999</v>
      </c>
      <c r="Z152" s="22">
        <v>320.26799999999997</v>
      </c>
      <c r="AA152" s="22">
        <v>-1.8292200000000002E-2</v>
      </c>
      <c r="AB152" s="22">
        <v>142</v>
      </c>
      <c r="AC152" s="22">
        <v>1.1346400000000001</v>
      </c>
      <c r="AD152">
        <f t="shared" si="28"/>
        <v>18.292200000000001</v>
      </c>
      <c r="AE152">
        <f t="shared" si="29"/>
        <v>20.760732390000001</v>
      </c>
      <c r="AF152" s="9"/>
      <c r="AG152" s="22">
        <v>0.61508200000000002</v>
      </c>
      <c r="AH152" s="22">
        <v>396.81599999999997</v>
      </c>
      <c r="AI152" s="22">
        <v>-1.90063E-2</v>
      </c>
      <c r="AJ152" s="22">
        <v>142</v>
      </c>
      <c r="AK152" s="22">
        <v>0.61438000000000004</v>
      </c>
      <c r="AL152">
        <f t="shared" si="30"/>
        <v>19.0063</v>
      </c>
      <c r="AM152">
        <f t="shared" si="31"/>
        <v>11.6904330166</v>
      </c>
      <c r="AP152" s="9"/>
      <c r="AQ152" s="22">
        <v>1.1349499999999999</v>
      </c>
      <c r="AR152" s="22">
        <v>496.69400000000002</v>
      </c>
      <c r="AS152" s="22">
        <v>-1.8371599999999998E-2</v>
      </c>
      <c r="AT152" s="22">
        <v>142</v>
      </c>
      <c r="AU152" s="22">
        <v>1.1337299999999999</v>
      </c>
      <c r="AV152">
        <f t="shared" si="32"/>
        <v>18.371599999999997</v>
      </c>
      <c r="AW152">
        <f t="shared" si="33"/>
        <v>20.850847419999994</v>
      </c>
      <c r="AX152" s="9"/>
      <c r="AY152" s="22">
        <v>0.61508200000000002</v>
      </c>
      <c r="AZ152" s="22">
        <v>632.57899999999995</v>
      </c>
      <c r="BA152" s="22">
        <v>-1.9003300000000001E-2</v>
      </c>
      <c r="BB152" s="22">
        <v>142</v>
      </c>
      <c r="BC152" s="22">
        <v>0.61422699999999997</v>
      </c>
      <c r="BD152">
        <f t="shared" si="34"/>
        <v>19.003299999999999</v>
      </c>
      <c r="BE152">
        <f t="shared" si="35"/>
        <v>11.6885877706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135.32599999999999</v>
      </c>
      <c r="I153" s="22">
        <v>3.9135700000000002E-2</v>
      </c>
      <c r="J153" s="22">
        <v>143</v>
      </c>
      <c r="K153" s="22">
        <v>8.1207299999999996E-2</v>
      </c>
      <c r="L153">
        <f t="shared" si="24"/>
        <v>-39.1357</v>
      </c>
      <c r="M153">
        <f t="shared" si="25"/>
        <v>-44.219818787000001</v>
      </c>
      <c r="N153" s="9"/>
      <c r="O153" s="22">
        <v>0.62011700000000003</v>
      </c>
      <c r="P153" s="22">
        <v>214.21899999999999</v>
      </c>
      <c r="Q153" s="22">
        <v>-1.9000199999999998E-2</v>
      </c>
      <c r="R153" s="22">
        <v>143</v>
      </c>
      <c r="S153" s="22">
        <v>0.61968999999999996</v>
      </c>
      <c r="T153">
        <f t="shared" si="26"/>
        <v>19.0002</v>
      </c>
      <c r="U153">
        <f t="shared" si="27"/>
        <v>11.7823470234</v>
      </c>
      <c r="X153" s="9"/>
      <c r="Y153" s="22">
        <v>1.12991</v>
      </c>
      <c r="Z153" s="22">
        <v>320.36799999999999</v>
      </c>
      <c r="AA153" s="22">
        <v>-1.8301399999999999E-2</v>
      </c>
      <c r="AB153" s="22">
        <v>143</v>
      </c>
      <c r="AC153" s="22">
        <v>1.1291500000000001</v>
      </c>
      <c r="AD153">
        <f t="shared" si="28"/>
        <v>18.301399999999997</v>
      </c>
      <c r="AE153">
        <f t="shared" si="29"/>
        <v>20.678934873999996</v>
      </c>
      <c r="AF153" s="9"/>
      <c r="AG153" s="22">
        <v>0.62011700000000003</v>
      </c>
      <c r="AH153" s="22">
        <v>396.91699999999997</v>
      </c>
      <c r="AI153" s="22">
        <v>-1.90063E-2</v>
      </c>
      <c r="AJ153" s="22">
        <v>143</v>
      </c>
      <c r="AK153" s="22">
        <v>0.61932399999999999</v>
      </c>
      <c r="AL153">
        <f t="shared" si="30"/>
        <v>19.0063</v>
      </c>
      <c r="AM153">
        <f t="shared" si="31"/>
        <v>11.7861297371</v>
      </c>
      <c r="AP153" s="9"/>
      <c r="AQ153" s="22">
        <v>1.12991</v>
      </c>
      <c r="AR153" s="22">
        <v>496.79399999999998</v>
      </c>
      <c r="AS153" s="22">
        <v>-1.8383799999999999E-2</v>
      </c>
      <c r="AT153" s="22">
        <v>143</v>
      </c>
      <c r="AU153" s="22">
        <v>1.1291500000000001</v>
      </c>
      <c r="AV153">
        <f t="shared" si="32"/>
        <v>18.383799999999997</v>
      </c>
      <c r="AW153">
        <f t="shared" si="33"/>
        <v>20.772039457999995</v>
      </c>
      <c r="AX153" s="9"/>
      <c r="AY153" s="22">
        <v>0.62011700000000003</v>
      </c>
      <c r="AZ153" s="22">
        <v>632.67999999999995</v>
      </c>
      <c r="BA153" s="22">
        <v>-1.90063E-2</v>
      </c>
      <c r="BB153" s="22">
        <v>143</v>
      </c>
      <c r="BC153" s="22">
        <v>0.61932399999999999</v>
      </c>
      <c r="BD153">
        <f t="shared" si="34"/>
        <v>19.0063</v>
      </c>
      <c r="BE153">
        <f t="shared" si="35"/>
        <v>11.7861297371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135.42699999999999</v>
      </c>
      <c r="I154" s="22">
        <v>3.9111300000000002E-2</v>
      </c>
      <c r="J154" s="22">
        <v>144</v>
      </c>
      <c r="K154" s="22">
        <v>8.1146200000000002E-2</v>
      </c>
      <c r="L154">
        <f t="shared" si="24"/>
        <v>-39.1113</v>
      </c>
      <c r="M154">
        <f t="shared" si="25"/>
        <v>-43.995519144000006</v>
      </c>
      <c r="N154" s="9"/>
      <c r="O154" s="22">
        <v>0.62515299999999996</v>
      </c>
      <c r="P154" s="22">
        <v>214.31899999999999</v>
      </c>
      <c r="Q154" s="22">
        <v>-1.9000199999999998E-2</v>
      </c>
      <c r="R154" s="22">
        <v>144</v>
      </c>
      <c r="S154" s="22">
        <v>0.62475599999999998</v>
      </c>
      <c r="T154">
        <f t="shared" si="26"/>
        <v>19.0002</v>
      </c>
      <c r="U154">
        <f t="shared" si="27"/>
        <v>11.878032030599998</v>
      </c>
      <c r="X154" s="9"/>
      <c r="Y154" s="22">
        <v>1.1248800000000001</v>
      </c>
      <c r="Z154" s="22">
        <v>320.46899999999999</v>
      </c>
      <c r="AA154" s="22">
        <v>-1.8307500000000001E-2</v>
      </c>
      <c r="AB154" s="22">
        <v>144</v>
      </c>
      <c r="AC154" s="22">
        <v>1.1239600000000001</v>
      </c>
      <c r="AD154">
        <f t="shared" si="28"/>
        <v>18.307500000000001</v>
      </c>
      <c r="AE154">
        <f t="shared" si="29"/>
        <v>20.593740600000004</v>
      </c>
      <c r="AF154" s="9"/>
      <c r="AG154" s="22">
        <v>0.62515299999999996</v>
      </c>
      <c r="AH154" s="22">
        <v>397.017</v>
      </c>
      <c r="AI154" s="22">
        <v>-1.89941E-2</v>
      </c>
      <c r="AJ154" s="22">
        <v>144</v>
      </c>
      <c r="AK154" s="22">
        <v>0.62448099999999995</v>
      </c>
      <c r="AL154">
        <f t="shared" si="30"/>
        <v>18.9941</v>
      </c>
      <c r="AM154">
        <f t="shared" si="31"/>
        <v>11.874218597299999</v>
      </c>
      <c r="AP154" s="9"/>
      <c r="AQ154" s="22">
        <v>1.1248800000000001</v>
      </c>
      <c r="AR154" s="22">
        <v>496.89499999999998</v>
      </c>
      <c r="AS154" s="22">
        <v>-1.8389900000000001E-2</v>
      </c>
      <c r="AT154" s="22">
        <v>144</v>
      </c>
      <c r="AU154" s="22">
        <v>1.1236600000000001</v>
      </c>
      <c r="AV154">
        <f t="shared" si="32"/>
        <v>18.389900000000001</v>
      </c>
      <c r="AW154">
        <f t="shared" si="33"/>
        <v>20.686430712000003</v>
      </c>
      <c r="AX154" s="9"/>
      <c r="AY154" s="22">
        <v>0.62515299999999996</v>
      </c>
      <c r="AZ154" s="22">
        <v>632.78</v>
      </c>
      <c r="BA154" s="22">
        <v>-1.8997199999999999E-2</v>
      </c>
      <c r="BB154" s="22">
        <v>144</v>
      </c>
      <c r="BC154" s="22">
        <v>0.62441999999999998</v>
      </c>
      <c r="BD154">
        <f t="shared" si="34"/>
        <v>18.997199999999999</v>
      </c>
      <c r="BE154">
        <f t="shared" si="35"/>
        <v>11.876156571599999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135.52799999999999</v>
      </c>
      <c r="I155" s="22">
        <v>3.9114400000000001E-2</v>
      </c>
      <c r="J155" s="22">
        <v>145</v>
      </c>
      <c r="K155" s="22">
        <v>8.1176799999999993E-2</v>
      </c>
      <c r="L155">
        <f t="shared" si="24"/>
        <v>-39.114400000000003</v>
      </c>
      <c r="M155">
        <f t="shared" si="25"/>
        <v>-43.801869696000004</v>
      </c>
      <c r="N155" s="9"/>
      <c r="O155" s="22">
        <v>0.63018799999999997</v>
      </c>
      <c r="P155" s="22">
        <v>214.42</v>
      </c>
      <c r="Q155" s="22">
        <v>-1.89941E-2</v>
      </c>
      <c r="R155" s="22">
        <v>145</v>
      </c>
      <c r="S155" s="22">
        <v>0.62957799999999997</v>
      </c>
      <c r="T155">
        <f t="shared" si="26"/>
        <v>18.9941</v>
      </c>
      <c r="U155">
        <f t="shared" si="27"/>
        <v>11.9698538908</v>
      </c>
      <c r="X155" s="9"/>
      <c r="Y155" s="22">
        <v>1.1198399999999999</v>
      </c>
      <c r="Z155" s="22">
        <v>320.57</v>
      </c>
      <c r="AA155" s="22">
        <v>-1.8319700000000001E-2</v>
      </c>
      <c r="AB155" s="22">
        <v>145</v>
      </c>
      <c r="AC155" s="22">
        <v>1.11938</v>
      </c>
      <c r="AD155">
        <f t="shared" si="28"/>
        <v>18.319700000000001</v>
      </c>
      <c r="AE155">
        <f t="shared" si="29"/>
        <v>20.515132848</v>
      </c>
      <c r="AF155" s="9"/>
      <c r="AG155" s="22">
        <v>0.63018799999999997</v>
      </c>
      <c r="AH155" s="22">
        <v>397.11799999999999</v>
      </c>
      <c r="AI155" s="22">
        <v>-1.89789E-2</v>
      </c>
      <c r="AJ155" s="22">
        <v>145</v>
      </c>
      <c r="AK155" s="22">
        <v>0.62966900000000003</v>
      </c>
      <c r="AL155">
        <f t="shared" si="30"/>
        <v>18.978899999999999</v>
      </c>
      <c r="AM155">
        <f t="shared" si="31"/>
        <v>11.960275033199999</v>
      </c>
      <c r="AP155" s="9"/>
      <c r="AQ155" s="22">
        <v>1.1198399999999999</v>
      </c>
      <c r="AR155" s="22">
        <v>496.99599999999998</v>
      </c>
      <c r="AS155" s="22">
        <v>-1.8398999999999999E-2</v>
      </c>
      <c r="AT155" s="22">
        <v>145</v>
      </c>
      <c r="AU155" s="22">
        <v>1.11877</v>
      </c>
      <c r="AV155">
        <f t="shared" si="32"/>
        <v>18.398999999999997</v>
      </c>
      <c r="AW155">
        <f t="shared" si="33"/>
        <v>20.603936159999996</v>
      </c>
      <c r="AX155" s="9"/>
      <c r="AY155" s="22">
        <v>0.63018799999999997</v>
      </c>
      <c r="AZ155" s="22">
        <v>632.88099999999997</v>
      </c>
      <c r="BA155" s="22">
        <v>-1.89911E-2</v>
      </c>
      <c r="BB155" s="22">
        <v>145</v>
      </c>
      <c r="BC155" s="22">
        <v>0.62948599999999999</v>
      </c>
      <c r="BD155">
        <f t="shared" si="34"/>
        <v>18.991099999999999</v>
      </c>
      <c r="BE155">
        <f t="shared" si="35"/>
        <v>11.9679633268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135.62799999999999</v>
      </c>
      <c r="I156" s="22">
        <v>3.9114400000000001E-2</v>
      </c>
      <c r="J156" s="22">
        <v>146</v>
      </c>
      <c r="K156" s="22">
        <v>8.1207299999999996E-2</v>
      </c>
      <c r="L156">
        <f t="shared" si="24"/>
        <v>-39.114400000000003</v>
      </c>
      <c r="M156">
        <f t="shared" si="25"/>
        <v>-43.605124264000004</v>
      </c>
      <c r="N156" s="9"/>
      <c r="O156" s="22">
        <v>0.63522299999999998</v>
      </c>
      <c r="P156" s="22">
        <v>214.52099999999999</v>
      </c>
      <c r="Q156" s="22">
        <v>-1.8981899999999999E-2</v>
      </c>
      <c r="R156" s="22">
        <v>146</v>
      </c>
      <c r="S156" s="22">
        <v>0.634521</v>
      </c>
      <c r="T156">
        <f t="shared" si="26"/>
        <v>18.9819</v>
      </c>
      <c r="U156">
        <f t="shared" si="27"/>
        <v>12.057739463699999</v>
      </c>
      <c r="X156" s="9"/>
      <c r="Y156" s="22">
        <v>1.1148100000000001</v>
      </c>
      <c r="Z156" s="22">
        <v>320.67099999999999</v>
      </c>
      <c r="AA156" s="22">
        <v>-1.8328899999999999E-2</v>
      </c>
      <c r="AB156" s="22">
        <v>146</v>
      </c>
      <c r="AC156" s="22">
        <v>1.1135900000000001</v>
      </c>
      <c r="AD156">
        <f t="shared" si="28"/>
        <v>18.328899999999997</v>
      </c>
      <c r="AE156">
        <f t="shared" si="29"/>
        <v>20.433241009</v>
      </c>
      <c r="AF156" s="9"/>
      <c r="AG156" s="22">
        <v>0.63522299999999998</v>
      </c>
      <c r="AH156" s="22">
        <v>397.21899999999999</v>
      </c>
      <c r="AI156" s="22">
        <v>-1.8972800000000001E-2</v>
      </c>
      <c r="AJ156" s="22">
        <v>146</v>
      </c>
      <c r="AK156" s="22">
        <v>0.63488800000000001</v>
      </c>
      <c r="AL156">
        <f t="shared" si="30"/>
        <v>18.972800000000003</v>
      </c>
      <c r="AM156">
        <f t="shared" si="31"/>
        <v>12.051958934400002</v>
      </c>
      <c r="AP156" s="9"/>
      <c r="AQ156" s="22">
        <v>1.1148100000000001</v>
      </c>
      <c r="AR156" s="22">
        <v>497.096</v>
      </c>
      <c r="AS156" s="22">
        <v>-1.84204E-2</v>
      </c>
      <c r="AT156" s="22">
        <v>146</v>
      </c>
      <c r="AU156" s="22">
        <v>1.1145</v>
      </c>
      <c r="AV156">
        <f t="shared" si="32"/>
        <v>18.420400000000001</v>
      </c>
      <c r="AW156">
        <f t="shared" si="33"/>
        <v>20.535246124000004</v>
      </c>
      <c r="AX156" s="9"/>
      <c r="AY156" s="22">
        <v>0.63522299999999998</v>
      </c>
      <c r="AZ156" s="22">
        <v>632.98199999999997</v>
      </c>
      <c r="BA156" s="22">
        <v>-1.8984999999999998E-2</v>
      </c>
      <c r="BB156" s="22">
        <v>146</v>
      </c>
      <c r="BC156" s="22">
        <v>0.634521</v>
      </c>
      <c r="BD156">
        <f t="shared" si="34"/>
        <v>18.984999999999999</v>
      </c>
      <c r="BE156">
        <f t="shared" si="35"/>
        <v>12.059708655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135.72900000000001</v>
      </c>
      <c r="I157" s="22">
        <v>3.9141799999999997E-2</v>
      </c>
      <c r="J157" s="22">
        <v>147</v>
      </c>
      <c r="K157" s="22">
        <v>8.1146200000000002E-2</v>
      </c>
      <c r="L157">
        <f t="shared" si="24"/>
        <v>-39.141799999999996</v>
      </c>
      <c r="M157">
        <f t="shared" si="25"/>
        <v>-43.438395385999996</v>
      </c>
      <c r="N157" s="9"/>
      <c r="O157" s="22">
        <v>0.64025900000000002</v>
      </c>
      <c r="P157" s="22">
        <v>214.62100000000001</v>
      </c>
      <c r="Q157" s="22">
        <v>-1.89789E-2</v>
      </c>
      <c r="R157" s="22">
        <v>147</v>
      </c>
      <c r="S157" s="22">
        <v>0.639679</v>
      </c>
      <c r="T157">
        <f t="shared" si="26"/>
        <v>18.978899999999999</v>
      </c>
      <c r="U157">
        <f t="shared" si="27"/>
        <v>12.151411535099999</v>
      </c>
      <c r="X157" s="9"/>
      <c r="Y157" s="22">
        <v>1.1097699999999999</v>
      </c>
      <c r="Z157" s="22">
        <v>320.77100000000002</v>
      </c>
      <c r="AA157" s="22">
        <v>-1.8335000000000001E-2</v>
      </c>
      <c r="AB157" s="22">
        <v>147</v>
      </c>
      <c r="AC157" s="22">
        <v>1.10931</v>
      </c>
      <c r="AD157">
        <f t="shared" si="28"/>
        <v>18.335000000000001</v>
      </c>
      <c r="AE157">
        <f t="shared" si="29"/>
        <v>20.347632950000001</v>
      </c>
      <c r="AF157" s="9"/>
      <c r="AG157" s="22">
        <v>0.64025900000000002</v>
      </c>
      <c r="AH157" s="22">
        <v>397.31900000000002</v>
      </c>
      <c r="AI157" s="22">
        <v>-1.8972800000000001E-2</v>
      </c>
      <c r="AJ157" s="22">
        <v>147</v>
      </c>
      <c r="AK157" s="22">
        <v>0.63952600000000004</v>
      </c>
      <c r="AL157">
        <f t="shared" si="30"/>
        <v>18.972800000000003</v>
      </c>
      <c r="AM157">
        <f t="shared" si="31"/>
        <v>12.147505955200002</v>
      </c>
      <c r="AP157" s="9"/>
      <c r="AQ157" s="22">
        <v>1.1097699999999999</v>
      </c>
      <c r="AR157" s="22">
        <v>497.197</v>
      </c>
      <c r="AS157" s="22">
        <v>-1.84174E-2</v>
      </c>
      <c r="AT157" s="22">
        <v>147</v>
      </c>
      <c r="AU157" s="22">
        <v>1.10809</v>
      </c>
      <c r="AV157">
        <f t="shared" si="32"/>
        <v>18.417400000000001</v>
      </c>
      <c r="AW157">
        <f t="shared" si="33"/>
        <v>20.439077997999998</v>
      </c>
      <c r="AX157" s="9"/>
      <c r="AY157" s="22">
        <v>0.64025900000000002</v>
      </c>
      <c r="AZ157" s="22">
        <v>633.08299999999997</v>
      </c>
      <c r="BA157" s="22">
        <v>-1.8975800000000001E-2</v>
      </c>
      <c r="BB157" s="22">
        <v>147</v>
      </c>
      <c r="BC157" s="22">
        <v>0.63909899999999997</v>
      </c>
      <c r="BD157">
        <f t="shared" si="34"/>
        <v>18.9758</v>
      </c>
      <c r="BE157">
        <f t="shared" si="35"/>
        <v>12.1494267322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135.83000000000001</v>
      </c>
      <c r="I158" s="22">
        <v>3.9141799999999997E-2</v>
      </c>
      <c r="J158" s="22">
        <v>148</v>
      </c>
      <c r="K158" s="22">
        <v>8.1176799999999993E-2</v>
      </c>
      <c r="L158">
        <f t="shared" si="24"/>
        <v>-39.141799999999996</v>
      </c>
      <c r="M158">
        <f t="shared" si="25"/>
        <v>-43.241512131999997</v>
      </c>
      <c r="N158" s="9"/>
      <c r="O158" s="22">
        <v>0.64529400000000003</v>
      </c>
      <c r="P158" s="22">
        <v>214.72200000000001</v>
      </c>
      <c r="Q158" s="22">
        <v>-1.8972800000000001E-2</v>
      </c>
      <c r="R158" s="22">
        <v>148</v>
      </c>
      <c r="S158" s="22">
        <v>0.64453099999999997</v>
      </c>
      <c r="T158">
        <f t="shared" si="26"/>
        <v>18.972800000000003</v>
      </c>
      <c r="U158">
        <f t="shared" si="27"/>
        <v>12.243034003200002</v>
      </c>
      <c r="X158" s="9"/>
      <c r="Y158" s="22">
        <v>1.1047400000000001</v>
      </c>
      <c r="Z158" s="22">
        <v>320.87200000000001</v>
      </c>
      <c r="AA158" s="22">
        <v>-1.8353299999999999E-2</v>
      </c>
      <c r="AB158" s="22">
        <v>148</v>
      </c>
      <c r="AC158" s="22">
        <v>1.1035200000000001</v>
      </c>
      <c r="AD158">
        <f t="shared" si="28"/>
        <v>18.353300000000001</v>
      </c>
      <c r="AE158">
        <f t="shared" si="29"/>
        <v>20.275624642</v>
      </c>
      <c r="AF158" s="9"/>
      <c r="AG158" s="22">
        <v>0.64529400000000003</v>
      </c>
      <c r="AH158" s="22">
        <v>397.42</v>
      </c>
      <c r="AI158" s="22">
        <v>-1.8957499999999999E-2</v>
      </c>
      <c r="AJ158" s="22">
        <v>148</v>
      </c>
      <c r="AK158" s="22">
        <v>0.64456199999999997</v>
      </c>
      <c r="AL158">
        <f t="shared" si="30"/>
        <v>18.9575</v>
      </c>
      <c r="AM158">
        <f t="shared" si="31"/>
        <v>12.233161005000001</v>
      </c>
      <c r="AP158" s="9"/>
      <c r="AQ158" s="22">
        <v>1.1047400000000001</v>
      </c>
      <c r="AR158" s="22">
        <v>497.298</v>
      </c>
      <c r="AS158" s="22">
        <v>-1.8423499999999999E-2</v>
      </c>
      <c r="AT158" s="22">
        <v>148</v>
      </c>
      <c r="AU158" s="22">
        <v>1.10382</v>
      </c>
      <c r="AV158">
        <f t="shared" si="32"/>
        <v>18.423500000000001</v>
      </c>
      <c r="AW158">
        <f t="shared" si="33"/>
        <v>20.353177390000003</v>
      </c>
      <c r="AX158" s="9"/>
      <c r="AY158" s="22">
        <v>0.64529400000000003</v>
      </c>
      <c r="AZ158" s="22">
        <v>633.18299999999999</v>
      </c>
      <c r="BA158" s="22">
        <v>-1.8972800000000001E-2</v>
      </c>
      <c r="BB158" s="22">
        <v>148</v>
      </c>
      <c r="BC158" s="22">
        <v>0.64474500000000001</v>
      </c>
      <c r="BD158">
        <f t="shared" si="34"/>
        <v>18.972800000000003</v>
      </c>
      <c r="BE158">
        <f t="shared" si="35"/>
        <v>12.243034003200002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135.93100000000001</v>
      </c>
      <c r="I159" s="22">
        <v>3.9147899999999999E-2</v>
      </c>
      <c r="J159" s="22">
        <v>149</v>
      </c>
      <c r="K159" s="22">
        <v>8.1146200000000002E-2</v>
      </c>
      <c r="L159">
        <f t="shared" si="24"/>
        <v>-39.1479</v>
      </c>
      <c r="M159">
        <f t="shared" si="25"/>
        <v>-43.050945629999994</v>
      </c>
      <c r="N159" s="9"/>
      <c r="O159" s="22">
        <v>0.65032999999999996</v>
      </c>
      <c r="P159" s="22">
        <v>214.82300000000001</v>
      </c>
      <c r="Q159" s="22">
        <v>-1.8963600000000001E-2</v>
      </c>
      <c r="R159" s="22">
        <v>149</v>
      </c>
      <c r="S159" s="22">
        <v>0.64956700000000001</v>
      </c>
      <c r="T159">
        <f t="shared" si="26"/>
        <v>18.9636</v>
      </c>
      <c r="U159">
        <f t="shared" si="27"/>
        <v>12.332597988</v>
      </c>
      <c r="X159" s="9"/>
      <c r="Y159" s="22">
        <v>1.0996999999999999</v>
      </c>
      <c r="Z159" s="22">
        <v>320.97300000000001</v>
      </c>
      <c r="AA159" s="22">
        <v>-1.8359400000000001E-2</v>
      </c>
      <c r="AB159" s="22">
        <v>149</v>
      </c>
      <c r="AC159" s="22">
        <v>1.09894</v>
      </c>
      <c r="AD159">
        <f t="shared" si="28"/>
        <v>18.359400000000001</v>
      </c>
      <c r="AE159">
        <f t="shared" si="29"/>
        <v>20.18983218</v>
      </c>
      <c r="AF159" s="9"/>
      <c r="AG159" s="22">
        <v>0.65032999999999996</v>
      </c>
      <c r="AH159" s="22">
        <v>397.52100000000002</v>
      </c>
      <c r="AI159" s="22">
        <v>-1.8954499999999999E-2</v>
      </c>
      <c r="AJ159" s="22">
        <v>149</v>
      </c>
      <c r="AK159" s="22">
        <v>0.64962799999999998</v>
      </c>
      <c r="AL159">
        <f t="shared" si="30"/>
        <v>18.954499999999999</v>
      </c>
      <c r="AM159">
        <f t="shared" si="31"/>
        <v>12.326679984999998</v>
      </c>
      <c r="AP159" s="9"/>
      <c r="AQ159" s="22">
        <v>1.0996999999999999</v>
      </c>
      <c r="AR159" s="22">
        <v>497.399</v>
      </c>
      <c r="AS159" s="22">
        <v>-1.84326E-2</v>
      </c>
      <c r="AT159" s="22">
        <v>149</v>
      </c>
      <c r="AU159" s="22">
        <v>1.09833</v>
      </c>
      <c r="AV159">
        <f t="shared" si="32"/>
        <v>18.432600000000001</v>
      </c>
      <c r="AW159">
        <f t="shared" si="33"/>
        <v>20.270330219999998</v>
      </c>
      <c r="AX159" s="9"/>
      <c r="AY159" s="22">
        <v>0.65032999999999996</v>
      </c>
      <c r="AZ159" s="22">
        <v>633.28399999999999</v>
      </c>
      <c r="BA159" s="22">
        <v>-1.8963600000000001E-2</v>
      </c>
      <c r="BB159" s="22">
        <v>149</v>
      </c>
      <c r="BC159" s="22">
        <v>0.649841</v>
      </c>
      <c r="BD159">
        <f t="shared" si="34"/>
        <v>18.9636</v>
      </c>
      <c r="BE159">
        <f t="shared" si="35"/>
        <v>12.332597988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136.03100000000001</v>
      </c>
      <c r="I160" s="22">
        <v>3.9144900000000003E-2</v>
      </c>
      <c r="J160" s="22">
        <v>150</v>
      </c>
      <c r="K160" s="22">
        <v>8.1176799999999993E-2</v>
      </c>
      <c r="L160">
        <f t="shared" si="24"/>
        <v>-39.1449</v>
      </c>
      <c r="M160">
        <f t="shared" si="25"/>
        <v>-42.850747683000002</v>
      </c>
      <c r="N160" s="9"/>
      <c r="O160" s="22">
        <v>0.65536499999999998</v>
      </c>
      <c r="P160" s="22">
        <v>214.92400000000001</v>
      </c>
      <c r="Q160" s="22">
        <v>-1.8954499999999999E-2</v>
      </c>
      <c r="R160" s="22">
        <v>150</v>
      </c>
      <c r="S160" s="22">
        <v>0.65466299999999999</v>
      </c>
      <c r="T160">
        <f t="shared" si="26"/>
        <v>18.954499999999999</v>
      </c>
      <c r="U160">
        <f t="shared" si="27"/>
        <v>12.422115892499999</v>
      </c>
      <c r="X160" s="9"/>
      <c r="Y160" s="22">
        <v>1.09467</v>
      </c>
      <c r="Z160" s="22">
        <v>321.07299999999998</v>
      </c>
      <c r="AA160" s="22">
        <v>-1.8368499999999999E-2</v>
      </c>
      <c r="AB160" s="22">
        <v>150</v>
      </c>
      <c r="AC160" s="22">
        <v>1.09314</v>
      </c>
      <c r="AD160">
        <f t="shared" si="28"/>
        <v>18.368500000000001</v>
      </c>
      <c r="AE160">
        <f t="shared" si="29"/>
        <v>20.107445895000001</v>
      </c>
      <c r="AF160" s="9"/>
      <c r="AG160" s="22">
        <v>0.65536499999999998</v>
      </c>
      <c r="AH160" s="22">
        <v>397.62200000000001</v>
      </c>
      <c r="AI160" s="22">
        <v>-1.8954499999999999E-2</v>
      </c>
      <c r="AJ160" s="22">
        <v>150</v>
      </c>
      <c r="AK160" s="22">
        <v>0.65481599999999995</v>
      </c>
      <c r="AL160">
        <f t="shared" si="30"/>
        <v>18.954499999999999</v>
      </c>
      <c r="AM160">
        <f t="shared" si="31"/>
        <v>12.422115892499999</v>
      </c>
      <c r="AP160" s="9"/>
      <c r="AQ160" s="22">
        <v>1.09467</v>
      </c>
      <c r="AR160" s="22">
        <v>497.49900000000002</v>
      </c>
      <c r="AS160" s="22">
        <v>-1.8441800000000001E-2</v>
      </c>
      <c r="AT160" s="22">
        <v>150</v>
      </c>
      <c r="AU160" s="22">
        <v>1.09406</v>
      </c>
      <c r="AV160">
        <f t="shared" si="32"/>
        <v>18.441800000000001</v>
      </c>
      <c r="AW160">
        <f t="shared" si="33"/>
        <v>20.187685206000001</v>
      </c>
      <c r="AX160" s="9"/>
      <c r="AY160" s="22">
        <v>0.65536499999999998</v>
      </c>
      <c r="AZ160" s="22">
        <v>633.38499999999999</v>
      </c>
      <c r="BA160" s="22">
        <v>-1.89514E-2</v>
      </c>
      <c r="BB160" s="22">
        <v>150</v>
      </c>
      <c r="BC160" s="22">
        <v>0.65451000000000004</v>
      </c>
      <c r="BD160">
        <f t="shared" si="34"/>
        <v>18.9514</v>
      </c>
      <c r="BE160">
        <f t="shared" si="35"/>
        <v>12.420084261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136.13200000000001</v>
      </c>
      <c r="I161" s="22">
        <v>3.91571E-2</v>
      </c>
      <c r="J161" s="22">
        <v>151</v>
      </c>
      <c r="K161" s="22">
        <v>8.1176799999999993E-2</v>
      </c>
      <c r="L161">
        <f t="shared" si="24"/>
        <v>-39.1571</v>
      </c>
      <c r="M161">
        <f t="shared" si="25"/>
        <v>-42.666750873000005</v>
      </c>
      <c r="N161" s="9"/>
      <c r="O161" s="22">
        <v>0.66039999999999999</v>
      </c>
      <c r="P161" s="22">
        <v>215.024</v>
      </c>
      <c r="Q161" s="22">
        <v>-1.89667E-2</v>
      </c>
      <c r="R161" s="22">
        <v>151</v>
      </c>
      <c r="S161" s="22">
        <v>0.65960700000000005</v>
      </c>
      <c r="T161">
        <f t="shared" si="26"/>
        <v>18.966699999999999</v>
      </c>
      <c r="U161">
        <f t="shared" si="27"/>
        <v>12.525608679999999</v>
      </c>
      <c r="X161" s="9"/>
      <c r="Y161" s="22">
        <v>1.0896300000000001</v>
      </c>
      <c r="Z161" s="22">
        <v>321.17399999999998</v>
      </c>
      <c r="AA161" s="22">
        <v>-1.8368499999999999E-2</v>
      </c>
      <c r="AB161" s="22">
        <v>151</v>
      </c>
      <c r="AC161" s="22">
        <v>1.08887</v>
      </c>
      <c r="AD161">
        <f t="shared" si="28"/>
        <v>18.368500000000001</v>
      </c>
      <c r="AE161">
        <f t="shared" si="29"/>
        <v>20.014868655000004</v>
      </c>
      <c r="AF161" s="9"/>
      <c r="AG161" s="22">
        <v>0.66039999999999999</v>
      </c>
      <c r="AH161" s="22">
        <v>397.72199999999998</v>
      </c>
      <c r="AI161" s="22">
        <v>-1.8942299999999999E-2</v>
      </c>
      <c r="AJ161" s="22">
        <v>151</v>
      </c>
      <c r="AK161" s="22">
        <v>0.65954599999999997</v>
      </c>
      <c r="AL161">
        <f t="shared" si="30"/>
        <v>18.942299999999999</v>
      </c>
      <c r="AM161">
        <f t="shared" si="31"/>
        <v>12.50949492</v>
      </c>
      <c r="AP161" s="9"/>
      <c r="AQ161" s="22">
        <v>1.0896300000000001</v>
      </c>
      <c r="AR161" s="22">
        <v>497.6</v>
      </c>
      <c r="AS161" s="22">
        <v>-1.84479E-2</v>
      </c>
      <c r="AT161" s="22">
        <v>151</v>
      </c>
      <c r="AU161" s="22">
        <v>1.08856</v>
      </c>
      <c r="AV161">
        <f t="shared" si="32"/>
        <v>18.447900000000001</v>
      </c>
      <c r="AW161">
        <f t="shared" si="33"/>
        <v>20.101385277000002</v>
      </c>
      <c r="AX161" s="9"/>
      <c r="AY161" s="22">
        <v>0.66039999999999999</v>
      </c>
      <c r="AZ161" s="22">
        <v>633.48500000000001</v>
      </c>
      <c r="BA161" s="22">
        <v>-1.89514E-2</v>
      </c>
      <c r="BB161" s="22">
        <v>151</v>
      </c>
      <c r="BC161" s="22">
        <v>0.65951499999999996</v>
      </c>
      <c r="BD161">
        <f t="shared" si="34"/>
        <v>18.9514</v>
      </c>
      <c r="BE161">
        <f t="shared" si="35"/>
        <v>12.51550456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136.233</v>
      </c>
      <c r="I162" s="22">
        <v>3.9169299999999997E-2</v>
      </c>
      <c r="J162" s="22">
        <v>152</v>
      </c>
      <c r="K162" s="22">
        <v>8.1176799999999993E-2</v>
      </c>
      <c r="L162">
        <f t="shared" si="24"/>
        <v>-39.1693</v>
      </c>
      <c r="M162">
        <f t="shared" si="25"/>
        <v>-42.482631086999994</v>
      </c>
      <c r="N162" s="9"/>
      <c r="O162" s="22">
        <v>0.66543600000000003</v>
      </c>
      <c r="P162" s="22">
        <v>215.125</v>
      </c>
      <c r="Q162" s="22">
        <v>-1.8948400000000001E-2</v>
      </c>
      <c r="R162" s="22">
        <v>152</v>
      </c>
      <c r="S162" s="22">
        <v>0.66439800000000004</v>
      </c>
      <c r="T162">
        <f t="shared" si="26"/>
        <v>18.948399999999999</v>
      </c>
      <c r="U162">
        <f t="shared" si="27"/>
        <v>12.6089475024</v>
      </c>
      <c r="X162" s="9"/>
      <c r="Y162" s="22">
        <v>1.0845899999999999</v>
      </c>
      <c r="Z162" s="22">
        <v>321.27499999999998</v>
      </c>
      <c r="AA162" s="22">
        <v>-1.8383799999999999E-2</v>
      </c>
      <c r="AB162" s="22">
        <v>152</v>
      </c>
      <c r="AC162" s="22">
        <v>1.0833699999999999</v>
      </c>
      <c r="AD162">
        <f t="shared" si="28"/>
        <v>18.383799999999997</v>
      </c>
      <c r="AE162">
        <f t="shared" si="29"/>
        <v>19.938885641999995</v>
      </c>
      <c r="AF162" s="9"/>
      <c r="AG162" s="22">
        <v>0.66543600000000003</v>
      </c>
      <c r="AH162" s="22">
        <v>397.82299999999998</v>
      </c>
      <c r="AI162" s="22">
        <v>-1.8930099999999998E-2</v>
      </c>
      <c r="AJ162" s="22">
        <v>152</v>
      </c>
      <c r="AK162" s="22">
        <v>0.66464199999999996</v>
      </c>
      <c r="AL162">
        <f t="shared" si="30"/>
        <v>18.930099999999999</v>
      </c>
      <c r="AM162">
        <f t="shared" si="31"/>
        <v>12.5967700236</v>
      </c>
      <c r="AP162" s="9"/>
      <c r="AQ162" s="22">
        <v>1.0845899999999999</v>
      </c>
      <c r="AR162" s="22">
        <v>497.70100000000002</v>
      </c>
      <c r="AS162" s="22">
        <v>-1.84631E-2</v>
      </c>
      <c r="AT162" s="22">
        <v>152</v>
      </c>
      <c r="AU162" s="22">
        <v>1.0833699999999999</v>
      </c>
      <c r="AV162">
        <f t="shared" si="32"/>
        <v>18.463100000000001</v>
      </c>
      <c r="AW162">
        <f t="shared" si="33"/>
        <v>20.024893629000001</v>
      </c>
      <c r="AX162" s="9"/>
      <c r="AY162" s="22">
        <v>0.66543600000000003</v>
      </c>
      <c r="AZ162" s="22">
        <v>633.58600000000001</v>
      </c>
      <c r="BA162" s="22">
        <v>-1.8948400000000001E-2</v>
      </c>
      <c r="BB162" s="22">
        <v>152</v>
      </c>
      <c r="BC162" s="22">
        <v>0.66467299999999996</v>
      </c>
      <c r="BD162">
        <f t="shared" si="34"/>
        <v>18.948399999999999</v>
      </c>
      <c r="BE162">
        <f t="shared" si="35"/>
        <v>12.6089475024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136.333</v>
      </c>
      <c r="I163" s="22">
        <v>3.91846E-2</v>
      </c>
      <c r="J163" s="22">
        <v>153</v>
      </c>
      <c r="K163" s="22">
        <v>8.1237799999999999E-2</v>
      </c>
      <c r="L163">
        <f t="shared" si="24"/>
        <v>-39.184600000000003</v>
      </c>
      <c r="M163">
        <f t="shared" si="25"/>
        <v>-42.302126776000009</v>
      </c>
      <c r="N163" s="9"/>
      <c r="O163" s="22">
        <v>0.67047100000000004</v>
      </c>
      <c r="P163" s="22">
        <v>215.226</v>
      </c>
      <c r="Q163" s="22">
        <v>-1.89392E-2</v>
      </c>
      <c r="R163" s="22">
        <v>153</v>
      </c>
      <c r="S163" s="22">
        <v>0.66964699999999999</v>
      </c>
      <c r="T163">
        <f t="shared" si="26"/>
        <v>18.9392</v>
      </c>
      <c r="U163">
        <f t="shared" si="27"/>
        <v>12.698184363200001</v>
      </c>
      <c r="X163" s="9"/>
      <c r="Y163" s="22">
        <v>1.0795600000000001</v>
      </c>
      <c r="Z163" s="22">
        <v>321.375</v>
      </c>
      <c r="AA163" s="22">
        <v>-1.8383799999999999E-2</v>
      </c>
      <c r="AB163" s="22">
        <v>153</v>
      </c>
      <c r="AC163" s="22">
        <v>1.0784899999999999</v>
      </c>
      <c r="AD163">
        <f t="shared" si="28"/>
        <v>18.383799999999997</v>
      </c>
      <c r="AE163">
        <f t="shared" si="29"/>
        <v>19.846415127999997</v>
      </c>
      <c r="AF163" s="9"/>
      <c r="AG163" s="22">
        <v>0.67047100000000004</v>
      </c>
      <c r="AH163" s="22">
        <v>397.92399999999998</v>
      </c>
      <c r="AI163" s="22">
        <v>-1.8933100000000001E-2</v>
      </c>
      <c r="AJ163" s="22">
        <v>153</v>
      </c>
      <c r="AK163" s="22">
        <v>0.669678</v>
      </c>
      <c r="AL163">
        <f t="shared" si="30"/>
        <v>18.9331</v>
      </c>
      <c r="AM163">
        <f t="shared" si="31"/>
        <v>12.694094490100001</v>
      </c>
      <c r="AP163" s="9"/>
      <c r="AQ163" s="22">
        <v>1.0795600000000001</v>
      </c>
      <c r="AR163" s="22">
        <v>497.80099999999999</v>
      </c>
      <c r="AS163" s="22">
        <v>-1.8472300000000001E-2</v>
      </c>
      <c r="AT163" s="22">
        <v>153</v>
      </c>
      <c r="AU163" s="22">
        <v>1.0778799999999999</v>
      </c>
      <c r="AV163">
        <f t="shared" si="32"/>
        <v>18.472300000000001</v>
      </c>
      <c r="AW163">
        <f t="shared" si="33"/>
        <v>19.941956188000002</v>
      </c>
      <c r="AX163" s="9"/>
      <c r="AY163" s="22">
        <v>0.67047100000000004</v>
      </c>
      <c r="AZ163" s="22">
        <v>633.68700000000001</v>
      </c>
      <c r="BA163" s="22">
        <v>-1.89392E-2</v>
      </c>
      <c r="BB163" s="22">
        <v>153</v>
      </c>
      <c r="BC163" s="22">
        <v>0.669373</v>
      </c>
      <c r="BD163">
        <f t="shared" si="34"/>
        <v>18.9392</v>
      </c>
      <c r="BE163">
        <f t="shared" si="35"/>
        <v>12.698184363200001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136.434</v>
      </c>
      <c r="I164" s="22">
        <v>3.9144900000000003E-2</v>
      </c>
      <c r="J164" s="22">
        <v>154</v>
      </c>
      <c r="K164" s="22">
        <v>8.1146200000000002E-2</v>
      </c>
      <c r="L164">
        <f t="shared" si="24"/>
        <v>-39.1449</v>
      </c>
      <c r="M164">
        <f t="shared" si="25"/>
        <v>-42.061977947999999</v>
      </c>
      <c r="N164" s="9"/>
      <c r="O164" s="22">
        <v>0.67550699999999997</v>
      </c>
      <c r="P164" s="22">
        <v>215.32599999999999</v>
      </c>
      <c r="Q164" s="22">
        <v>-1.8920900000000001E-2</v>
      </c>
      <c r="R164" s="22">
        <v>154</v>
      </c>
      <c r="S164" s="22">
        <v>0.67452999999999996</v>
      </c>
      <c r="T164">
        <f t="shared" si="26"/>
        <v>18.9209</v>
      </c>
      <c r="U164">
        <f t="shared" si="27"/>
        <v>12.781200396299999</v>
      </c>
      <c r="X164" s="9"/>
      <c r="Y164" s="22">
        <v>1.0745199999999999</v>
      </c>
      <c r="Z164" s="22">
        <v>321.476</v>
      </c>
      <c r="AA164" s="22">
        <v>-1.8395999999999999E-2</v>
      </c>
      <c r="AB164" s="22">
        <v>154</v>
      </c>
      <c r="AC164" s="22">
        <v>1.0732999999999999</v>
      </c>
      <c r="AD164">
        <f t="shared" si="28"/>
        <v>18.396000000000001</v>
      </c>
      <c r="AE164">
        <f t="shared" si="29"/>
        <v>19.766869919999998</v>
      </c>
      <c r="AF164" s="9"/>
      <c r="AG164" s="22">
        <v>0.67550699999999997</v>
      </c>
      <c r="AH164" s="22">
        <v>398.024</v>
      </c>
      <c r="AI164" s="22">
        <v>-1.8920900000000001E-2</v>
      </c>
      <c r="AJ164" s="22">
        <v>154</v>
      </c>
      <c r="AK164" s="22">
        <v>0.67504900000000001</v>
      </c>
      <c r="AL164">
        <f t="shared" si="30"/>
        <v>18.9209</v>
      </c>
      <c r="AM164">
        <f t="shared" si="31"/>
        <v>12.781200396299999</v>
      </c>
      <c r="AP164" s="9"/>
      <c r="AQ164" s="22">
        <v>1.0745199999999999</v>
      </c>
      <c r="AR164" s="22">
        <v>497.90199999999999</v>
      </c>
      <c r="AS164" s="22">
        <v>-1.84753E-2</v>
      </c>
      <c r="AT164" s="22">
        <v>154</v>
      </c>
      <c r="AU164" s="22">
        <v>1.0732999999999999</v>
      </c>
      <c r="AV164">
        <f t="shared" si="32"/>
        <v>18.475300000000001</v>
      </c>
      <c r="AW164">
        <f t="shared" si="33"/>
        <v>19.852079356000001</v>
      </c>
      <c r="AX164" s="9"/>
      <c r="AY164" s="22">
        <v>0.67550699999999997</v>
      </c>
      <c r="AZ164" s="22">
        <v>633.78700000000003</v>
      </c>
      <c r="BA164" s="22">
        <v>-1.8933100000000001E-2</v>
      </c>
      <c r="BB164" s="22">
        <v>154</v>
      </c>
      <c r="BC164" s="22">
        <v>0.67468300000000003</v>
      </c>
      <c r="BD164">
        <f t="shared" si="34"/>
        <v>18.9331</v>
      </c>
      <c r="BE164">
        <f t="shared" si="35"/>
        <v>12.789441581699998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136.535</v>
      </c>
      <c r="I165" s="22">
        <v>3.9172400000000003E-2</v>
      </c>
      <c r="J165" s="22">
        <v>155</v>
      </c>
      <c r="K165" s="22">
        <v>8.1176799999999993E-2</v>
      </c>
      <c r="L165">
        <f t="shared" si="24"/>
        <v>-39.172400000000003</v>
      </c>
      <c r="M165">
        <f t="shared" si="25"/>
        <v>-41.894490076000004</v>
      </c>
      <c r="N165" s="9"/>
      <c r="O165" s="22">
        <v>0.68054199999999998</v>
      </c>
      <c r="P165" s="22">
        <v>215.42699999999999</v>
      </c>
      <c r="Q165" s="22">
        <v>-1.8917799999999999E-2</v>
      </c>
      <c r="R165" s="22">
        <v>155</v>
      </c>
      <c r="S165" s="22">
        <v>0.67977900000000002</v>
      </c>
      <c r="T165">
        <f t="shared" si="26"/>
        <v>18.9178</v>
      </c>
      <c r="U165">
        <f t="shared" si="27"/>
        <v>12.8743574476</v>
      </c>
      <c r="X165" s="9"/>
      <c r="Y165" s="22">
        <v>1.0694900000000001</v>
      </c>
      <c r="Z165" s="22">
        <v>321.577</v>
      </c>
      <c r="AA165" s="22">
        <v>-1.8402100000000001E-2</v>
      </c>
      <c r="AB165" s="22">
        <v>155</v>
      </c>
      <c r="AC165" s="22">
        <v>1.06812</v>
      </c>
      <c r="AD165">
        <f t="shared" si="28"/>
        <v>18.402100000000001</v>
      </c>
      <c r="AE165">
        <f t="shared" si="29"/>
        <v>19.680861929000002</v>
      </c>
      <c r="AF165" s="9"/>
      <c r="AG165" s="22">
        <v>0.68054199999999998</v>
      </c>
      <c r="AH165" s="22">
        <v>398.125</v>
      </c>
      <c r="AI165" s="22">
        <v>-1.8914799999999999E-2</v>
      </c>
      <c r="AJ165" s="22">
        <v>155</v>
      </c>
      <c r="AK165" s="22">
        <v>0.679535</v>
      </c>
      <c r="AL165">
        <f t="shared" si="30"/>
        <v>18.9148</v>
      </c>
      <c r="AM165">
        <f t="shared" si="31"/>
        <v>12.872315821599999</v>
      </c>
      <c r="AP165" s="9"/>
      <c r="AQ165" s="22">
        <v>1.0694900000000001</v>
      </c>
      <c r="AR165" s="22">
        <v>498.00299999999999</v>
      </c>
      <c r="AS165" s="22">
        <v>-1.84875E-2</v>
      </c>
      <c r="AT165" s="22">
        <v>155</v>
      </c>
      <c r="AU165" s="22">
        <v>1.06812</v>
      </c>
      <c r="AV165">
        <f t="shared" si="32"/>
        <v>18.487500000000001</v>
      </c>
      <c r="AW165">
        <f t="shared" si="33"/>
        <v>19.772196375</v>
      </c>
      <c r="AX165" s="9"/>
      <c r="AY165" s="22">
        <v>0.68054199999999998</v>
      </c>
      <c r="AZ165" s="22">
        <v>633.88800000000003</v>
      </c>
      <c r="BA165" s="22">
        <v>-1.8926999999999999E-2</v>
      </c>
      <c r="BB165" s="22">
        <v>155</v>
      </c>
      <c r="BC165" s="22">
        <v>0.67993199999999998</v>
      </c>
      <c r="BD165">
        <f t="shared" si="34"/>
        <v>18.927</v>
      </c>
      <c r="BE165">
        <f t="shared" si="35"/>
        <v>12.880618433999999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136.636</v>
      </c>
      <c r="I166" s="22">
        <v>3.9135700000000002E-2</v>
      </c>
      <c r="J166" s="22">
        <v>156</v>
      </c>
      <c r="K166" s="22">
        <v>8.1176799999999993E-2</v>
      </c>
      <c r="L166">
        <f t="shared" si="24"/>
        <v>-39.1357</v>
      </c>
      <c r="M166">
        <f t="shared" si="25"/>
        <v>-41.657995864999997</v>
      </c>
      <c r="N166" s="9"/>
      <c r="O166" s="22">
        <v>0.68557699999999999</v>
      </c>
      <c r="P166" s="22">
        <v>215.52799999999999</v>
      </c>
      <c r="Q166" s="22">
        <v>-1.8917799999999999E-2</v>
      </c>
      <c r="R166" s="22">
        <v>156</v>
      </c>
      <c r="S166" s="22">
        <v>0.68478399999999995</v>
      </c>
      <c r="T166">
        <f t="shared" si="26"/>
        <v>18.9178</v>
      </c>
      <c r="U166">
        <f t="shared" si="27"/>
        <v>12.9696085706</v>
      </c>
      <c r="X166" s="9"/>
      <c r="Y166" s="22">
        <v>1.0644499999999999</v>
      </c>
      <c r="Z166" s="22">
        <v>321.678</v>
      </c>
      <c r="AA166" s="22">
        <v>-1.8411299999999999E-2</v>
      </c>
      <c r="AB166" s="22">
        <v>156</v>
      </c>
      <c r="AC166" s="22">
        <v>1.0629299999999999</v>
      </c>
      <c r="AD166">
        <f t="shared" si="28"/>
        <v>18.411299999999997</v>
      </c>
      <c r="AE166">
        <f t="shared" si="29"/>
        <v>19.597908284999995</v>
      </c>
      <c r="AF166" s="9"/>
      <c r="AG166" s="22">
        <v>0.68557699999999999</v>
      </c>
      <c r="AH166" s="22">
        <v>398.226</v>
      </c>
      <c r="AI166" s="22">
        <v>-1.8920900000000001E-2</v>
      </c>
      <c r="AJ166" s="22">
        <v>156</v>
      </c>
      <c r="AK166" s="22">
        <v>0.68460100000000002</v>
      </c>
      <c r="AL166">
        <f t="shared" si="30"/>
        <v>18.9209</v>
      </c>
      <c r="AM166">
        <f t="shared" si="31"/>
        <v>12.9717338593</v>
      </c>
      <c r="AP166" s="9"/>
      <c r="AQ166" s="22">
        <v>1.0644499999999999</v>
      </c>
      <c r="AR166" s="22">
        <v>498.10399999999998</v>
      </c>
      <c r="AS166" s="22">
        <v>-1.8505899999999999E-2</v>
      </c>
      <c r="AT166" s="22">
        <v>156</v>
      </c>
      <c r="AU166" s="22">
        <v>1.0632299999999999</v>
      </c>
      <c r="AV166">
        <f t="shared" si="32"/>
        <v>18.5059</v>
      </c>
      <c r="AW166">
        <f t="shared" si="33"/>
        <v>19.698605254999997</v>
      </c>
      <c r="AX166" s="9"/>
      <c r="AY166" s="22">
        <v>0.68557699999999999</v>
      </c>
      <c r="AZ166" s="22">
        <v>633.98900000000003</v>
      </c>
      <c r="BA166" s="22">
        <v>-1.8924E-2</v>
      </c>
      <c r="BB166" s="22">
        <v>156</v>
      </c>
      <c r="BC166" s="22">
        <v>0.68475299999999995</v>
      </c>
      <c r="BD166">
        <f t="shared" si="34"/>
        <v>18.923999999999999</v>
      </c>
      <c r="BE166">
        <f t="shared" si="35"/>
        <v>12.973859147999999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136.73599999999999</v>
      </c>
      <c r="I167" s="22">
        <v>3.9147899999999999E-2</v>
      </c>
      <c r="J167" s="22">
        <v>157</v>
      </c>
      <c r="K167" s="22">
        <v>8.1176799999999993E-2</v>
      </c>
      <c r="L167">
        <f t="shared" si="24"/>
        <v>-39.1479</v>
      </c>
      <c r="M167">
        <f t="shared" si="25"/>
        <v>-41.474068217999999</v>
      </c>
      <c r="N167" s="9"/>
      <c r="O167" s="22">
        <v>0.69061300000000003</v>
      </c>
      <c r="P167" s="22">
        <v>215.62899999999999</v>
      </c>
      <c r="Q167" s="22">
        <v>-1.8908700000000001E-2</v>
      </c>
      <c r="R167" s="22">
        <v>157</v>
      </c>
      <c r="S167" s="22">
        <v>0.68984999999999996</v>
      </c>
      <c r="T167">
        <f t="shared" si="26"/>
        <v>18.9087</v>
      </c>
      <c r="U167">
        <f t="shared" si="27"/>
        <v>13.0585940331</v>
      </c>
      <c r="X167" s="9"/>
      <c r="Y167" s="22">
        <v>1.05942</v>
      </c>
      <c r="Z167" s="22">
        <v>321.77800000000002</v>
      </c>
      <c r="AA167" s="22">
        <v>-1.8426499999999998E-2</v>
      </c>
      <c r="AB167" s="22">
        <v>157</v>
      </c>
      <c r="AC167" s="22">
        <v>1.0580400000000001</v>
      </c>
      <c r="AD167">
        <f t="shared" si="28"/>
        <v>18.426499999999997</v>
      </c>
      <c r="AE167">
        <f t="shared" si="29"/>
        <v>19.521402629999997</v>
      </c>
      <c r="AF167" s="9"/>
      <c r="AG167" s="22">
        <v>0.69061300000000003</v>
      </c>
      <c r="AH167" s="22">
        <v>398.327</v>
      </c>
      <c r="AI167" s="22">
        <v>-1.8902599999999999E-2</v>
      </c>
      <c r="AJ167" s="22">
        <v>157</v>
      </c>
      <c r="AK167" s="22">
        <v>0.69006299999999998</v>
      </c>
      <c r="AL167">
        <f t="shared" si="30"/>
        <v>18.9026</v>
      </c>
      <c r="AM167">
        <f t="shared" si="31"/>
        <v>13.054381293800001</v>
      </c>
      <c r="AP167" s="9"/>
      <c r="AQ167" s="22">
        <v>1.05942</v>
      </c>
      <c r="AR167" s="22">
        <v>498.20400000000001</v>
      </c>
      <c r="AS167" s="22">
        <v>-1.8508899999999998E-2</v>
      </c>
      <c r="AT167" s="22">
        <v>157</v>
      </c>
      <c r="AU167" s="22">
        <v>1.0583499999999999</v>
      </c>
      <c r="AV167">
        <f t="shared" si="32"/>
        <v>18.508899999999997</v>
      </c>
      <c r="AW167">
        <f t="shared" si="33"/>
        <v>19.608698837999999</v>
      </c>
      <c r="AX167" s="9"/>
      <c r="AY167" s="22">
        <v>0.69061300000000003</v>
      </c>
      <c r="AZ167" s="22">
        <v>634.09</v>
      </c>
      <c r="BA167" s="22">
        <v>-1.8917799999999999E-2</v>
      </c>
      <c r="BB167" s="22">
        <v>157</v>
      </c>
      <c r="BC167" s="22">
        <v>0.68984999999999996</v>
      </c>
      <c r="BD167">
        <f t="shared" si="34"/>
        <v>18.9178</v>
      </c>
      <c r="BE167">
        <f t="shared" si="35"/>
        <v>13.064878611400001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136.83699999999999</v>
      </c>
      <c r="I168" s="22">
        <v>3.9160199999999999E-2</v>
      </c>
      <c r="J168" s="22">
        <v>158</v>
      </c>
      <c r="K168" s="22">
        <v>8.1237799999999999E-2</v>
      </c>
      <c r="L168">
        <f t="shared" si="24"/>
        <v>-39.160199999999996</v>
      </c>
      <c r="M168">
        <f t="shared" si="25"/>
        <v>-41.289731676000002</v>
      </c>
      <c r="N168" s="9"/>
      <c r="O168" s="22">
        <v>0.69564800000000004</v>
      </c>
      <c r="P168" s="22">
        <v>215.72900000000001</v>
      </c>
      <c r="Q168" s="22">
        <v>-1.8905600000000002E-2</v>
      </c>
      <c r="R168" s="22">
        <v>158</v>
      </c>
      <c r="S168" s="22">
        <v>0.694855</v>
      </c>
      <c r="T168">
        <f t="shared" si="26"/>
        <v>18.905600000000003</v>
      </c>
      <c r="U168">
        <f t="shared" si="27"/>
        <v>13.151642828800004</v>
      </c>
      <c r="X168" s="9"/>
      <c r="Y168" s="22">
        <v>1.0543800000000001</v>
      </c>
      <c r="Z168" s="22">
        <v>321.87900000000002</v>
      </c>
      <c r="AA168" s="22">
        <v>-1.8429600000000001E-2</v>
      </c>
      <c r="AB168" s="22">
        <v>158</v>
      </c>
      <c r="AC168" s="22">
        <v>1.0531600000000001</v>
      </c>
      <c r="AD168">
        <f t="shared" si="28"/>
        <v>18.429600000000001</v>
      </c>
      <c r="AE168">
        <f t="shared" si="29"/>
        <v>19.431801648000004</v>
      </c>
      <c r="AF168" s="9"/>
      <c r="AG168" s="22">
        <v>0.69564800000000004</v>
      </c>
      <c r="AH168" s="22">
        <v>398.42700000000002</v>
      </c>
      <c r="AI168" s="22">
        <v>-1.8893400000000001E-2</v>
      </c>
      <c r="AJ168" s="22">
        <v>158</v>
      </c>
      <c r="AK168" s="22">
        <v>0.69491599999999998</v>
      </c>
      <c r="AL168">
        <f t="shared" si="30"/>
        <v>18.8934</v>
      </c>
      <c r="AM168">
        <f t="shared" si="31"/>
        <v>13.1431559232</v>
      </c>
      <c r="AP168" s="9"/>
      <c r="AQ168" s="22">
        <v>1.0543800000000001</v>
      </c>
      <c r="AR168" s="22">
        <v>498.30500000000001</v>
      </c>
      <c r="AS168" s="22">
        <v>-1.8515E-2</v>
      </c>
      <c r="AT168" s="22">
        <v>158</v>
      </c>
      <c r="AU168" s="22">
        <v>1.0531600000000001</v>
      </c>
      <c r="AV168">
        <f t="shared" si="32"/>
        <v>18.515000000000001</v>
      </c>
      <c r="AW168">
        <f t="shared" si="33"/>
        <v>19.521845700000004</v>
      </c>
      <c r="AX168" s="9"/>
      <c r="AY168" s="22">
        <v>0.69564800000000004</v>
      </c>
      <c r="AZ168" s="22">
        <v>634.19000000000005</v>
      </c>
      <c r="BA168" s="22">
        <v>-1.8905600000000002E-2</v>
      </c>
      <c r="BB168" s="22">
        <v>158</v>
      </c>
      <c r="BC168" s="22">
        <v>0.69503800000000004</v>
      </c>
      <c r="BD168">
        <f t="shared" si="34"/>
        <v>18.905600000000003</v>
      </c>
      <c r="BE168">
        <f t="shared" si="35"/>
        <v>13.151642828800004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136.93799999999999</v>
      </c>
      <c r="I169" s="22">
        <v>5.5593900000000002E-2</v>
      </c>
      <c r="J169" s="22">
        <v>159</v>
      </c>
      <c r="K169" s="22">
        <v>8.1329299999999993E-2</v>
      </c>
      <c r="L169">
        <f t="shared" si="24"/>
        <v>-55.593900000000005</v>
      </c>
      <c r="M169">
        <f t="shared" si="25"/>
        <v>-58.337458965000003</v>
      </c>
      <c r="N169" s="9"/>
      <c r="O169" s="22">
        <v>0.70068399999999997</v>
      </c>
      <c r="P169" s="22">
        <v>215.83</v>
      </c>
      <c r="Q169" s="22">
        <v>-1.88995E-2</v>
      </c>
      <c r="R169" s="22">
        <v>159</v>
      </c>
      <c r="S169" s="22">
        <v>0.69973799999999997</v>
      </c>
      <c r="T169">
        <f t="shared" si="26"/>
        <v>18.8995</v>
      </c>
      <c r="U169">
        <f t="shared" si="27"/>
        <v>13.242577257999999</v>
      </c>
      <c r="X169" s="9"/>
      <c r="Y169" s="22">
        <v>1.04935</v>
      </c>
      <c r="Z169" s="22">
        <v>321.98</v>
      </c>
      <c r="AA169" s="22">
        <v>-1.8435699999999999E-2</v>
      </c>
      <c r="AB169" s="22">
        <v>159</v>
      </c>
      <c r="AC169" s="22">
        <v>1.0485800000000001</v>
      </c>
      <c r="AD169">
        <f t="shared" si="28"/>
        <v>18.435700000000001</v>
      </c>
      <c r="AE169">
        <f t="shared" si="29"/>
        <v>19.345501795000001</v>
      </c>
      <c r="AF169" s="9"/>
      <c r="AG169" s="22">
        <v>0.70068399999999997</v>
      </c>
      <c r="AH169" s="22">
        <v>398.52800000000002</v>
      </c>
      <c r="AI169" s="22">
        <v>-1.88843E-2</v>
      </c>
      <c r="AJ169" s="22">
        <v>159</v>
      </c>
      <c r="AK169" s="22">
        <v>0.69998199999999999</v>
      </c>
      <c r="AL169">
        <f t="shared" si="30"/>
        <v>18.8843</v>
      </c>
      <c r="AM169">
        <f t="shared" si="31"/>
        <v>13.2319268612</v>
      </c>
      <c r="AP169" s="9"/>
      <c r="AQ169" s="22">
        <v>1.04935</v>
      </c>
      <c r="AR169" s="22">
        <v>498.40600000000001</v>
      </c>
      <c r="AS169" s="22">
        <v>-1.8521099999999999E-2</v>
      </c>
      <c r="AT169" s="22">
        <v>159</v>
      </c>
      <c r="AU169" s="22">
        <v>1.0476700000000001</v>
      </c>
      <c r="AV169">
        <f t="shared" si="32"/>
        <v>18.521099999999997</v>
      </c>
      <c r="AW169">
        <f t="shared" si="33"/>
        <v>19.435116284999996</v>
      </c>
      <c r="AX169" s="9"/>
      <c r="AY169" s="22">
        <v>0.70068399999999997</v>
      </c>
      <c r="AZ169" s="22">
        <v>634.29100000000005</v>
      </c>
      <c r="BA169" s="22">
        <v>-1.8902599999999999E-2</v>
      </c>
      <c r="BB169" s="22">
        <v>159</v>
      </c>
      <c r="BC169" s="22">
        <v>0.69976799999999995</v>
      </c>
      <c r="BD169">
        <f t="shared" si="34"/>
        <v>18.9026</v>
      </c>
      <c r="BE169">
        <f t="shared" si="35"/>
        <v>13.2447493784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137.03800000000001</v>
      </c>
      <c r="I170" s="22">
        <v>5.5227699999999998E-2</v>
      </c>
      <c r="J170" s="22">
        <v>160</v>
      </c>
      <c r="K170" s="22">
        <v>8.1359899999999999E-2</v>
      </c>
      <c r="L170">
        <f t="shared" si="24"/>
        <v>-55.227699999999999</v>
      </c>
      <c r="M170">
        <f t="shared" si="25"/>
        <v>-57.674839387000006</v>
      </c>
      <c r="N170" s="9"/>
      <c r="O170" s="22">
        <v>0.70571899999999999</v>
      </c>
      <c r="P170" s="22">
        <v>215.93100000000001</v>
      </c>
      <c r="Q170" s="22">
        <v>-1.88843E-2</v>
      </c>
      <c r="R170" s="22">
        <v>160</v>
      </c>
      <c r="S170" s="22">
        <v>0.70513899999999996</v>
      </c>
      <c r="T170">
        <f t="shared" si="26"/>
        <v>18.8843</v>
      </c>
      <c r="U170">
        <f t="shared" si="27"/>
        <v>13.327009311699999</v>
      </c>
      <c r="X170" s="9"/>
      <c r="Y170" s="22">
        <v>1.0443100000000001</v>
      </c>
      <c r="Z170" s="22">
        <v>322.08</v>
      </c>
      <c r="AA170" s="22">
        <v>-1.84479E-2</v>
      </c>
      <c r="AB170" s="22">
        <v>160</v>
      </c>
      <c r="AC170" s="22">
        <v>1.0430900000000001</v>
      </c>
      <c r="AD170">
        <f t="shared" si="28"/>
        <v>18.447900000000001</v>
      </c>
      <c r="AE170">
        <f t="shared" si="29"/>
        <v>19.265326449000003</v>
      </c>
      <c r="AF170" s="9"/>
      <c r="AG170" s="22">
        <v>0.70571899999999999</v>
      </c>
      <c r="AH170" s="22">
        <v>398.62900000000002</v>
      </c>
      <c r="AI170" s="22">
        <v>-1.8887299999999999E-2</v>
      </c>
      <c r="AJ170" s="22">
        <v>160</v>
      </c>
      <c r="AK170" s="22">
        <v>0.705017</v>
      </c>
      <c r="AL170">
        <f t="shared" si="30"/>
        <v>18.8873</v>
      </c>
      <c r="AM170">
        <f t="shared" si="31"/>
        <v>13.3291264687</v>
      </c>
      <c r="AP170" s="9"/>
      <c r="AQ170" s="22">
        <v>1.0443100000000001</v>
      </c>
      <c r="AR170" s="22">
        <v>498.50599999999997</v>
      </c>
      <c r="AS170" s="22">
        <v>-1.85303E-2</v>
      </c>
      <c r="AT170" s="22">
        <v>160</v>
      </c>
      <c r="AU170" s="22">
        <v>1.0434000000000001</v>
      </c>
      <c r="AV170">
        <f t="shared" si="32"/>
        <v>18.5303</v>
      </c>
      <c r="AW170">
        <f t="shared" si="33"/>
        <v>19.351377593000002</v>
      </c>
      <c r="AX170" s="9"/>
      <c r="AY170" s="22">
        <v>0.70571899999999999</v>
      </c>
      <c r="AZ170" s="22">
        <v>634.39200000000005</v>
      </c>
      <c r="BA170" s="22">
        <v>-1.8902599999999999E-2</v>
      </c>
      <c r="BB170" s="22">
        <v>160</v>
      </c>
      <c r="BC170" s="22">
        <v>0.705017</v>
      </c>
      <c r="BD170">
        <f t="shared" si="34"/>
        <v>18.9026</v>
      </c>
      <c r="BE170">
        <f t="shared" si="35"/>
        <v>13.339923969399999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137.13900000000001</v>
      </c>
      <c r="I171" s="22">
        <v>5.52734E-2</v>
      </c>
      <c r="J171" s="22">
        <v>161</v>
      </c>
      <c r="K171" s="22">
        <v>8.1329299999999993E-2</v>
      </c>
      <c r="L171">
        <f t="shared" si="24"/>
        <v>-55.273400000000002</v>
      </c>
      <c r="M171">
        <f t="shared" si="25"/>
        <v>-57.444539152000004</v>
      </c>
      <c r="N171" s="9"/>
      <c r="O171" s="22">
        <v>0.710754</v>
      </c>
      <c r="P171" s="22">
        <v>216.03100000000001</v>
      </c>
      <c r="Q171" s="22">
        <v>-1.8887299999999999E-2</v>
      </c>
      <c r="R171" s="22">
        <v>161</v>
      </c>
      <c r="S171" s="22">
        <v>0.70989999999999998</v>
      </c>
      <c r="T171">
        <f t="shared" si="26"/>
        <v>18.8873</v>
      </c>
      <c r="U171">
        <f t="shared" si="27"/>
        <v>13.424224024199999</v>
      </c>
      <c r="X171" s="9"/>
      <c r="Y171" s="22">
        <v>1.03928</v>
      </c>
      <c r="Z171" s="22">
        <v>322.18099999999998</v>
      </c>
      <c r="AA171" s="22">
        <v>-1.8457000000000001E-2</v>
      </c>
      <c r="AB171" s="22">
        <v>161</v>
      </c>
      <c r="AC171" s="22">
        <v>1.0379</v>
      </c>
      <c r="AD171">
        <f t="shared" si="28"/>
        <v>18.457000000000001</v>
      </c>
      <c r="AE171">
        <f t="shared" si="29"/>
        <v>19.18199096</v>
      </c>
      <c r="AF171" s="9"/>
      <c r="AG171" s="22">
        <v>0.710754</v>
      </c>
      <c r="AH171" s="22">
        <v>398.72899999999998</v>
      </c>
      <c r="AI171" s="22">
        <v>-1.8887299999999999E-2</v>
      </c>
      <c r="AJ171" s="22">
        <v>161</v>
      </c>
      <c r="AK171" s="22">
        <v>0.70989999999999998</v>
      </c>
      <c r="AL171">
        <f t="shared" si="30"/>
        <v>18.8873</v>
      </c>
      <c r="AM171">
        <f t="shared" si="31"/>
        <v>13.424224024199999</v>
      </c>
      <c r="AP171" s="9"/>
      <c r="AQ171" s="22">
        <v>1.03928</v>
      </c>
      <c r="AR171" s="22">
        <v>498.60700000000003</v>
      </c>
      <c r="AS171" s="22">
        <v>-1.85303E-2</v>
      </c>
      <c r="AT171" s="22">
        <v>161</v>
      </c>
      <c r="AU171" s="22">
        <v>1.0376000000000001</v>
      </c>
      <c r="AV171">
        <f t="shared" si="32"/>
        <v>18.5303</v>
      </c>
      <c r="AW171">
        <f t="shared" si="33"/>
        <v>19.258170184000001</v>
      </c>
      <c r="AX171" s="9"/>
      <c r="AY171" s="22">
        <v>0.710754</v>
      </c>
      <c r="AZ171" s="22">
        <v>634.49199999999996</v>
      </c>
      <c r="BA171" s="22">
        <v>-1.88965E-2</v>
      </c>
      <c r="BB171" s="22">
        <v>161</v>
      </c>
      <c r="BC171" s="22">
        <v>0.71002200000000004</v>
      </c>
      <c r="BD171">
        <f t="shared" si="34"/>
        <v>18.8965</v>
      </c>
      <c r="BE171">
        <f t="shared" si="35"/>
        <v>13.430762960999999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137.24</v>
      </c>
      <c r="I172" s="22">
        <v>5.5142200000000002E-2</v>
      </c>
      <c r="J172" s="22">
        <v>162</v>
      </c>
      <c r="K172" s="22">
        <v>8.1329299999999993E-2</v>
      </c>
      <c r="L172">
        <f t="shared" si="24"/>
        <v>-55.142200000000003</v>
      </c>
      <c r="M172">
        <f t="shared" si="25"/>
        <v>-57.030268928000005</v>
      </c>
      <c r="N172" s="9"/>
      <c r="O172" s="22">
        <v>0.71579000000000004</v>
      </c>
      <c r="P172" s="22">
        <v>216.13200000000001</v>
      </c>
      <c r="Q172" s="22">
        <v>-1.8881200000000001E-2</v>
      </c>
      <c r="R172" s="22">
        <v>162</v>
      </c>
      <c r="S172" s="22">
        <v>0.71487400000000001</v>
      </c>
      <c r="T172">
        <f t="shared" si="26"/>
        <v>18.8812</v>
      </c>
      <c r="U172">
        <f t="shared" si="27"/>
        <v>13.514974148</v>
      </c>
      <c r="X172" s="9"/>
      <c r="Y172" s="22">
        <v>1.03424</v>
      </c>
      <c r="Z172" s="22">
        <v>322.28199999999998</v>
      </c>
      <c r="AA172" s="22">
        <v>-1.8454000000000002E-2</v>
      </c>
      <c r="AB172" s="22">
        <v>162</v>
      </c>
      <c r="AC172" s="22">
        <v>1.03302</v>
      </c>
      <c r="AD172">
        <f t="shared" si="28"/>
        <v>18.454000000000001</v>
      </c>
      <c r="AE172">
        <f t="shared" si="29"/>
        <v>19.085864960000002</v>
      </c>
      <c r="AF172" s="9"/>
      <c r="AG172" s="22">
        <v>0.71579000000000004</v>
      </c>
      <c r="AH172" s="22">
        <v>398.83</v>
      </c>
      <c r="AI172" s="22">
        <v>-1.8878200000000001E-2</v>
      </c>
      <c r="AJ172" s="22">
        <v>162</v>
      </c>
      <c r="AK172" s="22">
        <v>0.71514900000000003</v>
      </c>
      <c r="AL172">
        <f t="shared" si="30"/>
        <v>18.8782</v>
      </c>
      <c r="AM172">
        <f t="shared" si="31"/>
        <v>13.512826778000001</v>
      </c>
      <c r="AP172" s="9"/>
      <c r="AQ172" s="22">
        <v>1.03424</v>
      </c>
      <c r="AR172" s="22">
        <v>498.70800000000003</v>
      </c>
      <c r="AS172" s="22">
        <v>-1.85425E-2</v>
      </c>
      <c r="AT172" s="22">
        <v>162</v>
      </c>
      <c r="AU172" s="22">
        <v>1.03271</v>
      </c>
      <c r="AV172">
        <f t="shared" si="32"/>
        <v>18.5425</v>
      </c>
      <c r="AW172">
        <f t="shared" si="33"/>
        <v>19.177395200000003</v>
      </c>
      <c r="AX172" s="9"/>
      <c r="AY172" s="22">
        <v>0.71579000000000004</v>
      </c>
      <c r="AZ172" s="22">
        <v>634.59299999999996</v>
      </c>
      <c r="BA172" s="22">
        <v>-1.8875099999999999E-2</v>
      </c>
      <c r="BB172" s="22">
        <v>162</v>
      </c>
      <c r="BC172" s="22">
        <v>0.71499599999999996</v>
      </c>
      <c r="BD172">
        <f t="shared" si="34"/>
        <v>18.8751</v>
      </c>
      <c r="BE172">
        <f t="shared" si="35"/>
        <v>13.510607829000001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137.34100000000001</v>
      </c>
      <c r="I173" s="22">
        <v>5.4119899999999999E-2</v>
      </c>
      <c r="J173" s="22">
        <v>163</v>
      </c>
      <c r="K173" s="22">
        <v>8.1329299999999993E-2</v>
      </c>
      <c r="L173">
        <f t="shared" si="24"/>
        <v>-54.119900000000001</v>
      </c>
      <c r="M173">
        <f t="shared" si="25"/>
        <v>-55.700742278999996</v>
      </c>
      <c r="N173" s="9"/>
      <c r="O173" s="22">
        <v>0.72082500000000005</v>
      </c>
      <c r="P173" s="22">
        <v>216.233</v>
      </c>
      <c r="Q173" s="22">
        <v>-1.8872099999999999E-2</v>
      </c>
      <c r="R173" s="22">
        <v>163</v>
      </c>
      <c r="S173" s="22">
        <v>0.71991000000000005</v>
      </c>
      <c r="T173">
        <f t="shared" si="26"/>
        <v>18.8721</v>
      </c>
      <c r="U173">
        <f t="shared" si="27"/>
        <v>13.603481482500001</v>
      </c>
      <c r="X173" s="9"/>
      <c r="Y173" s="22">
        <v>1.02921</v>
      </c>
      <c r="Z173" s="22">
        <v>322.38299999999998</v>
      </c>
      <c r="AA173" s="22">
        <v>-1.84479E-2</v>
      </c>
      <c r="AB173" s="22">
        <v>163</v>
      </c>
      <c r="AC173" s="22">
        <v>1.0287500000000001</v>
      </c>
      <c r="AD173">
        <f t="shared" si="28"/>
        <v>18.447900000000001</v>
      </c>
      <c r="AE173">
        <f t="shared" si="29"/>
        <v>18.986763158999999</v>
      </c>
      <c r="AF173" s="9"/>
      <c r="AG173" s="22">
        <v>0.72082500000000005</v>
      </c>
      <c r="AH173" s="22">
        <v>398.93099999999998</v>
      </c>
      <c r="AI173" s="22">
        <v>-1.8869E-2</v>
      </c>
      <c r="AJ173" s="22">
        <v>163</v>
      </c>
      <c r="AK173" s="22">
        <v>0.72003200000000001</v>
      </c>
      <c r="AL173">
        <f t="shared" si="30"/>
        <v>18.869</v>
      </c>
      <c r="AM173">
        <f t="shared" si="31"/>
        <v>13.601246925</v>
      </c>
      <c r="AP173" s="9"/>
      <c r="AQ173" s="22">
        <v>1.02921</v>
      </c>
      <c r="AR173" s="22">
        <v>498.80799999999999</v>
      </c>
      <c r="AS173" s="22">
        <v>-1.85547E-2</v>
      </c>
      <c r="AT173" s="22">
        <v>163</v>
      </c>
      <c r="AU173" s="22">
        <v>1.02844</v>
      </c>
      <c r="AV173">
        <f t="shared" si="32"/>
        <v>18.5547</v>
      </c>
      <c r="AW173">
        <f t="shared" si="33"/>
        <v>19.096682786999999</v>
      </c>
      <c r="AX173" s="9"/>
      <c r="AY173" s="22">
        <v>0.72082500000000005</v>
      </c>
      <c r="AZ173" s="22">
        <v>634.69399999999996</v>
      </c>
      <c r="BA173" s="22">
        <v>-1.8875099999999999E-2</v>
      </c>
      <c r="BB173" s="22">
        <v>163</v>
      </c>
      <c r="BC173" s="22">
        <v>0.72036699999999998</v>
      </c>
      <c r="BD173">
        <f t="shared" si="34"/>
        <v>18.8751</v>
      </c>
      <c r="BE173">
        <f t="shared" si="35"/>
        <v>13.6056439575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137.441</v>
      </c>
      <c r="I174" s="22">
        <v>5.4901100000000001E-2</v>
      </c>
      <c r="J174" s="22">
        <v>164</v>
      </c>
      <c r="K174" s="22">
        <v>8.1298800000000004E-2</v>
      </c>
      <c r="L174">
        <f t="shared" si="24"/>
        <v>-54.9011</v>
      </c>
      <c r="M174">
        <f t="shared" si="25"/>
        <v>-56.228059587000004</v>
      </c>
      <c r="N174" s="9"/>
      <c r="O174" s="22">
        <v>0.72586099999999998</v>
      </c>
      <c r="P174" s="22">
        <v>216.334</v>
      </c>
      <c r="Q174" s="22">
        <v>-1.8859899999999999E-2</v>
      </c>
      <c r="R174" s="22">
        <v>164</v>
      </c>
      <c r="S174" s="22">
        <v>0.724854</v>
      </c>
      <c r="T174">
        <f t="shared" si="26"/>
        <v>18.8599</v>
      </c>
      <c r="U174">
        <f t="shared" si="27"/>
        <v>13.689665873899999</v>
      </c>
      <c r="X174" s="9"/>
      <c r="Y174" s="22">
        <v>1.02417</v>
      </c>
      <c r="Z174" s="22">
        <v>322.483</v>
      </c>
      <c r="AA174" s="22">
        <v>-1.8454000000000002E-2</v>
      </c>
      <c r="AB174" s="22">
        <v>164</v>
      </c>
      <c r="AC174" s="22">
        <v>1.02295</v>
      </c>
      <c r="AD174">
        <f t="shared" si="28"/>
        <v>18.454000000000001</v>
      </c>
      <c r="AE174">
        <f t="shared" si="29"/>
        <v>18.900033180000001</v>
      </c>
      <c r="AF174" s="9"/>
      <c r="AG174" s="22">
        <v>0.72586099999999998</v>
      </c>
      <c r="AH174" s="22">
        <v>399.03199999999998</v>
      </c>
      <c r="AI174" s="22">
        <v>-1.8859899999999999E-2</v>
      </c>
      <c r="AJ174" s="22">
        <v>164</v>
      </c>
      <c r="AK174" s="22">
        <v>0.72509800000000002</v>
      </c>
      <c r="AL174">
        <f t="shared" si="30"/>
        <v>18.8599</v>
      </c>
      <c r="AM174">
        <f t="shared" si="31"/>
        <v>13.689665873899999</v>
      </c>
      <c r="AP174" s="9"/>
      <c r="AQ174" s="22">
        <v>1.02417</v>
      </c>
      <c r="AR174" s="22">
        <v>498.90899999999999</v>
      </c>
      <c r="AS174" s="22">
        <v>-1.8566900000000001E-2</v>
      </c>
      <c r="AT174" s="22">
        <v>164</v>
      </c>
      <c r="AU174" s="22">
        <v>1.02386</v>
      </c>
      <c r="AV174">
        <f t="shared" si="32"/>
        <v>18.5669</v>
      </c>
      <c r="AW174">
        <f t="shared" si="33"/>
        <v>19.015661973</v>
      </c>
      <c r="AX174" s="9"/>
      <c r="AY174" s="22">
        <v>0.72586099999999998</v>
      </c>
      <c r="AZ174" s="22">
        <v>634.79499999999996</v>
      </c>
      <c r="BA174" s="22">
        <v>-1.8866000000000001E-2</v>
      </c>
      <c r="BB174" s="22">
        <v>164</v>
      </c>
      <c r="BC174" s="22">
        <v>0.72521999999999998</v>
      </c>
      <c r="BD174">
        <f t="shared" si="34"/>
        <v>18.866</v>
      </c>
      <c r="BE174">
        <f t="shared" si="35"/>
        <v>13.694093625999999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137.542</v>
      </c>
      <c r="I175" s="22">
        <v>5.3689599999999997E-2</v>
      </c>
      <c r="J175" s="22">
        <v>165</v>
      </c>
      <c r="K175" s="22">
        <v>8.1268300000000002E-2</v>
      </c>
      <c r="L175">
        <f t="shared" si="24"/>
        <v>-53.689599999999999</v>
      </c>
      <c r="M175">
        <f t="shared" si="25"/>
        <v>-54.716682048000003</v>
      </c>
      <c r="N175" s="9"/>
      <c r="O175" s="22">
        <v>0.73089599999999999</v>
      </c>
      <c r="P175" s="22">
        <v>216.434</v>
      </c>
      <c r="Q175" s="22">
        <v>-1.8850700000000001E-2</v>
      </c>
      <c r="R175" s="22">
        <v>165</v>
      </c>
      <c r="S175" s="22">
        <v>0.73010299999999995</v>
      </c>
      <c r="T175">
        <f t="shared" si="26"/>
        <v>18.8507</v>
      </c>
      <c r="U175">
        <f t="shared" si="27"/>
        <v>13.777901227199999</v>
      </c>
      <c r="X175" s="9"/>
      <c r="Y175" s="22">
        <v>1.0191300000000001</v>
      </c>
      <c r="Z175" s="22">
        <v>322.584</v>
      </c>
      <c r="AA175" s="22">
        <v>-1.8469200000000002E-2</v>
      </c>
      <c r="AB175" s="22">
        <v>165</v>
      </c>
      <c r="AC175" s="22">
        <v>1.01746</v>
      </c>
      <c r="AD175">
        <f t="shared" si="28"/>
        <v>18.469200000000001</v>
      </c>
      <c r="AE175">
        <f t="shared" si="29"/>
        <v>18.822515796000001</v>
      </c>
      <c r="AF175" s="9"/>
      <c r="AG175" s="22">
        <v>0.73089599999999999</v>
      </c>
      <c r="AH175" s="22">
        <v>399.13200000000001</v>
      </c>
      <c r="AI175" s="22">
        <v>-1.8847699999999998E-2</v>
      </c>
      <c r="AJ175" s="22">
        <v>165</v>
      </c>
      <c r="AK175" s="22">
        <v>0.73019400000000001</v>
      </c>
      <c r="AL175">
        <f t="shared" si="30"/>
        <v>18.8477</v>
      </c>
      <c r="AM175">
        <f t="shared" si="31"/>
        <v>13.7757085392</v>
      </c>
      <c r="AP175" s="9"/>
      <c r="AQ175" s="22">
        <v>1.0191300000000001</v>
      </c>
      <c r="AR175" s="22">
        <v>499.01</v>
      </c>
      <c r="AS175" s="22">
        <v>-1.8566900000000001E-2</v>
      </c>
      <c r="AT175" s="22">
        <v>165</v>
      </c>
      <c r="AU175" s="22">
        <v>1.01837</v>
      </c>
      <c r="AV175">
        <f t="shared" si="32"/>
        <v>18.5669</v>
      </c>
      <c r="AW175">
        <f t="shared" si="33"/>
        <v>18.922084797000004</v>
      </c>
      <c r="AX175" s="9"/>
      <c r="AY175" s="22">
        <v>0.73089599999999999</v>
      </c>
      <c r="AZ175" s="22">
        <v>634.89499999999998</v>
      </c>
      <c r="BA175" s="22">
        <v>-1.8862899999999998E-2</v>
      </c>
      <c r="BB175" s="22">
        <v>165</v>
      </c>
      <c r="BC175" s="22">
        <v>0.73010299999999995</v>
      </c>
      <c r="BD175">
        <f t="shared" si="34"/>
        <v>18.8629</v>
      </c>
      <c r="BE175">
        <f t="shared" si="35"/>
        <v>13.786818158399999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137.643</v>
      </c>
      <c r="I176" s="22">
        <v>5.5212400000000002E-2</v>
      </c>
      <c r="J176" s="22">
        <v>166</v>
      </c>
      <c r="K176" s="22">
        <v>8.1237799999999999E-2</v>
      </c>
      <c r="L176">
        <f t="shared" si="24"/>
        <v>-55.212400000000002</v>
      </c>
      <c r="M176">
        <f t="shared" si="25"/>
        <v>-55.990894840000003</v>
      </c>
      <c r="N176" s="9"/>
      <c r="O176" s="22">
        <v>0.735931</v>
      </c>
      <c r="P176" s="22">
        <v>216.535</v>
      </c>
      <c r="Q176" s="22">
        <v>-1.88416E-2</v>
      </c>
      <c r="R176" s="22">
        <v>166</v>
      </c>
      <c r="S176" s="22">
        <v>0.73513799999999996</v>
      </c>
      <c r="T176">
        <f t="shared" si="26"/>
        <v>18.8416</v>
      </c>
      <c r="U176">
        <f t="shared" si="27"/>
        <v>13.8661175296</v>
      </c>
      <c r="X176" s="9"/>
      <c r="Y176" s="22">
        <v>1.0141</v>
      </c>
      <c r="Z176" s="22">
        <v>322.685</v>
      </c>
      <c r="AA176" s="22">
        <v>-1.8484500000000001E-2</v>
      </c>
      <c r="AB176" s="22">
        <v>166</v>
      </c>
      <c r="AC176" s="22">
        <v>1.01349</v>
      </c>
      <c r="AD176">
        <f t="shared" si="28"/>
        <v>18.484500000000001</v>
      </c>
      <c r="AE176">
        <f t="shared" si="29"/>
        <v>18.745131450000002</v>
      </c>
      <c r="AF176" s="9"/>
      <c r="AG176" s="22">
        <v>0.735931</v>
      </c>
      <c r="AH176" s="22">
        <v>399.233</v>
      </c>
      <c r="AI176" s="22">
        <v>-1.88446E-2</v>
      </c>
      <c r="AJ176" s="22">
        <v>166</v>
      </c>
      <c r="AK176" s="22">
        <v>0.73489400000000005</v>
      </c>
      <c r="AL176">
        <f t="shared" si="30"/>
        <v>18.8446</v>
      </c>
      <c r="AM176">
        <f t="shared" si="31"/>
        <v>13.868325322600001</v>
      </c>
      <c r="AP176" s="9"/>
      <c r="AQ176" s="22">
        <v>1.0141</v>
      </c>
      <c r="AR176" s="22">
        <v>499.11099999999999</v>
      </c>
      <c r="AS176" s="22">
        <v>-1.85822E-2</v>
      </c>
      <c r="AT176" s="22">
        <v>166</v>
      </c>
      <c r="AU176" s="22">
        <v>1.01318</v>
      </c>
      <c r="AV176">
        <f t="shared" si="32"/>
        <v>18.5822</v>
      </c>
      <c r="AW176">
        <f t="shared" si="33"/>
        <v>18.844209020000001</v>
      </c>
      <c r="AX176" s="9"/>
      <c r="AY176" s="22">
        <v>0.735931</v>
      </c>
      <c r="AZ176" s="22">
        <v>634.99599999999998</v>
      </c>
      <c r="BA176" s="22">
        <v>-1.88446E-2</v>
      </c>
      <c r="BB176" s="22">
        <v>166</v>
      </c>
      <c r="BC176" s="22">
        <v>0.73526000000000002</v>
      </c>
      <c r="BD176">
        <f t="shared" si="34"/>
        <v>18.8446</v>
      </c>
      <c r="BE176">
        <f t="shared" si="35"/>
        <v>13.868325322600001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137.74299999999999</v>
      </c>
      <c r="I177" s="22">
        <v>5.6152300000000002E-2</v>
      </c>
      <c r="J177" s="22">
        <v>167</v>
      </c>
      <c r="K177" s="22">
        <v>8.1237799999999999E-2</v>
      </c>
      <c r="L177">
        <f t="shared" si="24"/>
        <v>-56.152300000000004</v>
      </c>
      <c r="M177">
        <f t="shared" si="25"/>
        <v>-56.661039838000008</v>
      </c>
      <c r="N177" s="9"/>
      <c r="O177" s="22">
        <v>0.74096700000000004</v>
      </c>
      <c r="P177" s="22">
        <v>216.636</v>
      </c>
      <c r="Q177" s="22">
        <v>-1.8838500000000001E-2</v>
      </c>
      <c r="R177" s="22">
        <v>167</v>
      </c>
      <c r="S177" s="22">
        <v>0.73992899999999995</v>
      </c>
      <c r="T177">
        <f t="shared" si="26"/>
        <v>18.8385</v>
      </c>
      <c r="U177">
        <f t="shared" si="27"/>
        <v>13.958706829500001</v>
      </c>
      <c r="X177" s="9"/>
      <c r="Y177" s="22">
        <v>1.0090600000000001</v>
      </c>
      <c r="Z177" s="22">
        <v>322.78500000000003</v>
      </c>
      <c r="AA177" s="22">
        <v>-1.84875E-2</v>
      </c>
      <c r="AB177" s="22">
        <v>167</v>
      </c>
      <c r="AC177" s="22">
        <v>1.0083</v>
      </c>
      <c r="AD177">
        <f t="shared" si="28"/>
        <v>18.487500000000001</v>
      </c>
      <c r="AE177">
        <f t="shared" si="29"/>
        <v>18.654996750000002</v>
      </c>
      <c r="AF177" s="9"/>
      <c r="AG177" s="22">
        <v>0.74096700000000004</v>
      </c>
      <c r="AH177" s="22">
        <v>399.334</v>
      </c>
      <c r="AI177" s="22">
        <v>-1.8847699999999998E-2</v>
      </c>
      <c r="AJ177" s="22">
        <v>167</v>
      </c>
      <c r="AK177" s="22">
        <v>0.74032600000000004</v>
      </c>
      <c r="AL177">
        <f t="shared" si="30"/>
        <v>18.8477</v>
      </c>
      <c r="AM177">
        <f t="shared" si="31"/>
        <v>13.965523725900001</v>
      </c>
      <c r="AP177" s="9"/>
      <c r="AQ177" s="22">
        <v>1.0090600000000001</v>
      </c>
      <c r="AR177" s="22">
        <v>499.21100000000001</v>
      </c>
      <c r="AS177" s="22">
        <v>-1.8575999999999999E-2</v>
      </c>
      <c r="AT177" s="22">
        <v>167</v>
      </c>
      <c r="AU177" s="22">
        <v>1.0083</v>
      </c>
      <c r="AV177">
        <f t="shared" si="32"/>
        <v>18.576000000000001</v>
      </c>
      <c r="AW177">
        <f t="shared" si="33"/>
        <v>18.744298560000001</v>
      </c>
      <c r="AX177" s="9"/>
      <c r="AY177" s="22">
        <v>0.74096700000000004</v>
      </c>
      <c r="AZ177" s="22">
        <v>635.09699999999998</v>
      </c>
      <c r="BA177" s="22">
        <v>-1.88446E-2</v>
      </c>
      <c r="BB177" s="22">
        <v>167</v>
      </c>
      <c r="BC177" s="22">
        <v>0.74026499999999995</v>
      </c>
      <c r="BD177">
        <f t="shared" si="34"/>
        <v>18.8446</v>
      </c>
      <c r="BE177">
        <f t="shared" si="35"/>
        <v>13.9632267282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137.84399999999999</v>
      </c>
      <c r="I178" s="22">
        <v>5.2993800000000001E-2</v>
      </c>
      <c r="J178" s="22">
        <v>168</v>
      </c>
      <c r="K178" s="22">
        <v>8.1268300000000002E-2</v>
      </c>
      <c r="L178">
        <f t="shared" si="24"/>
        <v>-52.9938</v>
      </c>
      <c r="M178">
        <f t="shared" si="25"/>
        <v>-53.207365013999997</v>
      </c>
      <c r="N178" s="9"/>
      <c r="O178" s="22">
        <v>0.74600200000000005</v>
      </c>
      <c r="P178" s="22">
        <v>216.73599999999999</v>
      </c>
      <c r="Q178" s="22">
        <v>-1.88293E-2</v>
      </c>
      <c r="R178" s="22">
        <v>168</v>
      </c>
      <c r="S178" s="22">
        <v>0.744537</v>
      </c>
      <c r="T178">
        <f t="shared" si="26"/>
        <v>18.8293</v>
      </c>
      <c r="U178">
        <f t="shared" si="27"/>
        <v>14.0466954586</v>
      </c>
      <c r="X178" s="9"/>
      <c r="Y178" s="22">
        <v>1.00403</v>
      </c>
      <c r="Z178" s="22">
        <v>322.88600000000002</v>
      </c>
      <c r="AA178" s="22">
        <v>-1.8496700000000001E-2</v>
      </c>
      <c r="AB178" s="22">
        <v>168</v>
      </c>
      <c r="AC178" s="22">
        <v>1.00342</v>
      </c>
      <c r="AD178">
        <f t="shared" si="28"/>
        <v>18.496700000000001</v>
      </c>
      <c r="AE178">
        <f t="shared" si="29"/>
        <v>18.571241701000002</v>
      </c>
      <c r="AF178" s="9"/>
      <c r="AG178" s="22">
        <v>0.74600200000000005</v>
      </c>
      <c r="AH178" s="22">
        <v>399.43400000000003</v>
      </c>
      <c r="AI178" s="22">
        <v>-1.8835399999999999E-2</v>
      </c>
      <c r="AJ178" s="22">
        <v>168</v>
      </c>
      <c r="AK178" s="22">
        <v>0.74554399999999998</v>
      </c>
      <c r="AL178">
        <f t="shared" si="30"/>
        <v>18.8354</v>
      </c>
      <c r="AM178">
        <f t="shared" si="31"/>
        <v>14.051246070800001</v>
      </c>
      <c r="AP178" s="9"/>
      <c r="AQ178" s="22">
        <v>1.00403</v>
      </c>
      <c r="AR178" s="22">
        <v>499.31200000000001</v>
      </c>
      <c r="AS178" s="22">
        <v>-1.8594400000000001E-2</v>
      </c>
      <c r="AT178" s="22">
        <v>168</v>
      </c>
      <c r="AU178" s="22">
        <v>1.0031099999999999</v>
      </c>
      <c r="AV178">
        <f t="shared" si="32"/>
        <v>18.5944</v>
      </c>
      <c r="AW178">
        <f t="shared" si="33"/>
        <v>18.669335432</v>
      </c>
      <c r="AX178" s="9"/>
      <c r="AY178" s="22">
        <v>0.74600200000000005</v>
      </c>
      <c r="AZ178" s="22">
        <v>635.197</v>
      </c>
      <c r="BA178" s="22">
        <v>-1.8835399999999999E-2</v>
      </c>
      <c r="BB178" s="22">
        <v>168</v>
      </c>
      <c r="BC178" s="22">
        <v>0.74533099999999997</v>
      </c>
      <c r="BD178">
        <f t="shared" si="34"/>
        <v>18.8354</v>
      </c>
      <c r="BE178">
        <f t="shared" si="35"/>
        <v>14.051246070800001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137.94499999999999</v>
      </c>
      <c r="I179" s="22">
        <v>3.6377E-2</v>
      </c>
      <c r="J179" s="22">
        <v>169</v>
      </c>
      <c r="K179" s="22">
        <v>8.1054699999999993E-2</v>
      </c>
      <c r="L179">
        <f t="shared" si="24"/>
        <v>-36.377000000000002</v>
      </c>
      <c r="M179">
        <f t="shared" si="25"/>
        <v>-36.340368361000003</v>
      </c>
      <c r="N179" s="9"/>
      <c r="O179" s="22">
        <v>0.75103799999999998</v>
      </c>
      <c r="P179" s="22">
        <v>216.83699999999999</v>
      </c>
      <c r="Q179" s="22">
        <v>-1.8832399999999999E-2</v>
      </c>
      <c r="R179" s="22">
        <v>169</v>
      </c>
      <c r="S179" s="22">
        <v>0.75012199999999996</v>
      </c>
      <c r="T179">
        <f t="shared" si="26"/>
        <v>18.8324</v>
      </c>
      <c r="U179">
        <f t="shared" si="27"/>
        <v>14.143848031199999</v>
      </c>
      <c r="X179" s="9"/>
      <c r="Y179" s="22">
        <v>0.99899300000000002</v>
      </c>
      <c r="Z179" s="22">
        <v>322.98700000000002</v>
      </c>
      <c r="AA179" s="22">
        <v>-1.8512000000000001E-2</v>
      </c>
      <c r="AB179" s="22">
        <v>169</v>
      </c>
      <c r="AC179" s="22">
        <v>0.99761999999999995</v>
      </c>
      <c r="AD179">
        <f t="shared" si="28"/>
        <v>18.512</v>
      </c>
      <c r="AE179">
        <f t="shared" si="29"/>
        <v>18.493358416</v>
      </c>
      <c r="AF179" s="9"/>
      <c r="AG179" s="22">
        <v>0.75103799999999998</v>
      </c>
      <c r="AH179" s="22">
        <v>399.53500000000003</v>
      </c>
      <c r="AI179" s="22">
        <v>-1.8832399999999999E-2</v>
      </c>
      <c r="AJ179" s="22">
        <v>169</v>
      </c>
      <c r="AK179" s="22">
        <v>0.75027500000000003</v>
      </c>
      <c r="AL179">
        <f t="shared" si="30"/>
        <v>18.8324</v>
      </c>
      <c r="AM179">
        <f t="shared" si="31"/>
        <v>14.143848031199999</v>
      </c>
      <c r="AP179" s="9"/>
      <c r="AQ179" s="22">
        <v>0.99899300000000002</v>
      </c>
      <c r="AR179" s="22">
        <v>499.41300000000001</v>
      </c>
      <c r="AS179" s="22">
        <v>-1.8612699999999999E-2</v>
      </c>
      <c r="AT179" s="22">
        <v>169</v>
      </c>
      <c r="AU179" s="22">
        <v>0.99792499999999995</v>
      </c>
      <c r="AV179">
        <f t="shared" si="32"/>
        <v>18.6127</v>
      </c>
      <c r="AW179">
        <f t="shared" si="33"/>
        <v>18.593957011100002</v>
      </c>
      <c r="AX179" s="9"/>
      <c r="AY179" s="22">
        <v>0.75103799999999998</v>
      </c>
      <c r="AZ179" s="22">
        <v>635.298</v>
      </c>
      <c r="BA179" s="22">
        <v>-1.8823199999999998E-2</v>
      </c>
      <c r="BB179" s="22">
        <v>169</v>
      </c>
      <c r="BC179" s="22">
        <v>0.75027500000000003</v>
      </c>
      <c r="BD179">
        <f t="shared" si="34"/>
        <v>18.8232</v>
      </c>
      <c r="BE179">
        <f t="shared" si="35"/>
        <v>14.1369384816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138.04499999999999</v>
      </c>
      <c r="I180" s="22">
        <v>5.63904E-2</v>
      </c>
      <c r="J180" s="22">
        <v>170</v>
      </c>
      <c r="K180" s="22">
        <v>8.1298800000000004E-2</v>
      </c>
      <c r="L180">
        <f t="shared" si="24"/>
        <v>-56.3904</v>
      </c>
      <c r="M180">
        <f t="shared" si="25"/>
        <v>-56.049689203200003</v>
      </c>
      <c r="N180" s="9"/>
      <c r="O180" s="22">
        <v>0.756073</v>
      </c>
      <c r="P180" s="22">
        <v>216.93799999999999</v>
      </c>
      <c r="Q180" s="22">
        <v>-1.88141E-2</v>
      </c>
      <c r="R180" s="22">
        <v>170</v>
      </c>
      <c r="S180" s="22">
        <v>0.75531000000000004</v>
      </c>
      <c r="T180">
        <f t="shared" si="26"/>
        <v>18.8141</v>
      </c>
      <c r="U180">
        <f t="shared" si="27"/>
        <v>14.224833029299999</v>
      </c>
      <c r="X180" s="9"/>
      <c r="Y180" s="22">
        <v>0.99395800000000001</v>
      </c>
      <c r="Z180" s="22">
        <v>323.08800000000002</v>
      </c>
      <c r="AA180" s="22">
        <v>-1.8521099999999999E-2</v>
      </c>
      <c r="AB180" s="22">
        <v>170</v>
      </c>
      <c r="AC180" s="22">
        <v>0.99334699999999998</v>
      </c>
      <c r="AD180">
        <f t="shared" si="28"/>
        <v>18.521099999999997</v>
      </c>
      <c r="AE180">
        <f t="shared" si="29"/>
        <v>18.409195513799997</v>
      </c>
      <c r="AF180" s="9"/>
      <c r="AG180" s="22">
        <v>0.756073</v>
      </c>
      <c r="AH180" s="22">
        <v>399.63600000000002</v>
      </c>
      <c r="AI180" s="22">
        <v>-1.8820199999999999E-2</v>
      </c>
      <c r="AJ180" s="22">
        <v>170</v>
      </c>
      <c r="AK180" s="22">
        <v>0.75531000000000004</v>
      </c>
      <c r="AL180">
        <f t="shared" si="30"/>
        <v>18.8202</v>
      </c>
      <c r="AM180">
        <f t="shared" si="31"/>
        <v>14.229445074599999</v>
      </c>
      <c r="AP180" s="9"/>
      <c r="AQ180" s="22">
        <v>0.99395800000000001</v>
      </c>
      <c r="AR180" s="22">
        <v>499.51299999999998</v>
      </c>
      <c r="AS180" s="22">
        <v>-1.8621800000000001E-2</v>
      </c>
      <c r="AT180" s="22">
        <v>170</v>
      </c>
      <c r="AU180" s="22">
        <v>0.99273699999999998</v>
      </c>
      <c r="AV180">
        <f t="shared" si="32"/>
        <v>18.6218</v>
      </c>
      <c r="AW180">
        <f t="shared" si="33"/>
        <v>18.5092870844</v>
      </c>
      <c r="AX180" s="9"/>
      <c r="AY180" s="22">
        <v>0.756073</v>
      </c>
      <c r="AZ180" s="22">
        <v>635.399</v>
      </c>
      <c r="BA180" s="22">
        <v>-1.8823199999999998E-2</v>
      </c>
      <c r="BB180" s="22">
        <v>170</v>
      </c>
      <c r="BC180" s="22">
        <v>0.75500500000000004</v>
      </c>
      <c r="BD180">
        <f t="shared" si="34"/>
        <v>18.8232</v>
      </c>
      <c r="BE180">
        <f t="shared" si="35"/>
        <v>14.2317132936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138.14599999999999</v>
      </c>
      <c r="I181" s="22">
        <v>7.2769200000000006E-2</v>
      </c>
      <c r="J181" s="22">
        <v>171</v>
      </c>
      <c r="K181" s="22">
        <v>8.1359899999999999E-2</v>
      </c>
      <c r="L181">
        <f t="shared" si="24"/>
        <v>-72.769200000000012</v>
      </c>
      <c r="M181">
        <f t="shared" si="25"/>
        <v>-71.963062802400003</v>
      </c>
      <c r="N181" s="9"/>
      <c r="O181" s="22">
        <v>0.76110800000000001</v>
      </c>
      <c r="P181" s="22">
        <v>217.03800000000001</v>
      </c>
      <c r="Q181" s="22">
        <v>-1.8798800000000001E-2</v>
      </c>
      <c r="R181" s="22">
        <v>171</v>
      </c>
      <c r="S181" s="22">
        <v>0.76080300000000001</v>
      </c>
      <c r="T181">
        <f t="shared" si="26"/>
        <v>18.7988</v>
      </c>
      <c r="U181">
        <f t="shared" si="27"/>
        <v>14.3079170704</v>
      </c>
      <c r="X181" s="9"/>
      <c r="Y181" s="22">
        <v>0.98892199999999997</v>
      </c>
      <c r="Z181" s="22">
        <v>323.18799999999999</v>
      </c>
      <c r="AA181" s="22">
        <v>-1.8527200000000001E-2</v>
      </c>
      <c r="AB181" s="22">
        <v>171</v>
      </c>
      <c r="AC181" s="22">
        <v>0.98785400000000001</v>
      </c>
      <c r="AD181">
        <f t="shared" si="28"/>
        <v>18.527200000000001</v>
      </c>
      <c r="AE181">
        <f t="shared" si="29"/>
        <v>18.321955678399998</v>
      </c>
      <c r="AF181" s="9"/>
      <c r="AG181" s="22">
        <v>0.76110800000000001</v>
      </c>
      <c r="AH181" s="22">
        <v>399.73599999999999</v>
      </c>
      <c r="AI181" s="22">
        <v>-1.88141E-2</v>
      </c>
      <c r="AJ181" s="22">
        <v>171</v>
      </c>
      <c r="AK181" s="22">
        <v>0.76019300000000001</v>
      </c>
      <c r="AL181">
        <f t="shared" si="30"/>
        <v>18.8141</v>
      </c>
      <c r="AM181">
        <f t="shared" si="31"/>
        <v>14.3195620228</v>
      </c>
      <c r="AP181" s="9"/>
      <c r="AQ181" s="22">
        <v>0.98892199999999997</v>
      </c>
      <c r="AR181" s="22">
        <v>499.61399999999998</v>
      </c>
      <c r="AS181" s="22">
        <v>-1.86249E-2</v>
      </c>
      <c r="AT181" s="22">
        <v>171</v>
      </c>
      <c r="AU181" s="22">
        <v>0.98815900000000001</v>
      </c>
      <c r="AV181">
        <f t="shared" si="32"/>
        <v>18.6249</v>
      </c>
      <c r="AW181">
        <f t="shared" si="33"/>
        <v>18.4185733578</v>
      </c>
      <c r="AX181" s="9"/>
      <c r="AY181" s="22">
        <v>0.76110800000000001</v>
      </c>
      <c r="AZ181" s="22">
        <v>635.5</v>
      </c>
      <c r="BA181" s="22">
        <v>-1.88141E-2</v>
      </c>
      <c r="BB181" s="22">
        <v>171</v>
      </c>
      <c r="BC181" s="22">
        <v>0.75988800000000001</v>
      </c>
      <c r="BD181">
        <f t="shared" si="34"/>
        <v>18.8141</v>
      </c>
      <c r="BE181">
        <f t="shared" si="35"/>
        <v>14.3195620228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138.24700000000001</v>
      </c>
      <c r="I182" s="22">
        <v>7.1762099999999995E-2</v>
      </c>
      <c r="J182" s="22">
        <v>172</v>
      </c>
      <c r="K182" s="22">
        <v>8.1329299999999993E-2</v>
      </c>
      <c r="L182">
        <f t="shared" si="24"/>
        <v>-71.76209999999999</v>
      </c>
      <c r="M182">
        <f t="shared" si="25"/>
        <v>-70.605797282699982</v>
      </c>
      <c r="N182" s="9"/>
      <c r="O182" s="22">
        <v>0.76614400000000005</v>
      </c>
      <c r="P182" s="22">
        <v>217.13900000000001</v>
      </c>
      <c r="Q182" s="22">
        <v>-1.8795800000000001E-2</v>
      </c>
      <c r="R182" s="22">
        <v>172</v>
      </c>
      <c r="S182" s="22">
        <v>0.76538099999999998</v>
      </c>
      <c r="T182">
        <f t="shared" si="26"/>
        <v>18.7958</v>
      </c>
      <c r="U182">
        <f t="shared" si="27"/>
        <v>14.400289395200002</v>
      </c>
      <c r="X182" s="9"/>
      <c r="Y182" s="22">
        <v>0.98388699999999996</v>
      </c>
      <c r="Z182" s="22">
        <v>323.28899999999999</v>
      </c>
      <c r="AA182" s="22">
        <v>-1.85303E-2</v>
      </c>
      <c r="AB182" s="22">
        <v>172</v>
      </c>
      <c r="AC182" s="22">
        <v>0.98297100000000004</v>
      </c>
      <c r="AD182">
        <f t="shared" si="28"/>
        <v>18.5303</v>
      </c>
      <c r="AE182">
        <f t="shared" si="29"/>
        <v>18.2317212761</v>
      </c>
      <c r="AF182" s="9"/>
      <c r="AG182" s="22">
        <v>0.76614400000000005</v>
      </c>
      <c r="AH182" s="22">
        <v>399.83699999999999</v>
      </c>
      <c r="AI182" s="22">
        <v>-1.8811000000000001E-2</v>
      </c>
      <c r="AJ182" s="22">
        <v>172</v>
      </c>
      <c r="AK182" s="22">
        <v>0.76507599999999998</v>
      </c>
      <c r="AL182">
        <f t="shared" si="30"/>
        <v>18.811</v>
      </c>
      <c r="AM182">
        <f t="shared" si="31"/>
        <v>14.411934784000001</v>
      </c>
      <c r="AP182" s="9"/>
      <c r="AQ182" s="22">
        <v>0.98388699999999996</v>
      </c>
      <c r="AR182" s="22">
        <v>499.71499999999997</v>
      </c>
      <c r="AS182" s="22">
        <v>-1.8627899999999999E-2</v>
      </c>
      <c r="AT182" s="22">
        <v>172</v>
      </c>
      <c r="AU182" s="22">
        <v>0.98327600000000004</v>
      </c>
      <c r="AV182">
        <f t="shared" si="32"/>
        <v>18.6279</v>
      </c>
      <c r="AW182">
        <f t="shared" si="33"/>
        <v>18.327748647299998</v>
      </c>
      <c r="AX182" s="9"/>
      <c r="AY182" s="22">
        <v>0.76614400000000005</v>
      </c>
      <c r="AZ182" s="22">
        <v>635.6</v>
      </c>
      <c r="BA182" s="22">
        <v>-1.8811000000000001E-2</v>
      </c>
      <c r="BB182" s="22">
        <v>172</v>
      </c>
      <c r="BC182" s="22">
        <v>0.76568599999999998</v>
      </c>
      <c r="BD182">
        <f t="shared" si="34"/>
        <v>18.811</v>
      </c>
      <c r="BE182">
        <f t="shared" si="35"/>
        <v>14.411934784000001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138.34800000000001</v>
      </c>
      <c r="I183" s="22">
        <v>7.1484400000000003E-2</v>
      </c>
      <c r="J183" s="22">
        <v>173</v>
      </c>
      <c r="K183" s="22">
        <v>8.1329299999999993E-2</v>
      </c>
      <c r="L183">
        <f t="shared" si="24"/>
        <v>-71.484400000000008</v>
      </c>
      <c r="M183">
        <f t="shared" si="25"/>
        <v>-69.972576424400003</v>
      </c>
      <c r="N183" s="9"/>
      <c r="O183" s="22">
        <v>0.77117899999999995</v>
      </c>
      <c r="P183" s="22">
        <v>217.24</v>
      </c>
      <c r="Q183" s="22">
        <v>-1.8792699999999999E-2</v>
      </c>
      <c r="R183" s="22">
        <v>173</v>
      </c>
      <c r="S183" s="22">
        <v>0.77026399999999995</v>
      </c>
      <c r="T183">
        <f t="shared" si="26"/>
        <v>18.7927</v>
      </c>
      <c r="U183">
        <f t="shared" si="27"/>
        <v>14.4925355933</v>
      </c>
      <c r="X183" s="9"/>
      <c r="Y183" s="22">
        <v>0.97885100000000003</v>
      </c>
      <c r="Z183" s="22">
        <v>323.39</v>
      </c>
      <c r="AA183" s="22">
        <v>-1.8545499999999999E-2</v>
      </c>
      <c r="AB183" s="22">
        <v>173</v>
      </c>
      <c r="AC183" s="22">
        <v>0.97778299999999996</v>
      </c>
      <c r="AD183">
        <f t="shared" si="28"/>
        <v>18.545500000000001</v>
      </c>
      <c r="AE183">
        <f t="shared" si="29"/>
        <v>18.153281220500002</v>
      </c>
      <c r="AF183" s="9"/>
      <c r="AG183" s="22">
        <v>0.77117899999999995</v>
      </c>
      <c r="AH183" s="22">
        <v>399.93799999999999</v>
      </c>
      <c r="AI183" s="22">
        <v>-1.8798800000000001E-2</v>
      </c>
      <c r="AJ183" s="22">
        <v>173</v>
      </c>
      <c r="AK183" s="22">
        <v>0.77087399999999995</v>
      </c>
      <c r="AL183">
        <f t="shared" si="30"/>
        <v>18.7988</v>
      </c>
      <c r="AM183">
        <f t="shared" si="31"/>
        <v>14.4972397852</v>
      </c>
      <c r="AP183" s="9"/>
      <c r="AQ183" s="22">
        <v>0.97885100000000003</v>
      </c>
      <c r="AR183" s="22">
        <v>499.81599999999997</v>
      </c>
      <c r="AS183" s="22">
        <v>-1.8646200000000002E-2</v>
      </c>
      <c r="AT183" s="22">
        <v>173</v>
      </c>
      <c r="AU183" s="22">
        <v>0.97869899999999999</v>
      </c>
      <c r="AV183">
        <f t="shared" si="32"/>
        <v>18.6462</v>
      </c>
      <c r="AW183">
        <f t="shared" si="33"/>
        <v>18.251851516200002</v>
      </c>
      <c r="AX183" s="9"/>
      <c r="AY183" s="22">
        <v>0.77117899999999995</v>
      </c>
      <c r="AZ183" s="22">
        <v>635.70100000000002</v>
      </c>
      <c r="BA183" s="22">
        <v>-1.88019E-2</v>
      </c>
      <c r="BB183" s="22">
        <v>173</v>
      </c>
      <c r="BC183" s="22">
        <v>0.76965300000000003</v>
      </c>
      <c r="BD183">
        <f t="shared" si="34"/>
        <v>18.8019</v>
      </c>
      <c r="BE183">
        <f t="shared" si="35"/>
        <v>14.499630440099999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138.44800000000001</v>
      </c>
      <c r="I184" s="22">
        <v>5.5804399999999997E-2</v>
      </c>
      <c r="J184" s="22">
        <v>174</v>
      </c>
      <c r="K184" s="22">
        <v>8.1207299999999996E-2</v>
      </c>
      <c r="L184">
        <f t="shared" si="24"/>
        <v>-55.804399999999994</v>
      </c>
      <c r="M184">
        <f t="shared" si="25"/>
        <v>-54.343217590399995</v>
      </c>
      <c r="N184" s="9"/>
      <c r="O184" s="22">
        <v>0.77621499999999999</v>
      </c>
      <c r="P184" s="22">
        <v>217.34100000000001</v>
      </c>
      <c r="Q184" s="22">
        <v>-1.8786600000000001E-2</v>
      </c>
      <c r="R184" s="22">
        <v>174</v>
      </c>
      <c r="S184" s="22">
        <v>0.775146</v>
      </c>
      <c r="T184">
        <f t="shared" si="26"/>
        <v>18.7866</v>
      </c>
      <c r="U184">
        <f t="shared" si="27"/>
        <v>14.582440718999999</v>
      </c>
      <c r="X184" s="9"/>
      <c r="Y184" s="22">
        <v>0.97381600000000001</v>
      </c>
      <c r="Z184" s="22">
        <v>323.49</v>
      </c>
      <c r="AA184" s="22">
        <v>-1.8551600000000001E-2</v>
      </c>
      <c r="AB184" s="22">
        <v>174</v>
      </c>
      <c r="AC184" s="22">
        <v>0.97289999999999999</v>
      </c>
      <c r="AD184">
        <f t="shared" si="28"/>
        <v>18.551600000000001</v>
      </c>
      <c r="AE184">
        <f t="shared" si="29"/>
        <v>18.065844905600002</v>
      </c>
      <c r="AF184" s="9"/>
      <c r="AG184" s="22">
        <v>0.77621499999999999</v>
      </c>
      <c r="AH184" s="22">
        <v>400.03899999999999</v>
      </c>
      <c r="AI184" s="22">
        <v>-1.8804899999999999E-2</v>
      </c>
      <c r="AJ184" s="22">
        <v>174</v>
      </c>
      <c r="AK184" s="22">
        <v>0.77545200000000003</v>
      </c>
      <c r="AL184">
        <f t="shared" si="30"/>
        <v>18.8049</v>
      </c>
      <c r="AM184">
        <f t="shared" si="31"/>
        <v>14.596645453499999</v>
      </c>
      <c r="AP184" s="9"/>
      <c r="AQ184" s="22">
        <v>0.97381600000000001</v>
      </c>
      <c r="AR184" s="22">
        <v>499.916</v>
      </c>
      <c r="AS184" s="22">
        <v>-1.8658399999999999E-2</v>
      </c>
      <c r="AT184" s="22">
        <v>174</v>
      </c>
      <c r="AU184" s="22">
        <v>0.97259499999999999</v>
      </c>
      <c r="AV184">
        <f t="shared" si="32"/>
        <v>18.6584</v>
      </c>
      <c r="AW184">
        <f t="shared" si="33"/>
        <v>18.1698484544</v>
      </c>
      <c r="AX184" s="9"/>
      <c r="AY184" s="22">
        <v>0.77621499999999999</v>
      </c>
      <c r="AZ184" s="22">
        <v>635.80200000000002</v>
      </c>
      <c r="BA184" s="22">
        <v>-1.8792699999999999E-2</v>
      </c>
      <c r="BB184" s="22">
        <v>174</v>
      </c>
      <c r="BC184" s="22">
        <v>0.77575700000000003</v>
      </c>
      <c r="BD184">
        <f t="shared" si="34"/>
        <v>18.7927</v>
      </c>
      <c r="BE184">
        <f t="shared" si="35"/>
        <v>14.587175630499999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138.54900000000001</v>
      </c>
      <c r="I185" s="22">
        <v>5.6381199999999999E-2</v>
      </c>
      <c r="J185" s="22">
        <v>175</v>
      </c>
      <c r="K185" s="22">
        <v>8.1207299999999996E-2</v>
      </c>
      <c r="L185">
        <f t="shared" si="24"/>
        <v>-56.3812</v>
      </c>
      <c r="M185">
        <f t="shared" si="25"/>
        <v>-54.621035317199997</v>
      </c>
      <c r="N185" s="9"/>
      <c r="O185" s="22">
        <v>0.78125</v>
      </c>
      <c r="P185" s="22">
        <v>217.441</v>
      </c>
      <c r="Q185" s="22">
        <v>-1.8777499999999999E-2</v>
      </c>
      <c r="R185" s="22">
        <v>175</v>
      </c>
      <c r="S185" s="22">
        <v>0.78033399999999997</v>
      </c>
      <c r="T185">
        <f t="shared" si="26"/>
        <v>18.7775</v>
      </c>
      <c r="U185">
        <f t="shared" si="27"/>
        <v>14.669921875</v>
      </c>
      <c r="X185" s="9"/>
      <c r="Y185" s="22">
        <v>0.968781</v>
      </c>
      <c r="Z185" s="22">
        <v>323.59100000000001</v>
      </c>
      <c r="AA185" s="22">
        <v>-1.85577E-2</v>
      </c>
      <c r="AB185" s="22">
        <v>175</v>
      </c>
      <c r="AC185" s="22">
        <v>0.96832300000000004</v>
      </c>
      <c r="AD185">
        <f t="shared" si="28"/>
        <v>18.557700000000001</v>
      </c>
      <c r="AE185">
        <f t="shared" si="29"/>
        <v>17.978347163700001</v>
      </c>
      <c r="AF185" s="9"/>
      <c r="AG185" s="22">
        <v>0.78125</v>
      </c>
      <c r="AH185" s="22">
        <v>400.13900000000001</v>
      </c>
      <c r="AI185" s="22">
        <v>-1.8789699999999999E-2</v>
      </c>
      <c r="AJ185" s="22">
        <v>175</v>
      </c>
      <c r="AK185" s="22">
        <v>0.78033399999999997</v>
      </c>
      <c r="AL185">
        <f t="shared" si="30"/>
        <v>18.7897</v>
      </c>
      <c r="AM185">
        <f t="shared" si="31"/>
        <v>14.679453125</v>
      </c>
      <c r="AP185" s="9"/>
      <c r="AQ185" s="22">
        <v>0.968781</v>
      </c>
      <c r="AR185" s="22">
        <v>500.017</v>
      </c>
      <c r="AS185" s="22">
        <v>-1.86646E-2</v>
      </c>
      <c r="AT185" s="22">
        <v>175</v>
      </c>
      <c r="AU185" s="22">
        <v>0.96801800000000005</v>
      </c>
      <c r="AV185">
        <f t="shared" si="32"/>
        <v>18.6646</v>
      </c>
      <c r="AW185">
        <f t="shared" si="33"/>
        <v>18.081909852599999</v>
      </c>
      <c r="AX185" s="9"/>
      <c r="AY185" s="22">
        <v>0.78125</v>
      </c>
      <c r="AZ185" s="22">
        <v>635.90200000000004</v>
      </c>
      <c r="BA185" s="22">
        <v>-1.8786600000000001E-2</v>
      </c>
      <c r="BB185" s="22">
        <v>175</v>
      </c>
      <c r="BC185" s="22">
        <v>0.78033399999999997</v>
      </c>
      <c r="BD185">
        <f t="shared" si="34"/>
        <v>18.7866</v>
      </c>
      <c r="BE185">
        <f t="shared" si="35"/>
        <v>14.677031250000001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138.65</v>
      </c>
      <c r="I186" s="22">
        <v>5.5783100000000002E-2</v>
      </c>
      <c r="J186" s="22">
        <v>176</v>
      </c>
      <c r="K186" s="22">
        <v>8.1146200000000002E-2</v>
      </c>
      <c r="L186">
        <f t="shared" si="24"/>
        <v>-55.783100000000005</v>
      </c>
      <c r="M186">
        <f t="shared" si="25"/>
        <v>-53.7606837095</v>
      </c>
      <c r="N186" s="9"/>
      <c r="O186" s="22">
        <v>0.78628500000000001</v>
      </c>
      <c r="P186" s="22">
        <v>217.542</v>
      </c>
      <c r="Q186" s="22">
        <v>-1.8768300000000002E-2</v>
      </c>
      <c r="R186" s="22">
        <v>176</v>
      </c>
      <c r="S186" s="22">
        <v>0.78613299999999997</v>
      </c>
      <c r="T186">
        <f t="shared" si="26"/>
        <v>18.7683</v>
      </c>
      <c r="U186">
        <f t="shared" si="27"/>
        <v>14.7572327655</v>
      </c>
      <c r="X186" s="9"/>
      <c r="Y186" s="22">
        <v>0.96374499999999996</v>
      </c>
      <c r="Z186" s="22">
        <v>323.69200000000001</v>
      </c>
      <c r="AA186" s="22">
        <v>-1.8563799999999998E-2</v>
      </c>
      <c r="AB186" s="22">
        <v>176</v>
      </c>
      <c r="AC186" s="22">
        <v>0.96282999999999996</v>
      </c>
      <c r="AD186">
        <f t="shared" si="28"/>
        <v>18.563799999999997</v>
      </c>
      <c r="AE186">
        <f t="shared" si="29"/>
        <v>17.890769430999995</v>
      </c>
      <c r="AF186" s="9"/>
      <c r="AG186" s="22">
        <v>0.78628500000000001</v>
      </c>
      <c r="AH186" s="22">
        <v>400.24</v>
      </c>
      <c r="AI186" s="22">
        <v>-1.8780499999999999E-2</v>
      </c>
      <c r="AJ186" s="22">
        <v>176</v>
      </c>
      <c r="AK186" s="22">
        <v>0.78521700000000005</v>
      </c>
      <c r="AL186">
        <f t="shared" si="30"/>
        <v>18.7805</v>
      </c>
      <c r="AM186">
        <f t="shared" si="31"/>
        <v>14.7668254425</v>
      </c>
      <c r="AP186" s="9"/>
      <c r="AQ186" s="22">
        <v>0.96374499999999996</v>
      </c>
      <c r="AR186" s="22">
        <v>500.11799999999999</v>
      </c>
      <c r="AS186" s="22">
        <v>-1.8661500000000001E-2</v>
      </c>
      <c r="AT186" s="22">
        <v>176</v>
      </c>
      <c r="AU186" s="22">
        <v>0.96313499999999996</v>
      </c>
      <c r="AV186">
        <f t="shared" si="32"/>
        <v>18.6615</v>
      </c>
      <c r="AW186">
        <f t="shared" si="33"/>
        <v>17.984927317499999</v>
      </c>
      <c r="AX186" s="9"/>
      <c r="AY186" s="22">
        <v>0.78628500000000001</v>
      </c>
      <c r="AZ186" s="22">
        <v>636.00300000000004</v>
      </c>
      <c r="BA186" s="22">
        <v>-1.8780499999999999E-2</v>
      </c>
      <c r="BB186" s="22">
        <v>176</v>
      </c>
      <c r="BC186" s="22">
        <v>0.78521700000000005</v>
      </c>
      <c r="BD186">
        <f t="shared" si="34"/>
        <v>18.7805</v>
      </c>
      <c r="BE186">
        <f t="shared" si="35"/>
        <v>14.7668254425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138.75</v>
      </c>
      <c r="I187" s="22">
        <v>5.55878E-2</v>
      </c>
      <c r="J187" s="22">
        <v>177</v>
      </c>
      <c r="K187" s="22">
        <v>8.1146200000000002E-2</v>
      </c>
      <c r="L187">
        <f t="shared" si="24"/>
        <v>-55.587800000000001</v>
      </c>
      <c r="M187">
        <f t="shared" si="25"/>
        <v>-53.292579738000001</v>
      </c>
      <c r="N187" s="9"/>
      <c r="O187" s="22">
        <v>0.79132100000000005</v>
      </c>
      <c r="P187" s="22">
        <v>217.643</v>
      </c>
      <c r="Q187" s="22">
        <v>-1.8765299999999999E-2</v>
      </c>
      <c r="R187" s="22">
        <v>177</v>
      </c>
      <c r="S187" s="22">
        <v>0.79040500000000002</v>
      </c>
      <c r="T187">
        <f t="shared" si="26"/>
        <v>18.7653</v>
      </c>
      <c r="U187">
        <f t="shared" si="27"/>
        <v>14.849375961300002</v>
      </c>
      <c r="X187" s="9"/>
      <c r="Y187" s="22">
        <v>0.95870999999999995</v>
      </c>
      <c r="Z187" s="22">
        <v>323.79199999999997</v>
      </c>
      <c r="AA187" s="22">
        <v>-1.85577E-2</v>
      </c>
      <c r="AB187" s="22">
        <v>177</v>
      </c>
      <c r="AC187" s="22">
        <v>0.95733599999999996</v>
      </c>
      <c r="AD187">
        <f t="shared" si="28"/>
        <v>18.557700000000001</v>
      </c>
      <c r="AE187">
        <f t="shared" si="29"/>
        <v>17.791452567</v>
      </c>
      <c r="AF187" s="9"/>
      <c r="AG187" s="22">
        <v>0.79132100000000005</v>
      </c>
      <c r="AH187" s="22">
        <v>400.34100000000001</v>
      </c>
      <c r="AI187" s="22">
        <v>-1.8771400000000001E-2</v>
      </c>
      <c r="AJ187" s="22">
        <v>177</v>
      </c>
      <c r="AK187" s="22">
        <v>0.79010000000000002</v>
      </c>
      <c r="AL187">
        <f t="shared" si="30"/>
        <v>18.7714</v>
      </c>
      <c r="AM187">
        <f t="shared" si="31"/>
        <v>14.854203019400002</v>
      </c>
      <c r="AP187" s="9"/>
      <c r="AQ187" s="22">
        <v>0.95870999999999995</v>
      </c>
      <c r="AR187" s="22">
        <v>500.21800000000002</v>
      </c>
      <c r="AS187" s="22">
        <v>-1.8670699999999998E-2</v>
      </c>
      <c r="AT187" s="22">
        <v>177</v>
      </c>
      <c r="AU187" s="22">
        <v>0.95794699999999999</v>
      </c>
      <c r="AV187">
        <f t="shared" si="32"/>
        <v>18.6707</v>
      </c>
      <c r="AW187">
        <f t="shared" si="33"/>
        <v>17.899786797000001</v>
      </c>
      <c r="AX187" s="9"/>
      <c r="AY187" s="22">
        <v>0.79132100000000005</v>
      </c>
      <c r="AZ187" s="22">
        <v>636.10400000000004</v>
      </c>
      <c r="BA187" s="22">
        <v>-1.87744E-2</v>
      </c>
      <c r="BB187" s="22">
        <v>177</v>
      </c>
      <c r="BC187" s="22">
        <v>0.78979500000000002</v>
      </c>
      <c r="BD187">
        <f t="shared" si="34"/>
        <v>18.7744</v>
      </c>
      <c r="BE187">
        <f t="shared" si="35"/>
        <v>14.856576982400002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138.851</v>
      </c>
      <c r="I188" s="22">
        <v>5.5883799999999997E-2</v>
      </c>
      <c r="J188" s="22">
        <v>178</v>
      </c>
      <c r="K188" s="22">
        <v>8.1115699999999999E-2</v>
      </c>
      <c r="L188">
        <f t="shared" si="24"/>
        <v>-55.883800000000001</v>
      </c>
      <c r="M188">
        <f t="shared" si="25"/>
        <v>-53.294927081200001</v>
      </c>
      <c r="N188" s="9"/>
      <c r="O188" s="22">
        <v>0.79635599999999995</v>
      </c>
      <c r="P188" s="22">
        <v>217.74299999999999</v>
      </c>
      <c r="Q188" s="22">
        <v>-1.8756100000000001E-2</v>
      </c>
      <c r="R188" s="22">
        <v>178</v>
      </c>
      <c r="S188" s="22">
        <v>0.79528799999999999</v>
      </c>
      <c r="T188">
        <f t="shared" si="26"/>
        <v>18.7561</v>
      </c>
      <c r="U188">
        <f t="shared" si="27"/>
        <v>14.9365327716</v>
      </c>
      <c r="X188" s="9"/>
      <c r="Y188" s="22">
        <v>0.95367400000000002</v>
      </c>
      <c r="Z188" s="22">
        <v>323.89299999999997</v>
      </c>
      <c r="AA188" s="22">
        <v>-1.8560799999999999E-2</v>
      </c>
      <c r="AB188" s="22">
        <v>178</v>
      </c>
      <c r="AC188" s="22">
        <v>0.95275900000000002</v>
      </c>
      <c r="AD188">
        <f t="shared" si="28"/>
        <v>18.5608</v>
      </c>
      <c r="AE188">
        <f t="shared" si="29"/>
        <v>17.7009523792</v>
      </c>
      <c r="AF188" s="9"/>
      <c r="AG188" s="22">
        <v>0.79635599999999995</v>
      </c>
      <c r="AH188" s="22">
        <v>400.44099999999997</v>
      </c>
      <c r="AI188" s="22">
        <v>-1.8765299999999999E-2</v>
      </c>
      <c r="AJ188" s="22">
        <v>178</v>
      </c>
      <c r="AK188" s="22">
        <v>0.79528799999999999</v>
      </c>
      <c r="AL188">
        <f t="shared" si="30"/>
        <v>18.7653</v>
      </c>
      <c r="AM188">
        <f t="shared" si="31"/>
        <v>14.943859246799999</v>
      </c>
      <c r="AP188" s="9"/>
      <c r="AQ188" s="22">
        <v>0.95367400000000002</v>
      </c>
      <c r="AR188" s="22">
        <v>500.31900000000002</v>
      </c>
      <c r="AS188" s="22">
        <v>-1.86798E-2</v>
      </c>
      <c r="AT188" s="22">
        <v>178</v>
      </c>
      <c r="AU188" s="22">
        <v>0.95306400000000002</v>
      </c>
      <c r="AV188">
        <f t="shared" si="32"/>
        <v>18.6798</v>
      </c>
      <c r="AW188">
        <f t="shared" si="33"/>
        <v>17.814439585199999</v>
      </c>
      <c r="AX188" s="9"/>
      <c r="AY188" s="22">
        <v>0.79635599999999995</v>
      </c>
      <c r="AZ188" s="22">
        <v>636.20399999999995</v>
      </c>
      <c r="BA188" s="22">
        <v>-1.8765299999999999E-2</v>
      </c>
      <c r="BB188" s="22">
        <v>178</v>
      </c>
      <c r="BC188" s="22">
        <v>0.79620400000000002</v>
      </c>
      <c r="BD188">
        <f t="shared" si="34"/>
        <v>18.7653</v>
      </c>
      <c r="BE188">
        <f t="shared" si="35"/>
        <v>14.943859246799999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138.952</v>
      </c>
      <c r="I189" s="22">
        <v>5.6015000000000002E-2</v>
      </c>
      <c r="J189" s="22">
        <v>179</v>
      </c>
      <c r="K189" s="22">
        <v>8.1146200000000002E-2</v>
      </c>
      <c r="L189">
        <f t="shared" si="24"/>
        <v>-56.015000000000001</v>
      </c>
      <c r="M189">
        <f t="shared" si="25"/>
        <v>-53.138013585000003</v>
      </c>
      <c r="N189" s="9"/>
      <c r="O189" s="22">
        <v>0.80139199999999999</v>
      </c>
      <c r="P189" s="22">
        <v>217.84399999999999</v>
      </c>
      <c r="Q189" s="22">
        <v>-1.8743900000000001E-2</v>
      </c>
      <c r="R189" s="22">
        <v>179</v>
      </c>
      <c r="S189" s="22">
        <v>0.80078099999999997</v>
      </c>
      <c r="T189">
        <f t="shared" si="26"/>
        <v>18.7439</v>
      </c>
      <c r="U189">
        <f t="shared" si="27"/>
        <v>15.0212115088</v>
      </c>
      <c r="X189" s="9"/>
      <c r="Y189" s="22">
        <v>0.94863900000000001</v>
      </c>
      <c r="Z189" s="22">
        <v>323.99400000000003</v>
      </c>
      <c r="AA189" s="22">
        <v>-1.8572999999999999E-2</v>
      </c>
      <c r="AB189" s="22">
        <v>179</v>
      </c>
      <c r="AC189" s="22">
        <v>0.94757100000000005</v>
      </c>
      <c r="AD189">
        <f t="shared" si="28"/>
        <v>18.573</v>
      </c>
      <c r="AE189">
        <f t="shared" si="29"/>
        <v>17.619072147000001</v>
      </c>
      <c r="AF189" s="9"/>
      <c r="AG189" s="22">
        <v>0.80139199999999999</v>
      </c>
      <c r="AH189" s="22">
        <v>400.54199999999997</v>
      </c>
      <c r="AI189" s="22">
        <v>-1.87622E-2</v>
      </c>
      <c r="AJ189" s="22">
        <v>179</v>
      </c>
      <c r="AK189" s="22">
        <v>0.80078099999999997</v>
      </c>
      <c r="AL189">
        <f t="shared" si="30"/>
        <v>18.7622</v>
      </c>
      <c r="AM189">
        <f t="shared" si="31"/>
        <v>15.0358769824</v>
      </c>
      <c r="AP189" s="9"/>
      <c r="AQ189" s="22">
        <v>0.94863900000000001</v>
      </c>
      <c r="AR189" s="22">
        <v>500.42</v>
      </c>
      <c r="AS189" s="22">
        <v>-1.8692E-2</v>
      </c>
      <c r="AT189" s="22">
        <v>179</v>
      </c>
      <c r="AU189" s="22">
        <v>0.94757100000000005</v>
      </c>
      <c r="AV189">
        <f t="shared" si="32"/>
        <v>18.692</v>
      </c>
      <c r="AW189">
        <f t="shared" si="33"/>
        <v>17.731960187999999</v>
      </c>
      <c r="AX189" s="9"/>
      <c r="AY189" s="22">
        <v>0.80139199999999999</v>
      </c>
      <c r="AZ189" s="22">
        <v>636.30499999999995</v>
      </c>
      <c r="BA189" s="22">
        <v>-1.8768300000000002E-2</v>
      </c>
      <c r="BB189" s="22">
        <v>179</v>
      </c>
      <c r="BC189" s="22">
        <v>0.80047599999999997</v>
      </c>
      <c r="BD189">
        <f t="shared" si="34"/>
        <v>18.7683</v>
      </c>
      <c r="BE189">
        <f t="shared" si="35"/>
        <v>15.0407654736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139.053</v>
      </c>
      <c r="I190" s="22">
        <v>5.6170699999999997E-2</v>
      </c>
      <c r="J190" s="22">
        <v>180</v>
      </c>
      <c r="K190" s="22">
        <v>8.1146200000000002E-2</v>
      </c>
      <c r="L190">
        <f t="shared" si="24"/>
        <v>-56.170699999999997</v>
      </c>
      <c r="M190">
        <f t="shared" si="25"/>
        <v>-53.0028972028</v>
      </c>
      <c r="N190" s="9"/>
      <c r="O190" s="22">
        <v>0.806427</v>
      </c>
      <c r="P190" s="22">
        <v>217.94499999999999</v>
      </c>
      <c r="Q190" s="22">
        <v>-1.8743900000000001E-2</v>
      </c>
      <c r="R190" s="22">
        <v>180</v>
      </c>
      <c r="S190" s="22">
        <v>0.80535900000000005</v>
      </c>
      <c r="T190">
        <f t="shared" si="26"/>
        <v>18.7439</v>
      </c>
      <c r="U190">
        <f t="shared" si="27"/>
        <v>15.1155870453</v>
      </c>
      <c r="X190" s="9"/>
      <c r="Y190" s="22">
        <v>0.943604</v>
      </c>
      <c r="Z190" s="22">
        <v>324.09500000000003</v>
      </c>
      <c r="AA190" s="22">
        <v>-1.8572999999999999E-2</v>
      </c>
      <c r="AB190" s="22">
        <v>180</v>
      </c>
      <c r="AC190" s="22">
        <v>0.94238299999999997</v>
      </c>
      <c r="AD190">
        <f t="shared" si="28"/>
        <v>18.573</v>
      </c>
      <c r="AE190">
        <f t="shared" si="29"/>
        <v>17.525557092</v>
      </c>
      <c r="AF190" s="9"/>
      <c r="AG190" s="22">
        <v>0.806427</v>
      </c>
      <c r="AH190" s="22">
        <v>400.64299999999997</v>
      </c>
      <c r="AI190" s="22">
        <v>-1.8753100000000002E-2</v>
      </c>
      <c r="AJ190" s="22">
        <v>180</v>
      </c>
      <c r="AK190" s="22">
        <v>0.80566400000000005</v>
      </c>
      <c r="AL190">
        <f t="shared" si="30"/>
        <v>18.753100000000003</v>
      </c>
      <c r="AM190">
        <f t="shared" si="31"/>
        <v>15.123006173700002</v>
      </c>
      <c r="AP190" s="9"/>
      <c r="AQ190" s="22">
        <v>0.943604</v>
      </c>
      <c r="AR190" s="22">
        <v>500.52100000000002</v>
      </c>
      <c r="AS190" s="22">
        <v>-1.8701200000000001E-2</v>
      </c>
      <c r="AT190" s="22">
        <v>180</v>
      </c>
      <c r="AU190" s="22">
        <v>0.94299299999999997</v>
      </c>
      <c r="AV190">
        <f t="shared" si="32"/>
        <v>18.7012</v>
      </c>
      <c r="AW190">
        <f t="shared" si="33"/>
        <v>17.646527124799999</v>
      </c>
      <c r="AX190" s="9"/>
      <c r="AY190" s="22">
        <v>0.806427</v>
      </c>
      <c r="AZ190" s="22">
        <v>636.40599999999995</v>
      </c>
      <c r="BA190" s="22">
        <v>-1.87622E-2</v>
      </c>
      <c r="BB190" s="22">
        <v>180</v>
      </c>
      <c r="BC190" s="22">
        <v>0.80505400000000005</v>
      </c>
      <c r="BD190">
        <f t="shared" si="34"/>
        <v>18.7622</v>
      </c>
      <c r="BE190">
        <f t="shared" si="35"/>
        <v>15.1303446594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139.15299999999999</v>
      </c>
      <c r="I191" s="22">
        <v>5.61737E-2</v>
      </c>
      <c r="J191" s="22">
        <v>181</v>
      </c>
      <c r="K191" s="22">
        <v>8.1146200000000002E-2</v>
      </c>
      <c r="L191">
        <f t="shared" si="24"/>
        <v>-56.173699999999997</v>
      </c>
      <c r="M191">
        <f t="shared" si="25"/>
        <v>-52.722837261599992</v>
      </c>
      <c r="N191" s="9"/>
      <c r="O191" s="22">
        <v>0.81146200000000002</v>
      </c>
      <c r="P191" s="22">
        <v>218.04599999999999</v>
      </c>
      <c r="Q191" s="22">
        <v>-1.8725599999999998E-2</v>
      </c>
      <c r="R191" s="22">
        <v>181</v>
      </c>
      <c r="S191" s="22">
        <v>0.80963099999999999</v>
      </c>
      <c r="T191">
        <f t="shared" si="26"/>
        <v>18.7256</v>
      </c>
      <c r="U191">
        <f t="shared" si="27"/>
        <v>15.195112827200001</v>
      </c>
      <c r="X191" s="9"/>
      <c r="Y191" s="22">
        <v>0.93856799999999996</v>
      </c>
      <c r="Z191" s="22">
        <v>324.19499999999999</v>
      </c>
      <c r="AA191" s="22">
        <v>-1.85822E-2</v>
      </c>
      <c r="AB191" s="22">
        <v>181</v>
      </c>
      <c r="AC191" s="22">
        <v>0.937805</v>
      </c>
      <c r="AD191">
        <f t="shared" si="28"/>
        <v>18.5822</v>
      </c>
      <c r="AE191">
        <f t="shared" si="29"/>
        <v>17.440658289599998</v>
      </c>
      <c r="AF191" s="9"/>
      <c r="AG191" s="22">
        <v>0.81146200000000002</v>
      </c>
      <c r="AH191" s="22">
        <v>400.74400000000003</v>
      </c>
      <c r="AI191" s="22">
        <v>-1.8743900000000001E-2</v>
      </c>
      <c r="AJ191" s="22">
        <v>181</v>
      </c>
      <c r="AK191" s="22">
        <v>0.81054700000000002</v>
      </c>
      <c r="AL191">
        <f t="shared" si="30"/>
        <v>18.7439</v>
      </c>
      <c r="AM191">
        <f t="shared" si="31"/>
        <v>15.209962581800001</v>
      </c>
      <c r="AP191" s="9"/>
      <c r="AQ191" s="22">
        <v>0.93856799999999996</v>
      </c>
      <c r="AR191" s="22">
        <v>500.62099999999998</v>
      </c>
      <c r="AS191" s="22">
        <v>-1.8713400000000002E-2</v>
      </c>
      <c r="AT191" s="22">
        <v>181</v>
      </c>
      <c r="AU191" s="22">
        <v>0.93811</v>
      </c>
      <c r="AV191">
        <f t="shared" si="32"/>
        <v>18.7134</v>
      </c>
      <c r="AW191">
        <f t="shared" si="33"/>
        <v>17.563798411200001</v>
      </c>
      <c r="AX191" s="9"/>
      <c r="AY191" s="22">
        <v>0.81146200000000002</v>
      </c>
      <c r="AZ191" s="22">
        <v>636.50699999999995</v>
      </c>
      <c r="BA191" s="22">
        <v>-1.8749999999999999E-2</v>
      </c>
      <c r="BB191" s="22">
        <v>181</v>
      </c>
      <c r="BC191" s="22">
        <v>0.81024200000000002</v>
      </c>
      <c r="BD191">
        <f t="shared" si="34"/>
        <v>18.75</v>
      </c>
      <c r="BE191">
        <f t="shared" si="35"/>
        <v>15.214912500000001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139.25399999999999</v>
      </c>
      <c r="I192" s="22">
        <v>5.6677199999999997E-2</v>
      </c>
      <c r="J192" s="22">
        <v>182</v>
      </c>
      <c r="K192" s="22">
        <v>8.1207299999999996E-2</v>
      </c>
      <c r="L192">
        <f t="shared" si="24"/>
        <v>-56.677199999999999</v>
      </c>
      <c r="M192">
        <f t="shared" si="25"/>
        <v>-52.910036547599994</v>
      </c>
      <c r="N192" s="9"/>
      <c r="O192" s="22">
        <v>0.81649799999999995</v>
      </c>
      <c r="P192" s="22">
        <v>218.14599999999999</v>
      </c>
      <c r="Q192" s="22">
        <v>-1.87195E-2</v>
      </c>
      <c r="R192" s="22">
        <v>182</v>
      </c>
      <c r="S192" s="22">
        <v>0.81512499999999999</v>
      </c>
      <c r="T192">
        <f t="shared" si="26"/>
        <v>18.7195</v>
      </c>
      <c r="U192">
        <f t="shared" si="27"/>
        <v>15.284434310999998</v>
      </c>
      <c r="X192" s="9"/>
      <c r="Y192" s="22">
        <v>0.93353299999999995</v>
      </c>
      <c r="Z192" s="22">
        <v>324.29599999999999</v>
      </c>
      <c r="AA192" s="22">
        <v>-1.8594400000000001E-2</v>
      </c>
      <c r="AB192" s="22">
        <v>182</v>
      </c>
      <c r="AC192" s="22">
        <v>0.93200700000000003</v>
      </c>
      <c r="AD192">
        <f t="shared" si="28"/>
        <v>18.5944</v>
      </c>
      <c r="AE192">
        <f t="shared" si="29"/>
        <v>17.3584860152</v>
      </c>
      <c r="AF192" s="9"/>
      <c r="AG192" s="22">
        <v>0.81649799999999995</v>
      </c>
      <c r="AH192" s="22">
        <v>400.84399999999999</v>
      </c>
      <c r="AI192" s="22">
        <v>-1.8743900000000001E-2</v>
      </c>
      <c r="AJ192" s="22">
        <v>182</v>
      </c>
      <c r="AK192" s="22">
        <v>0.81573499999999999</v>
      </c>
      <c r="AL192">
        <f t="shared" si="30"/>
        <v>18.7439</v>
      </c>
      <c r="AM192">
        <f t="shared" si="31"/>
        <v>15.304356862199999</v>
      </c>
      <c r="AP192" s="9"/>
      <c r="AQ192" s="22">
        <v>0.93353299999999995</v>
      </c>
      <c r="AR192" s="22">
        <v>500.72199999999998</v>
      </c>
      <c r="AS192" s="22">
        <v>-1.8713400000000002E-2</v>
      </c>
      <c r="AT192" s="22">
        <v>182</v>
      </c>
      <c r="AU192" s="22">
        <v>0.93200700000000003</v>
      </c>
      <c r="AV192">
        <f t="shared" si="32"/>
        <v>18.7134</v>
      </c>
      <c r="AW192">
        <f t="shared" si="33"/>
        <v>17.469576442199998</v>
      </c>
      <c r="AX192" s="9"/>
      <c r="AY192" s="22">
        <v>0.81649799999999995</v>
      </c>
      <c r="AZ192" s="22">
        <v>636.60699999999997</v>
      </c>
      <c r="BA192" s="22">
        <v>-1.87347E-2</v>
      </c>
      <c r="BB192" s="22">
        <v>182</v>
      </c>
      <c r="BC192" s="22">
        <v>0.81573499999999999</v>
      </c>
      <c r="BD192">
        <f t="shared" si="34"/>
        <v>18.7347</v>
      </c>
      <c r="BE192">
        <f t="shared" si="35"/>
        <v>15.296845080599999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139.35499999999999</v>
      </c>
      <c r="I193" s="22">
        <v>5.6637600000000003E-2</v>
      </c>
      <c r="J193" s="22">
        <v>183</v>
      </c>
      <c r="K193" s="22">
        <v>8.1207299999999996E-2</v>
      </c>
      <c r="L193">
        <f t="shared" si="24"/>
        <v>-56.637600000000006</v>
      </c>
      <c r="M193">
        <f t="shared" si="25"/>
        <v>-52.587841687200005</v>
      </c>
      <c r="N193" s="9"/>
      <c r="O193" s="22">
        <v>0.82153299999999996</v>
      </c>
      <c r="P193" s="22">
        <v>218.24700000000001</v>
      </c>
      <c r="Q193" s="22">
        <v>-1.87195E-2</v>
      </c>
      <c r="R193" s="22">
        <v>183</v>
      </c>
      <c r="S193" s="22">
        <v>0.82061799999999996</v>
      </c>
      <c r="T193">
        <f t="shared" si="26"/>
        <v>18.7195</v>
      </c>
      <c r="U193">
        <f t="shared" si="27"/>
        <v>15.378686993499999</v>
      </c>
      <c r="X193" s="9"/>
      <c r="Y193" s="22">
        <v>0.92849700000000002</v>
      </c>
      <c r="Z193" s="22">
        <v>324.39699999999999</v>
      </c>
      <c r="AA193" s="22">
        <v>-1.8603499999999999E-2</v>
      </c>
      <c r="AB193" s="22">
        <v>183</v>
      </c>
      <c r="AC193" s="22">
        <v>0.92773399999999995</v>
      </c>
      <c r="AD193">
        <f t="shared" si="28"/>
        <v>18.603499999999997</v>
      </c>
      <c r="AE193">
        <f t="shared" si="29"/>
        <v>17.273293939499997</v>
      </c>
      <c r="AF193" s="9"/>
      <c r="AG193" s="22">
        <v>0.82153299999999996</v>
      </c>
      <c r="AH193" s="22">
        <v>400.94499999999999</v>
      </c>
      <c r="AI193" s="22">
        <v>-1.8725599999999998E-2</v>
      </c>
      <c r="AJ193" s="22">
        <v>183</v>
      </c>
      <c r="AK193" s="22">
        <v>0.82031299999999996</v>
      </c>
      <c r="AL193">
        <f t="shared" si="30"/>
        <v>18.7256</v>
      </c>
      <c r="AM193">
        <f t="shared" si="31"/>
        <v>15.383698344799999</v>
      </c>
      <c r="AP193" s="9"/>
      <c r="AQ193" s="22">
        <v>0.92849700000000002</v>
      </c>
      <c r="AR193" s="22">
        <v>500.82299999999998</v>
      </c>
      <c r="AS193" s="22">
        <v>-1.87225E-2</v>
      </c>
      <c r="AT193" s="22">
        <v>183</v>
      </c>
      <c r="AU193" s="22">
        <v>0.92742899999999995</v>
      </c>
      <c r="AV193">
        <f t="shared" si="32"/>
        <v>18.7225</v>
      </c>
      <c r="AW193">
        <f t="shared" si="33"/>
        <v>17.383785082500001</v>
      </c>
      <c r="AX193" s="9"/>
      <c r="AY193" s="22">
        <v>0.82153299999999996</v>
      </c>
      <c r="AZ193" s="22">
        <v>636.70799999999997</v>
      </c>
      <c r="BA193" s="22">
        <v>-1.8728600000000001E-2</v>
      </c>
      <c r="BB193" s="22">
        <v>183</v>
      </c>
      <c r="BC193" s="22">
        <v>0.82031299999999996</v>
      </c>
      <c r="BD193">
        <f t="shared" si="34"/>
        <v>18.7286</v>
      </c>
      <c r="BE193">
        <f t="shared" si="35"/>
        <v>15.386162943799999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139.45500000000001</v>
      </c>
      <c r="I194" s="22">
        <v>5.6545999999999999E-2</v>
      </c>
      <c r="J194" s="22">
        <v>184</v>
      </c>
      <c r="K194" s="22">
        <v>8.1207299999999996E-2</v>
      </c>
      <c r="L194">
        <f t="shared" si="24"/>
        <v>-56.545999999999999</v>
      </c>
      <c r="M194">
        <f t="shared" si="25"/>
        <v>-52.218082252000002</v>
      </c>
      <c r="N194" s="9"/>
      <c r="O194" s="22">
        <v>0.826569</v>
      </c>
      <c r="P194" s="22">
        <v>218.34800000000001</v>
      </c>
      <c r="Q194" s="22">
        <v>-1.8716400000000001E-2</v>
      </c>
      <c r="R194" s="22">
        <v>184</v>
      </c>
      <c r="S194" s="22">
        <v>0.82580600000000004</v>
      </c>
      <c r="T194">
        <f t="shared" si="26"/>
        <v>18.7164</v>
      </c>
      <c r="U194">
        <f t="shared" si="27"/>
        <v>15.4703960316</v>
      </c>
      <c r="X194" s="9"/>
      <c r="Y194" s="22">
        <v>0.92346200000000001</v>
      </c>
      <c r="Z194" s="22">
        <v>324.49700000000001</v>
      </c>
      <c r="AA194" s="22">
        <v>-1.8618800000000001E-2</v>
      </c>
      <c r="AB194" s="22">
        <v>184</v>
      </c>
      <c r="AC194" s="22">
        <v>0.92285200000000001</v>
      </c>
      <c r="AD194">
        <f t="shared" si="28"/>
        <v>18.6188</v>
      </c>
      <c r="AE194">
        <f t="shared" si="29"/>
        <v>17.193754285600001</v>
      </c>
      <c r="AF194" s="9"/>
      <c r="AG194" s="22">
        <v>0.826569</v>
      </c>
      <c r="AH194" s="22">
        <v>401.04599999999999</v>
      </c>
      <c r="AI194" s="22">
        <v>-1.87225E-2</v>
      </c>
      <c r="AJ194" s="22">
        <v>184</v>
      </c>
      <c r="AK194" s="22">
        <v>0.82550000000000001</v>
      </c>
      <c r="AL194">
        <f t="shared" si="30"/>
        <v>18.7225</v>
      </c>
      <c r="AM194">
        <f t="shared" si="31"/>
        <v>15.4754381025</v>
      </c>
      <c r="AP194" s="9"/>
      <c r="AQ194" s="22">
        <v>0.92346200000000001</v>
      </c>
      <c r="AR194" s="22">
        <v>500.923</v>
      </c>
      <c r="AS194" s="22">
        <v>-1.8725599999999998E-2</v>
      </c>
      <c r="AT194" s="22">
        <v>184</v>
      </c>
      <c r="AU194" s="22">
        <v>0.92315700000000001</v>
      </c>
      <c r="AV194">
        <f t="shared" si="32"/>
        <v>18.7256</v>
      </c>
      <c r="AW194">
        <f t="shared" si="33"/>
        <v>17.2923800272</v>
      </c>
      <c r="AX194" s="9"/>
      <c r="AY194" s="22">
        <v>0.826569</v>
      </c>
      <c r="AZ194" s="22">
        <v>636.80899999999997</v>
      </c>
      <c r="BA194" s="22">
        <v>-1.8725599999999998E-2</v>
      </c>
      <c r="BB194" s="22">
        <v>184</v>
      </c>
      <c r="BC194" s="22">
        <v>0.82550000000000001</v>
      </c>
      <c r="BD194">
        <f t="shared" si="34"/>
        <v>18.7256</v>
      </c>
      <c r="BE194">
        <f t="shared" si="35"/>
        <v>15.478000466399999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139.55600000000001</v>
      </c>
      <c r="I195" s="22">
        <v>5.6463600000000003E-2</v>
      </c>
      <c r="J195" s="22">
        <v>185</v>
      </c>
      <c r="K195" s="22">
        <v>8.1115699999999999E-2</v>
      </c>
      <c r="L195">
        <f t="shared" si="24"/>
        <v>-56.4636</v>
      </c>
      <c r="M195">
        <f t="shared" si="25"/>
        <v>-51.857694757200001</v>
      </c>
      <c r="N195" s="9"/>
      <c r="O195" s="22">
        <v>0.83160400000000001</v>
      </c>
      <c r="P195" s="22">
        <v>218.44800000000001</v>
      </c>
      <c r="Q195" s="22">
        <v>-1.8710299999999999E-2</v>
      </c>
      <c r="R195" s="22">
        <v>185</v>
      </c>
      <c r="S195" s="22">
        <v>0.83068799999999998</v>
      </c>
      <c r="T195">
        <f t="shared" si="26"/>
        <v>18.7103</v>
      </c>
      <c r="U195">
        <f t="shared" si="27"/>
        <v>15.559560321200001</v>
      </c>
      <c r="X195" s="9"/>
      <c r="Y195" s="22">
        <v>0.91842699999999999</v>
      </c>
      <c r="Z195" s="22">
        <v>324.59800000000001</v>
      </c>
      <c r="AA195" s="22">
        <v>-1.8621800000000001E-2</v>
      </c>
      <c r="AB195" s="22">
        <v>185</v>
      </c>
      <c r="AC195" s="22">
        <v>0.91766400000000004</v>
      </c>
      <c r="AD195">
        <f t="shared" si="28"/>
        <v>18.6218</v>
      </c>
      <c r="AE195">
        <f t="shared" si="29"/>
        <v>17.1027639086</v>
      </c>
      <c r="AF195" s="9"/>
      <c r="AG195" s="22">
        <v>0.83160400000000001</v>
      </c>
      <c r="AH195" s="22">
        <v>401.14600000000002</v>
      </c>
      <c r="AI195" s="22">
        <v>-1.87225E-2</v>
      </c>
      <c r="AJ195" s="22">
        <v>185</v>
      </c>
      <c r="AK195" s="22">
        <v>0.83007799999999998</v>
      </c>
      <c r="AL195">
        <f t="shared" si="30"/>
        <v>18.7225</v>
      </c>
      <c r="AM195">
        <f t="shared" si="31"/>
        <v>15.56970589</v>
      </c>
      <c r="AP195" s="9"/>
      <c r="AQ195" s="22">
        <v>0.91842699999999999</v>
      </c>
      <c r="AR195" s="22">
        <v>501.024</v>
      </c>
      <c r="AS195" s="22">
        <v>-1.87347E-2</v>
      </c>
      <c r="AT195" s="22">
        <v>185</v>
      </c>
      <c r="AU195" s="22">
        <v>0.91735800000000001</v>
      </c>
      <c r="AV195">
        <f t="shared" si="32"/>
        <v>18.7347</v>
      </c>
      <c r="AW195">
        <f t="shared" si="33"/>
        <v>17.2064543169</v>
      </c>
      <c r="AX195" s="9"/>
      <c r="AY195" s="22">
        <v>0.83160400000000001</v>
      </c>
      <c r="AZ195" s="22">
        <v>636.90899999999999</v>
      </c>
      <c r="BA195" s="22">
        <v>-1.87195E-2</v>
      </c>
      <c r="BB195" s="22">
        <v>185</v>
      </c>
      <c r="BC195" s="22">
        <v>0.83038299999999998</v>
      </c>
      <c r="BD195">
        <f t="shared" si="34"/>
        <v>18.7195</v>
      </c>
      <c r="BE195">
        <f t="shared" si="35"/>
        <v>15.567211078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139.65700000000001</v>
      </c>
      <c r="I196" s="22">
        <v>5.6543000000000003E-2</v>
      </c>
      <c r="J196" s="22">
        <v>186</v>
      </c>
      <c r="K196" s="22">
        <v>8.1237799999999999E-2</v>
      </c>
      <c r="L196">
        <f t="shared" si="24"/>
        <v>-56.543000000000006</v>
      </c>
      <c r="M196">
        <f t="shared" si="25"/>
        <v>-51.645867313000004</v>
      </c>
      <c r="N196" s="9"/>
      <c r="O196" s="22">
        <v>0.83663900000000002</v>
      </c>
      <c r="P196" s="22">
        <v>218.54900000000001</v>
      </c>
      <c r="Q196" s="22">
        <v>-1.8698099999999999E-2</v>
      </c>
      <c r="R196" s="22">
        <v>186</v>
      </c>
      <c r="S196" s="22">
        <v>0.83618199999999998</v>
      </c>
      <c r="T196">
        <f t="shared" si="26"/>
        <v>18.6981</v>
      </c>
      <c r="U196">
        <f t="shared" si="27"/>
        <v>15.6435596859</v>
      </c>
      <c r="X196" s="9"/>
      <c r="Y196" s="22">
        <v>0.91339099999999995</v>
      </c>
      <c r="Z196" s="22">
        <v>324.69900000000001</v>
      </c>
      <c r="AA196" s="22">
        <v>-1.8631000000000002E-2</v>
      </c>
      <c r="AB196" s="22">
        <v>186</v>
      </c>
      <c r="AC196" s="22">
        <v>0.91217000000000004</v>
      </c>
      <c r="AD196">
        <f t="shared" si="28"/>
        <v>18.631</v>
      </c>
      <c r="AE196">
        <f t="shared" si="29"/>
        <v>17.017387720999999</v>
      </c>
      <c r="AF196" s="9"/>
      <c r="AG196" s="22">
        <v>0.83663900000000002</v>
      </c>
      <c r="AH196" s="22">
        <v>401.24700000000001</v>
      </c>
      <c r="AI196" s="22">
        <v>-1.87195E-2</v>
      </c>
      <c r="AJ196" s="22">
        <v>186</v>
      </c>
      <c r="AK196" s="22">
        <v>0.83526599999999995</v>
      </c>
      <c r="AL196">
        <f t="shared" si="30"/>
        <v>18.7195</v>
      </c>
      <c r="AM196">
        <f t="shared" si="31"/>
        <v>15.6614637605</v>
      </c>
      <c r="AP196" s="9"/>
      <c r="AQ196" s="22">
        <v>0.91339099999999995</v>
      </c>
      <c r="AR196" s="22">
        <v>501.125</v>
      </c>
      <c r="AS196" s="22">
        <v>-1.8756100000000001E-2</v>
      </c>
      <c r="AT196" s="22">
        <v>186</v>
      </c>
      <c r="AU196" s="22">
        <v>0.91156000000000004</v>
      </c>
      <c r="AV196">
        <f t="shared" si="32"/>
        <v>18.7561</v>
      </c>
      <c r="AW196">
        <f t="shared" si="33"/>
        <v>17.1316529351</v>
      </c>
      <c r="AX196" s="9"/>
      <c r="AY196" s="22">
        <v>0.83663900000000002</v>
      </c>
      <c r="AZ196" s="22">
        <v>637.01</v>
      </c>
      <c r="BA196" s="22">
        <v>-1.87073E-2</v>
      </c>
      <c r="BB196" s="22">
        <v>186</v>
      </c>
      <c r="BC196" s="22">
        <v>0.83557099999999995</v>
      </c>
      <c r="BD196">
        <f t="shared" si="34"/>
        <v>18.7073</v>
      </c>
      <c r="BE196">
        <f t="shared" si="35"/>
        <v>15.651256764700001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139.75700000000001</v>
      </c>
      <c r="I197" s="22">
        <v>5.6478899999999999E-2</v>
      </c>
      <c r="J197" s="22">
        <v>187</v>
      </c>
      <c r="K197" s="22">
        <v>8.1176799999999993E-2</v>
      </c>
      <c r="L197">
        <f t="shared" si="24"/>
        <v>-56.478899999999996</v>
      </c>
      <c r="M197">
        <f t="shared" si="25"/>
        <v>-51.302947688399996</v>
      </c>
      <c r="N197" s="9"/>
      <c r="O197" s="22">
        <v>0.84167499999999995</v>
      </c>
      <c r="P197" s="22">
        <v>218.65</v>
      </c>
      <c r="Q197" s="22">
        <v>-1.8689000000000001E-2</v>
      </c>
      <c r="R197" s="22">
        <v>187</v>
      </c>
      <c r="S197" s="22">
        <v>0.84136999999999995</v>
      </c>
      <c r="T197">
        <f t="shared" si="26"/>
        <v>18.689</v>
      </c>
      <c r="U197">
        <f t="shared" si="27"/>
        <v>15.730064075</v>
      </c>
      <c r="X197" s="9"/>
      <c r="Y197" s="22">
        <v>0.90835600000000005</v>
      </c>
      <c r="Z197" s="22">
        <v>324.8</v>
      </c>
      <c r="AA197" s="22">
        <v>-1.8643199999999999E-2</v>
      </c>
      <c r="AB197" s="22">
        <v>187</v>
      </c>
      <c r="AC197" s="22">
        <v>0.90759299999999998</v>
      </c>
      <c r="AD197">
        <f t="shared" si="28"/>
        <v>18.6432</v>
      </c>
      <c r="AE197">
        <f t="shared" si="29"/>
        <v>16.934662579200001</v>
      </c>
      <c r="AF197" s="9"/>
      <c r="AG197" s="22">
        <v>0.84167499999999995</v>
      </c>
      <c r="AH197" s="22">
        <v>401.34800000000001</v>
      </c>
      <c r="AI197" s="22">
        <v>-1.8713400000000002E-2</v>
      </c>
      <c r="AJ197" s="22">
        <v>187</v>
      </c>
      <c r="AK197" s="22">
        <v>0.84075900000000003</v>
      </c>
      <c r="AL197">
        <f t="shared" si="30"/>
        <v>18.7134</v>
      </c>
      <c r="AM197">
        <f t="shared" si="31"/>
        <v>15.750600944999999</v>
      </c>
      <c r="AP197" s="9"/>
      <c r="AQ197" s="22">
        <v>0.90835600000000005</v>
      </c>
      <c r="AR197" s="22">
        <v>501.22500000000002</v>
      </c>
      <c r="AS197" s="22">
        <v>-1.8749999999999999E-2</v>
      </c>
      <c r="AT197" s="22">
        <v>187</v>
      </c>
      <c r="AU197" s="22">
        <v>0.90728799999999998</v>
      </c>
      <c r="AV197">
        <f t="shared" si="32"/>
        <v>18.75</v>
      </c>
      <c r="AW197">
        <f t="shared" si="33"/>
        <v>17.031675</v>
      </c>
      <c r="AX197" s="9"/>
      <c r="AY197" s="22">
        <v>0.84167499999999995</v>
      </c>
      <c r="AZ197" s="22">
        <v>637.11099999999999</v>
      </c>
      <c r="BA197" s="22">
        <v>-1.8701200000000001E-2</v>
      </c>
      <c r="BB197" s="22">
        <v>187</v>
      </c>
      <c r="BC197" s="22">
        <v>0.84075900000000003</v>
      </c>
      <c r="BD197">
        <f t="shared" si="34"/>
        <v>18.7012</v>
      </c>
      <c r="BE197">
        <f t="shared" si="35"/>
        <v>15.74033251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139.858</v>
      </c>
      <c r="I198" s="22">
        <v>5.6521599999999998E-2</v>
      </c>
      <c r="J198" s="22">
        <v>188</v>
      </c>
      <c r="K198" s="22">
        <v>8.1207299999999996E-2</v>
      </c>
      <c r="L198">
        <f t="shared" si="24"/>
        <v>-56.521599999999999</v>
      </c>
      <c r="M198">
        <f t="shared" si="25"/>
        <v>-51.057091712000002</v>
      </c>
      <c r="N198" s="9"/>
      <c r="O198" s="22">
        <v>0.84670999999999996</v>
      </c>
      <c r="P198" s="22">
        <v>218.75</v>
      </c>
      <c r="Q198" s="22">
        <v>-1.8692E-2</v>
      </c>
      <c r="R198" s="22">
        <v>188</v>
      </c>
      <c r="S198" s="22">
        <v>0.845947</v>
      </c>
      <c r="T198">
        <f t="shared" si="26"/>
        <v>18.692</v>
      </c>
      <c r="U198">
        <f t="shared" si="27"/>
        <v>15.82670332</v>
      </c>
      <c r="X198" s="9"/>
      <c r="Y198" s="22">
        <v>0.90332000000000001</v>
      </c>
      <c r="Z198" s="22">
        <v>324.89999999999998</v>
      </c>
      <c r="AA198" s="22">
        <v>-1.86523E-2</v>
      </c>
      <c r="AB198" s="22">
        <v>188</v>
      </c>
      <c r="AC198" s="22">
        <v>0.90271000000000001</v>
      </c>
      <c r="AD198">
        <f t="shared" si="28"/>
        <v>18.6523</v>
      </c>
      <c r="AE198">
        <f t="shared" si="29"/>
        <v>16.848995636000001</v>
      </c>
      <c r="AF198" s="9"/>
      <c r="AG198" s="22">
        <v>0.84670999999999996</v>
      </c>
      <c r="AH198" s="22">
        <v>401.44900000000001</v>
      </c>
      <c r="AI198" s="22">
        <v>-1.8698099999999999E-2</v>
      </c>
      <c r="AJ198" s="22">
        <v>188</v>
      </c>
      <c r="AK198" s="22">
        <v>0.845642</v>
      </c>
      <c r="AL198">
        <f t="shared" si="30"/>
        <v>18.6981</v>
      </c>
      <c r="AM198">
        <f t="shared" si="31"/>
        <v>15.831868251</v>
      </c>
      <c r="AP198" s="9"/>
      <c r="AQ198" s="22">
        <v>0.90332000000000001</v>
      </c>
      <c r="AR198" s="22">
        <v>501.32600000000002</v>
      </c>
      <c r="AS198" s="22">
        <v>-1.8768300000000002E-2</v>
      </c>
      <c r="AT198" s="22">
        <v>188</v>
      </c>
      <c r="AU198" s="22">
        <v>0.90179399999999998</v>
      </c>
      <c r="AV198">
        <f t="shared" si="32"/>
        <v>18.7683</v>
      </c>
      <c r="AW198">
        <f t="shared" si="33"/>
        <v>16.953780756</v>
      </c>
      <c r="AX198" s="9"/>
      <c r="AY198" s="22">
        <v>0.84670999999999996</v>
      </c>
      <c r="AZ198" s="22">
        <v>637.21199999999999</v>
      </c>
      <c r="BA198" s="22">
        <v>-1.8698099999999999E-2</v>
      </c>
      <c r="BB198" s="22">
        <v>188</v>
      </c>
      <c r="BC198" s="22">
        <v>0.845947</v>
      </c>
      <c r="BD198">
        <f t="shared" si="34"/>
        <v>18.6981</v>
      </c>
      <c r="BE198">
        <f t="shared" si="35"/>
        <v>15.831868251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139.959</v>
      </c>
      <c r="I199" s="22">
        <v>5.6610099999999997E-2</v>
      </c>
      <c r="J199" s="22">
        <v>189</v>
      </c>
      <c r="K199" s="22">
        <v>8.1237799999999999E-2</v>
      </c>
      <c r="L199">
        <f t="shared" si="24"/>
        <v>-56.610099999999996</v>
      </c>
      <c r="M199">
        <f t="shared" si="25"/>
        <v>-50.852003678499997</v>
      </c>
      <c r="N199" s="9"/>
      <c r="O199" s="22">
        <v>0.851746</v>
      </c>
      <c r="P199" s="22">
        <v>218.851</v>
      </c>
      <c r="Q199" s="22">
        <v>-1.8673700000000001E-2</v>
      </c>
      <c r="R199" s="22">
        <v>189</v>
      </c>
      <c r="S199" s="22">
        <v>0.85052499999999998</v>
      </c>
      <c r="T199">
        <f t="shared" si="26"/>
        <v>18.6737</v>
      </c>
      <c r="U199">
        <f t="shared" si="27"/>
        <v>15.9052492802</v>
      </c>
      <c r="X199" s="9"/>
      <c r="Y199" s="22">
        <v>0.898285</v>
      </c>
      <c r="Z199" s="22">
        <v>325.00099999999998</v>
      </c>
      <c r="AA199" s="22">
        <v>-1.8658399999999999E-2</v>
      </c>
      <c r="AB199" s="22">
        <v>189</v>
      </c>
      <c r="AC199" s="22">
        <v>0.89721700000000004</v>
      </c>
      <c r="AD199">
        <f t="shared" si="28"/>
        <v>18.6584</v>
      </c>
      <c r="AE199">
        <f t="shared" si="29"/>
        <v>16.760560844</v>
      </c>
      <c r="AF199" s="9"/>
      <c r="AG199" s="22">
        <v>0.851746</v>
      </c>
      <c r="AH199" s="22">
        <v>401.54899999999998</v>
      </c>
      <c r="AI199" s="22">
        <v>-1.8689000000000001E-2</v>
      </c>
      <c r="AJ199" s="22">
        <v>189</v>
      </c>
      <c r="AK199" s="22">
        <v>0.85052499999999998</v>
      </c>
      <c r="AL199">
        <f t="shared" si="30"/>
        <v>18.689</v>
      </c>
      <c r="AM199">
        <f t="shared" si="31"/>
        <v>15.918280994</v>
      </c>
      <c r="AP199" s="9"/>
      <c r="AQ199" s="22">
        <v>0.898285</v>
      </c>
      <c r="AR199" s="22">
        <v>501.42700000000002</v>
      </c>
      <c r="AS199" s="22">
        <v>-1.8771400000000001E-2</v>
      </c>
      <c r="AT199" s="22">
        <v>189</v>
      </c>
      <c r="AU199" s="22">
        <v>0.89691200000000004</v>
      </c>
      <c r="AV199">
        <f t="shared" si="32"/>
        <v>18.7714</v>
      </c>
      <c r="AW199">
        <f t="shared" si="33"/>
        <v>16.862067049</v>
      </c>
      <c r="AX199" s="9"/>
      <c r="AY199" s="22">
        <v>0.851746</v>
      </c>
      <c r="AZ199" s="22">
        <v>637.31200000000001</v>
      </c>
      <c r="BA199" s="22">
        <v>-1.8682899999999999E-2</v>
      </c>
      <c r="BB199" s="22">
        <v>189</v>
      </c>
      <c r="BC199" s="22">
        <v>0.85113499999999997</v>
      </c>
      <c r="BD199">
        <f t="shared" si="34"/>
        <v>18.6829</v>
      </c>
      <c r="BE199">
        <f t="shared" si="35"/>
        <v>15.913085343400001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140.06</v>
      </c>
      <c r="I200" s="22">
        <v>5.6671100000000002E-2</v>
      </c>
      <c r="J200" s="22">
        <v>190</v>
      </c>
      <c r="K200" s="22">
        <v>8.1237799999999999E-2</v>
      </c>
      <c r="L200">
        <f t="shared" si="24"/>
        <v>-56.671100000000003</v>
      </c>
      <c r="M200">
        <f t="shared" si="25"/>
        <v>-50.621460075000002</v>
      </c>
      <c r="N200" s="9"/>
      <c r="O200" s="22">
        <v>0.85678100000000001</v>
      </c>
      <c r="P200" s="22">
        <v>218.952</v>
      </c>
      <c r="Q200" s="22">
        <v>-1.86768E-2</v>
      </c>
      <c r="R200" s="22">
        <v>190</v>
      </c>
      <c r="S200" s="22">
        <v>0.85632299999999995</v>
      </c>
      <c r="T200">
        <f t="shared" si="26"/>
        <v>18.6768</v>
      </c>
      <c r="U200">
        <f t="shared" si="27"/>
        <v>16.001927380800002</v>
      </c>
      <c r="X200" s="9"/>
      <c r="Y200" s="22">
        <v>0.89324999999999999</v>
      </c>
      <c r="Z200" s="22">
        <v>325.10199999999998</v>
      </c>
      <c r="AA200" s="22">
        <v>-1.8673700000000001E-2</v>
      </c>
      <c r="AB200" s="22">
        <v>190</v>
      </c>
      <c r="AC200" s="22">
        <v>0.89324999999999999</v>
      </c>
      <c r="AD200">
        <f t="shared" si="28"/>
        <v>18.6737</v>
      </c>
      <c r="AE200">
        <f t="shared" si="29"/>
        <v>16.680282524999999</v>
      </c>
      <c r="AF200" s="9"/>
      <c r="AG200" s="22">
        <v>0.85678100000000001</v>
      </c>
      <c r="AH200" s="22">
        <v>401.65</v>
      </c>
      <c r="AI200" s="22">
        <v>-1.8685899999999998E-2</v>
      </c>
      <c r="AJ200" s="22">
        <v>190</v>
      </c>
      <c r="AK200" s="22">
        <v>0.85632299999999995</v>
      </c>
      <c r="AL200">
        <f t="shared" si="30"/>
        <v>18.685899999999997</v>
      </c>
      <c r="AM200">
        <f t="shared" si="31"/>
        <v>16.009724087899997</v>
      </c>
      <c r="AP200" s="9"/>
      <c r="AQ200" s="22">
        <v>0.89324999999999999</v>
      </c>
      <c r="AR200" s="22">
        <v>501.52800000000002</v>
      </c>
      <c r="AS200" s="22">
        <v>-1.87744E-2</v>
      </c>
      <c r="AT200" s="22">
        <v>190</v>
      </c>
      <c r="AU200" s="22">
        <v>0.89202899999999996</v>
      </c>
      <c r="AV200">
        <f t="shared" si="32"/>
        <v>18.7744</v>
      </c>
      <c r="AW200">
        <f t="shared" si="33"/>
        <v>16.770232799999999</v>
      </c>
      <c r="AX200" s="9"/>
      <c r="AY200" s="22">
        <v>0.85678100000000001</v>
      </c>
      <c r="AZ200" s="22">
        <v>637.41300000000001</v>
      </c>
      <c r="BA200" s="22">
        <v>-1.8689000000000001E-2</v>
      </c>
      <c r="BB200" s="22">
        <v>190</v>
      </c>
      <c r="BC200" s="22">
        <v>0.85601799999999995</v>
      </c>
      <c r="BD200">
        <f t="shared" si="34"/>
        <v>18.689</v>
      </c>
      <c r="BE200">
        <f t="shared" si="35"/>
        <v>16.012380108999999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140.16</v>
      </c>
      <c r="I201" s="22">
        <v>5.6912200000000003E-2</v>
      </c>
      <c r="J201" s="22">
        <v>191</v>
      </c>
      <c r="K201" s="22">
        <v>8.1237799999999999E-2</v>
      </c>
      <c r="L201">
        <f t="shared" si="24"/>
        <v>-56.912200000000006</v>
      </c>
      <c r="M201">
        <f t="shared" si="25"/>
        <v>-50.550212810800005</v>
      </c>
      <c r="N201" s="9"/>
      <c r="O201" s="22">
        <v>0.86181600000000003</v>
      </c>
      <c r="P201" s="22">
        <v>219.053</v>
      </c>
      <c r="Q201" s="22">
        <v>-1.86646E-2</v>
      </c>
      <c r="R201" s="22">
        <v>191</v>
      </c>
      <c r="S201" s="22">
        <v>0.86090100000000003</v>
      </c>
      <c r="T201">
        <f t="shared" si="26"/>
        <v>18.6646</v>
      </c>
      <c r="U201">
        <f t="shared" si="27"/>
        <v>16.085450913599999</v>
      </c>
      <c r="X201" s="9"/>
      <c r="Y201" s="22">
        <v>0.88821399999999995</v>
      </c>
      <c r="Z201" s="22">
        <v>325.202</v>
      </c>
      <c r="AA201" s="22">
        <v>-1.8667599999999999E-2</v>
      </c>
      <c r="AB201" s="22">
        <v>191</v>
      </c>
      <c r="AC201" s="22">
        <v>0.88714599999999999</v>
      </c>
      <c r="AD201">
        <f t="shared" si="28"/>
        <v>18.6676</v>
      </c>
      <c r="AE201">
        <f t="shared" si="29"/>
        <v>16.580823666400001</v>
      </c>
      <c r="AF201" s="9"/>
      <c r="AG201" s="22">
        <v>0.86181600000000003</v>
      </c>
      <c r="AH201" s="22">
        <v>401.75099999999998</v>
      </c>
      <c r="AI201" s="22">
        <v>-1.8670699999999998E-2</v>
      </c>
      <c r="AJ201" s="22">
        <v>191</v>
      </c>
      <c r="AK201" s="22">
        <v>0.86090100000000003</v>
      </c>
      <c r="AL201">
        <f t="shared" si="30"/>
        <v>18.6707</v>
      </c>
      <c r="AM201">
        <f t="shared" si="31"/>
        <v>16.090707991200002</v>
      </c>
      <c r="AP201" s="9"/>
      <c r="AQ201" s="22">
        <v>0.88821399999999995</v>
      </c>
      <c r="AR201" s="22">
        <v>501.62799999999999</v>
      </c>
      <c r="AS201" s="22">
        <v>-1.8789699999999999E-2</v>
      </c>
      <c r="AT201" s="22">
        <v>191</v>
      </c>
      <c r="AU201" s="22">
        <v>0.88775599999999999</v>
      </c>
      <c r="AV201">
        <f t="shared" si="32"/>
        <v>18.7897</v>
      </c>
      <c r="AW201">
        <f t="shared" si="33"/>
        <v>16.689274595800001</v>
      </c>
      <c r="AX201" s="9"/>
      <c r="AY201" s="22">
        <v>0.86181600000000003</v>
      </c>
      <c r="AZ201" s="22">
        <v>637.51400000000001</v>
      </c>
      <c r="BA201" s="22">
        <v>-1.86768E-2</v>
      </c>
      <c r="BB201" s="22">
        <v>191</v>
      </c>
      <c r="BC201" s="22">
        <v>0.86090100000000003</v>
      </c>
      <c r="BD201">
        <f t="shared" si="34"/>
        <v>18.6768</v>
      </c>
      <c r="BE201">
        <f t="shared" si="35"/>
        <v>16.095965068800002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140.261</v>
      </c>
      <c r="I202" s="22">
        <v>5.7028200000000001E-2</v>
      </c>
      <c r="J202" s="22">
        <v>192</v>
      </c>
      <c r="K202" s="22">
        <v>8.1237799999999999E-2</v>
      </c>
      <c r="L202">
        <f t="shared" si="24"/>
        <v>-57.028199999999998</v>
      </c>
      <c r="M202">
        <f t="shared" si="25"/>
        <v>-50.366108647800004</v>
      </c>
      <c r="N202" s="9"/>
      <c r="O202" s="22">
        <v>0.86685199999999996</v>
      </c>
      <c r="P202" s="22">
        <v>219.15299999999999</v>
      </c>
      <c r="Q202" s="22">
        <v>-1.8649300000000001E-2</v>
      </c>
      <c r="R202" s="22">
        <v>192</v>
      </c>
      <c r="S202" s="22">
        <v>0.866089</v>
      </c>
      <c r="T202">
        <f t="shared" si="26"/>
        <v>18.6493</v>
      </c>
      <c r="U202">
        <f t="shared" si="27"/>
        <v>16.1661830036</v>
      </c>
      <c r="X202" s="9"/>
      <c r="Y202" s="22">
        <v>0.88317900000000005</v>
      </c>
      <c r="Z202" s="22">
        <v>325.303</v>
      </c>
      <c r="AA202" s="22">
        <v>-1.8682899999999999E-2</v>
      </c>
      <c r="AB202" s="22">
        <v>192</v>
      </c>
      <c r="AC202" s="22">
        <v>0.88287400000000005</v>
      </c>
      <c r="AD202">
        <f t="shared" si="28"/>
        <v>18.6829</v>
      </c>
      <c r="AE202">
        <f t="shared" si="29"/>
        <v>16.5003449391</v>
      </c>
      <c r="AF202" s="9"/>
      <c r="AG202" s="22">
        <v>0.86685199999999996</v>
      </c>
      <c r="AH202" s="22">
        <v>401.851</v>
      </c>
      <c r="AI202" s="22">
        <v>-1.8667599999999999E-2</v>
      </c>
      <c r="AJ202" s="22">
        <v>192</v>
      </c>
      <c r="AK202" s="22">
        <v>0.865784</v>
      </c>
      <c r="AL202">
        <f t="shared" si="30"/>
        <v>18.6676</v>
      </c>
      <c r="AM202">
        <f t="shared" si="31"/>
        <v>16.1820463952</v>
      </c>
      <c r="AP202" s="9"/>
      <c r="AQ202" s="22">
        <v>0.88317900000000005</v>
      </c>
      <c r="AR202" s="22">
        <v>501.72899999999998</v>
      </c>
      <c r="AS202" s="22">
        <v>-1.8789699999999999E-2</v>
      </c>
      <c r="AT202" s="22">
        <v>192</v>
      </c>
      <c r="AU202" s="22">
        <v>0.88226300000000002</v>
      </c>
      <c r="AV202">
        <f t="shared" si="32"/>
        <v>18.7897</v>
      </c>
      <c r="AW202">
        <f t="shared" si="33"/>
        <v>16.594668456299999</v>
      </c>
      <c r="AX202" s="9"/>
      <c r="AY202" s="22">
        <v>0.86685199999999996</v>
      </c>
      <c r="AZ202" s="22">
        <v>637.61400000000003</v>
      </c>
      <c r="BA202" s="22">
        <v>-1.8667599999999999E-2</v>
      </c>
      <c r="BB202" s="22">
        <v>192</v>
      </c>
      <c r="BC202" s="22">
        <v>0.866089</v>
      </c>
      <c r="BD202">
        <f t="shared" si="34"/>
        <v>18.6676</v>
      </c>
      <c r="BE202">
        <f t="shared" si="35"/>
        <v>16.1820463952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140.36199999999999</v>
      </c>
      <c r="I203" s="22">
        <v>5.69519E-2</v>
      </c>
      <c r="J203" s="22">
        <v>193</v>
      </c>
      <c r="K203" s="22">
        <v>8.1268300000000002E-2</v>
      </c>
      <c r="L203">
        <f t="shared" si="24"/>
        <v>-56.951900000000002</v>
      </c>
      <c r="M203">
        <f t="shared" si="25"/>
        <v>-50.011912321700002</v>
      </c>
      <c r="N203" s="9"/>
      <c r="O203" s="22">
        <v>0.87188699999999997</v>
      </c>
      <c r="P203" s="22">
        <v>219.25399999999999</v>
      </c>
      <c r="Q203" s="22">
        <v>-1.86523E-2</v>
      </c>
      <c r="R203" s="22">
        <v>193</v>
      </c>
      <c r="S203" s="22">
        <v>0.87127699999999997</v>
      </c>
      <c r="T203">
        <f t="shared" si="26"/>
        <v>18.6523</v>
      </c>
      <c r="U203">
        <f t="shared" si="27"/>
        <v>16.2626978901</v>
      </c>
      <c r="X203" s="9"/>
      <c r="Y203" s="22">
        <v>0.87814300000000001</v>
      </c>
      <c r="Z203" s="22">
        <v>325.404</v>
      </c>
      <c r="AA203" s="22">
        <v>-1.86768E-2</v>
      </c>
      <c r="AB203" s="22">
        <v>193</v>
      </c>
      <c r="AC203" s="22">
        <v>0.87738000000000005</v>
      </c>
      <c r="AD203">
        <f t="shared" si="28"/>
        <v>18.6768</v>
      </c>
      <c r="AE203">
        <f t="shared" si="29"/>
        <v>16.400901182400002</v>
      </c>
      <c r="AF203" s="9"/>
      <c r="AG203" s="22">
        <v>0.87188699999999997</v>
      </c>
      <c r="AH203" s="22">
        <v>401.952</v>
      </c>
      <c r="AI203" s="22">
        <v>-1.86523E-2</v>
      </c>
      <c r="AJ203" s="22">
        <v>193</v>
      </c>
      <c r="AK203" s="22">
        <v>0.87127699999999997</v>
      </c>
      <c r="AL203">
        <f t="shared" si="30"/>
        <v>18.6523</v>
      </c>
      <c r="AM203">
        <f t="shared" si="31"/>
        <v>16.2626978901</v>
      </c>
      <c r="AP203" s="9"/>
      <c r="AQ203" s="22">
        <v>0.87814300000000001</v>
      </c>
      <c r="AR203" s="22">
        <v>501.83</v>
      </c>
      <c r="AS203" s="22">
        <v>-1.8798800000000001E-2</v>
      </c>
      <c r="AT203" s="22">
        <v>193</v>
      </c>
      <c r="AU203" s="22">
        <v>0.87677000000000005</v>
      </c>
      <c r="AV203">
        <f t="shared" si="32"/>
        <v>18.7988</v>
      </c>
      <c r="AW203">
        <f t="shared" si="33"/>
        <v>16.508034628400001</v>
      </c>
      <c r="AX203" s="9"/>
      <c r="AY203" s="22">
        <v>0.87188699999999997</v>
      </c>
      <c r="AZ203" s="22">
        <v>637.71500000000003</v>
      </c>
      <c r="BA203" s="22">
        <v>-1.86646E-2</v>
      </c>
      <c r="BB203" s="22">
        <v>193</v>
      </c>
      <c r="BC203" s="22">
        <v>0.87127699999999997</v>
      </c>
      <c r="BD203">
        <f t="shared" si="34"/>
        <v>18.6646</v>
      </c>
      <c r="BE203">
        <f t="shared" si="35"/>
        <v>16.273422100200001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140.46199999999999</v>
      </c>
      <c r="I204" s="22">
        <v>5.7302899999999997E-2</v>
      </c>
      <c r="J204" s="22">
        <v>194</v>
      </c>
      <c r="K204" s="22">
        <v>8.1298800000000004E-2</v>
      </c>
      <c r="L204">
        <f t="shared" ref="L204:L267" si="36">-I204/$F$2*1000</f>
        <v>-57.302899999999994</v>
      </c>
      <c r="M204">
        <f t="shared" ref="M204:M267" si="37">L204*G204</f>
        <v>-50.031620413199995</v>
      </c>
      <c r="N204" s="9"/>
      <c r="O204" s="22">
        <v>0.87692300000000001</v>
      </c>
      <c r="P204" s="22">
        <v>219.35499999999999</v>
      </c>
      <c r="Q204" s="22">
        <v>-1.8646200000000002E-2</v>
      </c>
      <c r="R204" s="22">
        <v>194</v>
      </c>
      <c r="S204" s="22">
        <v>0.87677000000000005</v>
      </c>
      <c r="T204">
        <f t="shared" ref="T204:T267" si="38">-Q204/$F$2*1000</f>
        <v>18.6462</v>
      </c>
      <c r="U204">
        <f t="shared" ref="U204:U267" si="39">T204*O204</f>
        <v>16.3512816426</v>
      </c>
      <c r="X204" s="9"/>
      <c r="Y204" s="22">
        <v>0.873108</v>
      </c>
      <c r="Z204" s="22">
        <v>325.505</v>
      </c>
      <c r="AA204" s="22">
        <v>-1.8685899999999998E-2</v>
      </c>
      <c r="AB204" s="22">
        <v>194</v>
      </c>
      <c r="AC204" s="22">
        <v>0.87219199999999997</v>
      </c>
      <c r="AD204">
        <f t="shared" ref="AD204:AD267" si="40">-AA204/$F$2*1000</f>
        <v>18.685899999999997</v>
      </c>
      <c r="AE204">
        <f t="shared" ref="AE204:AE267" si="41">AD204*Y204</f>
        <v>16.314808777199996</v>
      </c>
      <c r="AF204" s="9"/>
      <c r="AG204" s="22">
        <v>0.87692300000000001</v>
      </c>
      <c r="AH204" s="22">
        <v>402.053</v>
      </c>
      <c r="AI204" s="22">
        <v>-1.8655399999999999E-2</v>
      </c>
      <c r="AJ204" s="22">
        <v>194</v>
      </c>
      <c r="AK204" s="22">
        <v>0.87585400000000002</v>
      </c>
      <c r="AL204">
        <f t="shared" ref="AL204:AL267" si="42">-AI204/$F$2*1000</f>
        <v>18.6554</v>
      </c>
      <c r="AM204">
        <f t="shared" ref="AM204:AM267" si="43">AL204*AG204</f>
        <v>16.359349334200001</v>
      </c>
      <c r="AP204" s="9"/>
      <c r="AQ204" s="22">
        <v>0.873108</v>
      </c>
      <c r="AR204" s="22">
        <v>501.93</v>
      </c>
      <c r="AS204" s="22">
        <v>-1.88019E-2</v>
      </c>
      <c r="AT204" s="22">
        <v>194</v>
      </c>
      <c r="AU204" s="22">
        <v>0.872803</v>
      </c>
      <c r="AV204">
        <f t="shared" ref="AV204:AV267" si="44">-AS204/$F$2*1000</f>
        <v>18.8019</v>
      </c>
      <c r="AW204">
        <f t="shared" ref="AW204:AW267" si="45">AV204*AQ204</f>
        <v>16.4160893052</v>
      </c>
      <c r="AX204" s="9"/>
      <c r="AY204" s="22">
        <v>0.87692300000000001</v>
      </c>
      <c r="AZ204" s="22">
        <v>637.81600000000003</v>
      </c>
      <c r="BA204" s="22">
        <v>-1.8658399999999999E-2</v>
      </c>
      <c r="BB204" s="22">
        <v>194</v>
      </c>
      <c r="BC204" s="22">
        <v>0.87554900000000002</v>
      </c>
      <c r="BD204">
        <f t="shared" ref="BD204:BD267" si="46">-BA204/$F$2*1000</f>
        <v>18.6584</v>
      </c>
      <c r="BE204">
        <f t="shared" ref="BE204:BE267" si="47">BD204*AY204</f>
        <v>16.361980103200001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140.56299999999999</v>
      </c>
      <c r="I205" s="22">
        <v>5.7382200000000001E-2</v>
      </c>
      <c r="J205" s="22">
        <v>195</v>
      </c>
      <c r="K205" s="22">
        <v>8.1268300000000002E-2</v>
      </c>
      <c r="L205">
        <f t="shared" si="36"/>
        <v>-57.382200000000005</v>
      </c>
      <c r="M205">
        <f t="shared" si="37"/>
        <v>-49.8119385006</v>
      </c>
      <c r="N205" s="9"/>
      <c r="O205" s="22">
        <v>0.88195800000000002</v>
      </c>
      <c r="P205" s="22">
        <v>219.45500000000001</v>
      </c>
      <c r="Q205" s="22">
        <v>-1.8649300000000001E-2</v>
      </c>
      <c r="R205" s="22">
        <v>195</v>
      </c>
      <c r="S205" s="22">
        <v>0.88104199999999999</v>
      </c>
      <c r="T205">
        <f t="shared" si="38"/>
        <v>18.6493</v>
      </c>
      <c r="U205">
        <f t="shared" si="39"/>
        <v>16.447899329400002</v>
      </c>
      <c r="X205" s="9"/>
      <c r="Y205" s="22">
        <v>0.86807299999999998</v>
      </c>
      <c r="Z205" s="22">
        <v>325.60500000000002</v>
      </c>
      <c r="AA205" s="22">
        <v>-1.8689000000000001E-2</v>
      </c>
      <c r="AB205" s="22">
        <v>195</v>
      </c>
      <c r="AC205" s="22">
        <v>0.86731000000000003</v>
      </c>
      <c r="AD205">
        <f t="shared" si="40"/>
        <v>18.689</v>
      </c>
      <c r="AE205">
        <f t="shared" si="41"/>
        <v>16.223416297</v>
      </c>
      <c r="AF205" s="9"/>
      <c r="AG205" s="22">
        <v>0.88195800000000002</v>
      </c>
      <c r="AH205" s="22">
        <v>402.15300000000002</v>
      </c>
      <c r="AI205" s="22">
        <v>-1.8643199999999999E-2</v>
      </c>
      <c r="AJ205" s="22">
        <v>195</v>
      </c>
      <c r="AK205" s="22">
        <v>0.88165300000000002</v>
      </c>
      <c r="AL205">
        <f t="shared" si="42"/>
        <v>18.6432</v>
      </c>
      <c r="AM205">
        <f t="shared" si="43"/>
        <v>16.442519385600001</v>
      </c>
      <c r="AP205" s="9"/>
      <c r="AQ205" s="22">
        <v>0.86807299999999998</v>
      </c>
      <c r="AR205" s="22">
        <v>502.03100000000001</v>
      </c>
      <c r="AS205" s="22">
        <v>-1.88171E-2</v>
      </c>
      <c r="AT205" s="22">
        <v>195</v>
      </c>
      <c r="AU205" s="22">
        <v>0.86731000000000003</v>
      </c>
      <c r="AV205">
        <f t="shared" si="44"/>
        <v>18.8171</v>
      </c>
      <c r="AW205">
        <f t="shared" si="45"/>
        <v>16.3346164483</v>
      </c>
      <c r="AX205" s="9"/>
      <c r="AY205" s="22">
        <v>0.88195800000000002</v>
      </c>
      <c r="AZ205" s="22">
        <v>637.91700000000003</v>
      </c>
      <c r="BA205" s="22">
        <v>-1.8649300000000001E-2</v>
      </c>
      <c r="BB205" s="22">
        <v>195</v>
      </c>
      <c r="BC205" s="22">
        <v>0.88134800000000002</v>
      </c>
      <c r="BD205">
        <f t="shared" si="46"/>
        <v>18.6493</v>
      </c>
      <c r="BE205">
        <f t="shared" si="47"/>
        <v>16.447899329400002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140.66399999999999</v>
      </c>
      <c r="I206" s="22">
        <v>5.7189900000000002E-2</v>
      </c>
      <c r="J206" s="22">
        <v>196</v>
      </c>
      <c r="K206" s="22">
        <v>8.1298800000000004E-2</v>
      </c>
      <c r="L206">
        <f t="shared" si="36"/>
        <v>-57.189900000000002</v>
      </c>
      <c r="M206">
        <f t="shared" si="37"/>
        <v>-49.356999726300003</v>
      </c>
      <c r="N206" s="9"/>
      <c r="O206" s="22">
        <v>0.88699300000000003</v>
      </c>
      <c r="P206" s="22">
        <v>219.55600000000001</v>
      </c>
      <c r="Q206" s="22">
        <v>-1.86371E-2</v>
      </c>
      <c r="R206" s="22">
        <v>196</v>
      </c>
      <c r="S206" s="22">
        <v>0.88622999999999996</v>
      </c>
      <c r="T206">
        <f t="shared" si="38"/>
        <v>18.6371</v>
      </c>
      <c r="U206">
        <f t="shared" si="39"/>
        <v>16.5309772403</v>
      </c>
      <c r="X206" s="9"/>
      <c r="Y206" s="22">
        <v>0.86303700000000005</v>
      </c>
      <c r="Z206" s="22">
        <v>325.70600000000002</v>
      </c>
      <c r="AA206" s="22">
        <v>-1.8701200000000001E-2</v>
      </c>
      <c r="AB206" s="22">
        <v>196</v>
      </c>
      <c r="AC206" s="22">
        <v>0.86242700000000005</v>
      </c>
      <c r="AD206">
        <f t="shared" si="40"/>
        <v>18.7012</v>
      </c>
      <c r="AE206">
        <f t="shared" si="41"/>
        <v>16.139827544400003</v>
      </c>
      <c r="AF206" s="9"/>
      <c r="AG206" s="22">
        <v>0.88699300000000003</v>
      </c>
      <c r="AH206" s="22">
        <v>402.25400000000002</v>
      </c>
      <c r="AI206" s="22">
        <v>-1.86371E-2</v>
      </c>
      <c r="AJ206" s="22">
        <v>196</v>
      </c>
      <c r="AK206" s="22">
        <v>0.88531499999999996</v>
      </c>
      <c r="AL206">
        <f t="shared" si="42"/>
        <v>18.6371</v>
      </c>
      <c r="AM206">
        <f t="shared" si="43"/>
        <v>16.5309772403</v>
      </c>
      <c r="AP206" s="9"/>
      <c r="AQ206" s="22">
        <v>0.86303700000000005</v>
      </c>
      <c r="AR206" s="22">
        <v>502.13200000000001</v>
      </c>
      <c r="AS206" s="22">
        <v>-1.8820199999999999E-2</v>
      </c>
      <c r="AT206" s="22">
        <v>196</v>
      </c>
      <c r="AU206" s="22">
        <v>0.86242700000000005</v>
      </c>
      <c r="AV206">
        <f t="shared" si="44"/>
        <v>18.8202</v>
      </c>
      <c r="AW206">
        <f t="shared" si="45"/>
        <v>16.2425289474</v>
      </c>
      <c r="AX206" s="9"/>
      <c r="AY206" s="22">
        <v>0.88699300000000003</v>
      </c>
      <c r="AZ206" s="22">
        <v>638.01700000000005</v>
      </c>
      <c r="BA206" s="22">
        <v>-1.8646200000000002E-2</v>
      </c>
      <c r="BB206" s="22">
        <v>196</v>
      </c>
      <c r="BC206" s="22">
        <v>0.88531499999999996</v>
      </c>
      <c r="BD206">
        <f t="shared" si="46"/>
        <v>18.6462</v>
      </c>
      <c r="BE206">
        <f t="shared" si="47"/>
        <v>16.539048876600003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140.76499999999999</v>
      </c>
      <c r="I207" s="22">
        <v>5.6033300000000001E-2</v>
      </c>
      <c r="J207" s="22">
        <v>197</v>
      </c>
      <c r="K207" s="22">
        <v>8.1329299999999993E-2</v>
      </c>
      <c r="L207">
        <f t="shared" si="36"/>
        <v>-56.033300000000004</v>
      </c>
      <c r="M207">
        <f t="shared" si="37"/>
        <v>-48.076683466600009</v>
      </c>
      <c r="N207" s="9"/>
      <c r="O207" s="22">
        <v>0.89202899999999996</v>
      </c>
      <c r="P207" s="22">
        <v>219.65700000000001</v>
      </c>
      <c r="Q207" s="22">
        <v>-1.86371E-2</v>
      </c>
      <c r="R207" s="22">
        <v>197</v>
      </c>
      <c r="S207" s="22">
        <v>0.89141800000000004</v>
      </c>
      <c r="T207">
        <f t="shared" si="38"/>
        <v>18.6371</v>
      </c>
      <c r="U207">
        <f t="shared" si="39"/>
        <v>16.6248336759</v>
      </c>
      <c r="X207" s="9"/>
      <c r="Y207" s="22">
        <v>0.85800200000000004</v>
      </c>
      <c r="Z207" s="22">
        <v>325.80700000000002</v>
      </c>
      <c r="AA207" s="22">
        <v>-1.87073E-2</v>
      </c>
      <c r="AB207" s="22">
        <v>197</v>
      </c>
      <c r="AC207" s="22">
        <v>0.85693399999999997</v>
      </c>
      <c r="AD207">
        <f t="shared" si="40"/>
        <v>18.7073</v>
      </c>
      <c r="AE207">
        <f t="shared" si="41"/>
        <v>16.050900814600002</v>
      </c>
      <c r="AF207" s="9"/>
      <c r="AG207" s="22">
        <v>0.89202899999999996</v>
      </c>
      <c r="AH207" s="22">
        <v>402.35500000000002</v>
      </c>
      <c r="AI207" s="22">
        <v>-1.8631000000000002E-2</v>
      </c>
      <c r="AJ207" s="22">
        <v>197</v>
      </c>
      <c r="AK207" s="22">
        <v>0.89080800000000004</v>
      </c>
      <c r="AL207">
        <f t="shared" si="42"/>
        <v>18.631</v>
      </c>
      <c r="AM207">
        <f t="shared" si="43"/>
        <v>16.619392299000001</v>
      </c>
      <c r="AP207" s="9"/>
      <c r="AQ207" s="22">
        <v>0.85800200000000004</v>
      </c>
      <c r="AR207" s="22">
        <v>502.233</v>
      </c>
      <c r="AS207" s="22">
        <v>-1.8826300000000001E-2</v>
      </c>
      <c r="AT207" s="22">
        <v>197</v>
      </c>
      <c r="AU207" s="22">
        <v>0.85723899999999997</v>
      </c>
      <c r="AV207">
        <f t="shared" si="44"/>
        <v>18.8263</v>
      </c>
      <c r="AW207">
        <f t="shared" si="45"/>
        <v>16.153003052599999</v>
      </c>
      <c r="AX207" s="9"/>
      <c r="AY207" s="22">
        <v>0.89202899999999996</v>
      </c>
      <c r="AZ207" s="22">
        <v>638.11800000000005</v>
      </c>
      <c r="BA207" s="22">
        <v>-1.86371E-2</v>
      </c>
      <c r="BB207" s="22">
        <v>197</v>
      </c>
      <c r="BC207" s="22">
        <v>0.89111300000000004</v>
      </c>
      <c r="BD207">
        <f t="shared" si="46"/>
        <v>18.6371</v>
      </c>
      <c r="BE207">
        <f t="shared" si="47"/>
        <v>16.6248336759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140.86500000000001</v>
      </c>
      <c r="I208" s="22">
        <v>5.6069899999999999E-2</v>
      </c>
      <c r="J208" s="22">
        <v>198</v>
      </c>
      <c r="K208" s="22">
        <v>8.1298800000000004E-2</v>
      </c>
      <c r="L208">
        <f t="shared" si="36"/>
        <v>-56.069899999999997</v>
      </c>
      <c r="M208">
        <f t="shared" si="37"/>
        <v>-47.825718323399997</v>
      </c>
      <c r="N208" s="9"/>
      <c r="O208" s="22">
        <v>0.89706399999999997</v>
      </c>
      <c r="P208" s="22">
        <v>219.75800000000001</v>
      </c>
      <c r="Q208" s="22">
        <v>-1.8634000000000001E-2</v>
      </c>
      <c r="R208" s="22">
        <v>198</v>
      </c>
      <c r="S208" s="22">
        <v>0.89630100000000001</v>
      </c>
      <c r="T208">
        <f t="shared" si="38"/>
        <v>18.634</v>
      </c>
      <c r="U208">
        <f t="shared" si="39"/>
        <v>16.715890576</v>
      </c>
      <c r="X208" s="9"/>
      <c r="Y208" s="22">
        <v>0.852966</v>
      </c>
      <c r="Z208" s="22">
        <v>325.90699999999998</v>
      </c>
      <c r="AA208" s="22">
        <v>-1.87225E-2</v>
      </c>
      <c r="AB208" s="22">
        <v>198</v>
      </c>
      <c r="AC208" s="22">
        <v>0.852356</v>
      </c>
      <c r="AD208">
        <f t="shared" si="40"/>
        <v>18.7225</v>
      </c>
      <c r="AE208">
        <f t="shared" si="41"/>
        <v>15.969655935</v>
      </c>
      <c r="AF208" s="9"/>
      <c r="AG208" s="22">
        <v>0.89706399999999997</v>
      </c>
      <c r="AH208" s="22">
        <v>402.45600000000002</v>
      </c>
      <c r="AI208" s="22">
        <v>-1.8618800000000001E-2</v>
      </c>
      <c r="AJ208" s="22">
        <v>198</v>
      </c>
      <c r="AK208" s="22">
        <v>0.89599600000000001</v>
      </c>
      <c r="AL208">
        <f t="shared" si="42"/>
        <v>18.6188</v>
      </c>
      <c r="AM208">
        <f t="shared" si="43"/>
        <v>16.7022552032</v>
      </c>
      <c r="AP208" s="9"/>
      <c r="AQ208" s="22">
        <v>0.852966</v>
      </c>
      <c r="AR208" s="22">
        <v>502.33300000000003</v>
      </c>
      <c r="AS208" s="22">
        <v>-1.8838500000000001E-2</v>
      </c>
      <c r="AT208" s="22">
        <v>198</v>
      </c>
      <c r="AU208" s="22">
        <v>0.852051</v>
      </c>
      <c r="AV208">
        <f t="shared" si="44"/>
        <v>18.8385</v>
      </c>
      <c r="AW208">
        <f t="shared" si="45"/>
        <v>16.068599990999999</v>
      </c>
      <c r="AX208" s="9"/>
      <c r="AY208" s="22">
        <v>0.89706399999999997</v>
      </c>
      <c r="AZ208" s="22">
        <v>638.21900000000005</v>
      </c>
      <c r="BA208" s="22">
        <v>-1.8627899999999999E-2</v>
      </c>
      <c r="BB208" s="22">
        <v>198</v>
      </c>
      <c r="BC208" s="22">
        <v>0.89599600000000001</v>
      </c>
      <c r="BD208">
        <f t="shared" si="46"/>
        <v>18.6279</v>
      </c>
      <c r="BE208">
        <f t="shared" si="47"/>
        <v>16.710418485599998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140.96600000000001</v>
      </c>
      <c r="I209" s="22">
        <v>5.59845E-2</v>
      </c>
      <c r="J209" s="22">
        <v>199</v>
      </c>
      <c r="K209" s="22">
        <v>8.1298800000000004E-2</v>
      </c>
      <c r="L209">
        <f t="shared" si="36"/>
        <v>-55.984499999999997</v>
      </c>
      <c r="M209">
        <f t="shared" si="37"/>
        <v>-47.470993069499997</v>
      </c>
      <c r="N209" s="9"/>
      <c r="O209" s="22">
        <v>0.90210000000000001</v>
      </c>
      <c r="P209" s="22">
        <v>219.858</v>
      </c>
      <c r="Q209" s="22">
        <v>-1.86249E-2</v>
      </c>
      <c r="R209" s="22">
        <v>199</v>
      </c>
      <c r="S209" s="22">
        <v>0.90148899999999998</v>
      </c>
      <c r="T209">
        <f t="shared" si="38"/>
        <v>18.6249</v>
      </c>
      <c r="U209">
        <f t="shared" si="39"/>
        <v>16.801522290000001</v>
      </c>
      <c r="X209" s="9"/>
      <c r="Y209" s="22">
        <v>0.84793099999999999</v>
      </c>
      <c r="Z209" s="22">
        <v>326.00799999999998</v>
      </c>
      <c r="AA209" s="22">
        <v>-1.8725599999999998E-2</v>
      </c>
      <c r="AB209" s="22">
        <v>199</v>
      </c>
      <c r="AC209" s="22">
        <v>0.84716800000000003</v>
      </c>
      <c r="AD209">
        <f t="shared" si="40"/>
        <v>18.7256</v>
      </c>
      <c r="AE209">
        <f t="shared" si="41"/>
        <v>15.878016733599999</v>
      </c>
      <c r="AF209" s="9"/>
      <c r="AG209" s="22">
        <v>0.90210000000000001</v>
      </c>
      <c r="AH209" s="22">
        <v>402.55599999999998</v>
      </c>
      <c r="AI209" s="22">
        <v>-1.8612699999999999E-2</v>
      </c>
      <c r="AJ209" s="22">
        <v>199</v>
      </c>
      <c r="AK209" s="22">
        <v>0.90087899999999999</v>
      </c>
      <c r="AL209">
        <f t="shared" si="42"/>
        <v>18.6127</v>
      </c>
      <c r="AM209">
        <f t="shared" si="43"/>
        <v>16.790516669999999</v>
      </c>
      <c r="AP209" s="9"/>
      <c r="AQ209" s="22">
        <v>0.84793099999999999</v>
      </c>
      <c r="AR209" s="22">
        <v>502.43400000000003</v>
      </c>
      <c r="AS209" s="22">
        <v>-1.88568E-2</v>
      </c>
      <c r="AT209" s="22">
        <v>199</v>
      </c>
      <c r="AU209" s="22">
        <v>0.84716800000000003</v>
      </c>
      <c r="AV209">
        <f t="shared" si="44"/>
        <v>18.8568</v>
      </c>
      <c r="AW209">
        <f t="shared" si="45"/>
        <v>15.9892652808</v>
      </c>
      <c r="AX209" s="9"/>
      <c r="AY209" s="22">
        <v>0.90210000000000001</v>
      </c>
      <c r="AZ209" s="22">
        <v>638.31899999999996</v>
      </c>
      <c r="BA209" s="22">
        <v>-1.8615699999999999E-2</v>
      </c>
      <c r="BB209" s="22">
        <v>199</v>
      </c>
      <c r="BC209" s="22">
        <v>0.90118399999999999</v>
      </c>
      <c r="BD209">
        <f t="shared" si="46"/>
        <v>18.6157</v>
      </c>
      <c r="BE209">
        <f t="shared" si="47"/>
        <v>16.793222970000002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141.06700000000001</v>
      </c>
      <c r="I210" s="22">
        <v>5.57922E-2</v>
      </c>
      <c r="J210" s="22">
        <v>200</v>
      </c>
      <c r="K210" s="22">
        <v>8.1359899999999999E-2</v>
      </c>
      <c r="L210">
        <f t="shared" si="36"/>
        <v>-55.792200000000001</v>
      </c>
      <c r="M210">
        <f t="shared" si="37"/>
        <v>-47.027022211199998</v>
      </c>
      <c r="N210" s="9"/>
      <c r="O210" s="22">
        <v>0.90713500000000002</v>
      </c>
      <c r="P210" s="22">
        <v>219.959</v>
      </c>
      <c r="Q210" s="22">
        <v>-1.8615699999999999E-2</v>
      </c>
      <c r="R210" s="22">
        <v>200</v>
      </c>
      <c r="S210" s="22">
        <v>0.90606699999999996</v>
      </c>
      <c r="T210">
        <f t="shared" si="38"/>
        <v>18.6157</v>
      </c>
      <c r="U210">
        <f t="shared" si="39"/>
        <v>16.886953019500002</v>
      </c>
      <c r="X210" s="9"/>
      <c r="Y210" s="22">
        <v>0.84289599999999998</v>
      </c>
      <c r="Z210" s="22">
        <v>326.10899999999998</v>
      </c>
      <c r="AA210" s="22">
        <v>-1.8743900000000001E-2</v>
      </c>
      <c r="AB210" s="22">
        <v>200</v>
      </c>
      <c r="AC210" s="22">
        <v>0.84228499999999995</v>
      </c>
      <c r="AD210">
        <f t="shared" si="40"/>
        <v>18.7439</v>
      </c>
      <c r="AE210">
        <f t="shared" si="41"/>
        <v>15.7991583344</v>
      </c>
      <c r="AF210" s="9"/>
      <c r="AG210" s="22">
        <v>0.90713500000000002</v>
      </c>
      <c r="AH210" s="22">
        <v>402.65699999999998</v>
      </c>
      <c r="AI210" s="22">
        <v>-1.8606600000000001E-2</v>
      </c>
      <c r="AJ210" s="22">
        <v>200</v>
      </c>
      <c r="AK210" s="22">
        <v>0.90637199999999996</v>
      </c>
      <c r="AL210">
        <f t="shared" si="42"/>
        <v>18.6066</v>
      </c>
      <c r="AM210">
        <f t="shared" si="43"/>
        <v>16.878698091</v>
      </c>
      <c r="AP210" s="9"/>
      <c r="AQ210" s="22">
        <v>0.84289599999999998</v>
      </c>
      <c r="AR210" s="22">
        <v>502.53500000000003</v>
      </c>
      <c r="AS210" s="22">
        <v>-1.88538E-2</v>
      </c>
      <c r="AT210" s="22">
        <v>200</v>
      </c>
      <c r="AU210" s="22">
        <v>0.84197999999999995</v>
      </c>
      <c r="AV210">
        <f t="shared" si="44"/>
        <v>18.8538</v>
      </c>
      <c r="AW210">
        <f t="shared" si="45"/>
        <v>15.891792604799999</v>
      </c>
      <c r="AX210" s="9"/>
      <c r="AY210" s="22">
        <v>0.90713500000000002</v>
      </c>
      <c r="AZ210" s="22">
        <v>638.41999999999996</v>
      </c>
      <c r="BA210" s="22">
        <v>-1.8612699999999999E-2</v>
      </c>
      <c r="BB210" s="22">
        <v>200</v>
      </c>
      <c r="BC210" s="22">
        <v>0.90637199999999996</v>
      </c>
      <c r="BD210">
        <f t="shared" si="46"/>
        <v>18.6127</v>
      </c>
      <c r="BE210">
        <f t="shared" si="47"/>
        <v>16.884231614499999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141.167</v>
      </c>
      <c r="I211" s="22">
        <v>5.5780000000000003E-2</v>
      </c>
      <c r="J211" s="22">
        <v>201</v>
      </c>
      <c r="K211" s="22">
        <v>8.1359899999999999E-2</v>
      </c>
      <c r="L211">
        <f t="shared" si="36"/>
        <v>-55.78</v>
      </c>
      <c r="M211">
        <f t="shared" si="37"/>
        <v>-46.735830800000002</v>
      </c>
      <c r="N211" s="9"/>
      <c r="O211" s="22">
        <v>0.91217000000000004</v>
      </c>
      <c r="P211" s="22">
        <v>220.06</v>
      </c>
      <c r="Q211" s="22">
        <v>-1.8612699999999999E-2</v>
      </c>
      <c r="R211" s="22">
        <v>201</v>
      </c>
      <c r="S211" s="22">
        <v>0.91064500000000004</v>
      </c>
      <c r="T211">
        <f t="shared" si="38"/>
        <v>18.6127</v>
      </c>
      <c r="U211">
        <f t="shared" si="39"/>
        <v>16.977946558999999</v>
      </c>
      <c r="X211" s="9"/>
      <c r="Y211" s="22">
        <v>0.83786000000000005</v>
      </c>
      <c r="Z211" s="22">
        <v>326.209</v>
      </c>
      <c r="AA211" s="22">
        <v>-1.8743900000000001E-2</v>
      </c>
      <c r="AB211" s="22">
        <v>201</v>
      </c>
      <c r="AC211" s="22">
        <v>0.83709699999999998</v>
      </c>
      <c r="AD211">
        <f t="shared" si="40"/>
        <v>18.7439</v>
      </c>
      <c r="AE211">
        <f t="shared" si="41"/>
        <v>15.704764054000002</v>
      </c>
      <c r="AF211" s="9"/>
      <c r="AG211" s="22">
        <v>0.91217000000000004</v>
      </c>
      <c r="AH211" s="22">
        <v>402.75799999999998</v>
      </c>
      <c r="AI211" s="22">
        <v>-1.8600499999999999E-2</v>
      </c>
      <c r="AJ211" s="22">
        <v>201</v>
      </c>
      <c r="AK211" s="22">
        <v>0.91125500000000004</v>
      </c>
      <c r="AL211">
        <f t="shared" si="42"/>
        <v>18.6005</v>
      </c>
      <c r="AM211">
        <f t="shared" si="43"/>
        <v>16.966818085</v>
      </c>
      <c r="AP211" s="9"/>
      <c r="AQ211" s="22">
        <v>0.83786000000000005</v>
      </c>
      <c r="AR211" s="22">
        <v>502.63499999999999</v>
      </c>
      <c r="AS211" s="22">
        <v>-1.8869E-2</v>
      </c>
      <c r="AT211" s="22">
        <v>201</v>
      </c>
      <c r="AU211" s="22">
        <v>0.83648699999999998</v>
      </c>
      <c r="AV211">
        <f t="shared" si="44"/>
        <v>18.869</v>
      </c>
      <c r="AW211">
        <f t="shared" si="45"/>
        <v>15.80958034</v>
      </c>
      <c r="AX211" s="9"/>
      <c r="AY211" s="22">
        <v>0.91217000000000004</v>
      </c>
      <c r="AZ211" s="22">
        <v>638.52099999999996</v>
      </c>
      <c r="BA211" s="22">
        <v>-1.8612699999999999E-2</v>
      </c>
      <c r="BB211" s="22">
        <v>201</v>
      </c>
      <c r="BC211" s="22">
        <v>0.91217000000000004</v>
      </c>
      <c r="BD211">
        <f t="shared" si="46"/>
        <v>18.6127</v>
      </c>
      <c r="BE211">
        <f t="shared" si="47"/>
        <v>16.977946558999999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141.268</v>
      </c>
      <c r="I212" s="22">
        <v>5.5731200000000002E-2</v>
      </c>
      <c r="J212" s="22">
        <v>202</v>
      </c>
      <c r="K212" s="22">
        <v>8.1359899999999999E-2</v>
      </c>
      <c r="L212">
        <f t="shared" si="36"/>
        <v>-55.731200000000001</v>
      </c>
      <c r="M212">
        <f t="shared" si="37"/>
        <v>-46.414336640000002</v>
      </c>
      <c r="N212" s="9"/>
      <c r="O212" s="22">
        <v>0.91720599999999997</v>
      </c>
      <c r="P212" s="22">
        <v>220.16</v>
      </c>
      <c r="Q212" s="22">
        <v>-1.8612699999999999E-2</v>
      </c>
      <c r="R212" s="22">
        <v>202</v>
      </c>
      <c r="S212" s="22">
        <v>0.91583300000000001</v>
      </c>
      <c r="T212">
        <f t="shared" si="38"/>
        <v>18.6127</v>
      </c>
      <c r="U212">
        <f t="shared" si="39"/>
        <v>17.0716801162</v>
      </c>
      <c r="X212" s="9"/>
      <c r="Y212" s="22">
        <v>0.83282500000000004</v>
      </c>
      <c r="Z212" s="22">
        <v>326.31</v>
      </c>
      <c r="AA212" s="22">
        <v>-1.8753100000000002E-2</v>
      </c>
      <c r="AB212" s="22">
        <v>202</v>
      </c>
      <c r="AC212" s="22">
        <v>0.83221400000000001</v>
      </c>
      <c r="AD212">
        <f t="shared" si="40"/>
        <v>18.753100000000003</v>
      </c>
      <c r="AE212">
        <f t="shared" si="41"/>
        <v>15.618050507500003</v>
      </c>
      <c r="AF212" s="9"/>
      <c r="AG212" s="22">
        <v>0.91720599999999997</v>
      </c>
      <c r="AH212" s="22">
        <v>402.858</v>
      </c>
      <c r="AI212" s="22">
        <v>-1.85974E-2</v>
      </c>
      <c r="AJ212" s="22">
        <v>202</v>
      </c>
      <c r="AK212" s="22">
        <v>0.91674800000000001</v>
      </c>
      <c r="AL212">
        <f t="shared" si="42"/>
        <v>18.5974</v>
      </c>
      <c r="AM212">
        <f t="shared" si="43"/>
        <v>17.057646864399999</v>
      </c>
      <c r="AP212" s="9"/>
      <c r="AQ212" s="22">
        <v>0.83282500000000004</v>
      </c>
      <c r="AR212" s="22">
        <v>502.73599999999999</v>
      </c>
      <c r="AS212" s="22">
        <v>-1.8872099999999999E-2</v>
      </c>
      <c r="AT212" s="22">
        <v>202</v>
      </c>
      <c r="AU212" s="22">
        <v>0.83160400000000001</v>
      </c>
      <c r="AV212">
        <f t="shared" si="44"/>
        <v>18.8721</v>
      </c>
      <c r="AW212">
        <f t="shared" si="45"/>
        <v>15.717156682500001</v>
      </c>
      <c r="AX212" s="9"/>
      <c r="AY212" s="22">
        <v>0.91720599999999997</v>
      </c>
      <c r="AZ212" s="22">
        <v>638.62099999999998</v>
      </c>
      <c r="BA212" s="22">
        <v>-1.8606600000000001E-2</v>
      </c>
      <c r="BB212" s="22">
        <v>202</v>
      </c>
      <c r="BC212" s="22">
        <v>0.91644300000000001</v>
      </c>
      <c r="BD212">
        <f t="shared" si="46"/>
        <v>18.6066</v>
      </c>
      <c r="BE212">
        <f t="shared" si="47"/>
        <v>17.0660851596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141.369</v>
      </c>
      <c r="I213" s="22">
        <v>5.5667099999999997E-2</v>
      </c>
      <c r="J213" s="22">
        <v>203</v>
      </c>
      <c r="K213" s="22">
        <v>8.1359899999999999E-2</v>
      </c>
      <c r="L213">
        <f t="shared" si="36"/>
        <v>-55.667099999999998</v>
      </c>
      <c r="M213">
        <f t="shared" si="37"/>
        <v>-46.080613041900001</v>
      </c>
      <c r="N213" s="9"/>
      <c r="O213" s="22">
        <v>0.92224099999999998</v>
      </c>
      <c r="P213" s="22">
        <v>220.261</v>
      </c>
      <c r="Q213" s="22">
        <v>-1.8606600000000001E-2</v>
      </c>
      <c r="R213" s="22">
        <v>203</v>
      </c>
      <c r="S213" s="22">
        <v>0.92071499999999995</v>
      </c>
      <c r="T213">
        <f t="shared" si="38"/>
        <v>18.6066</v>
      </c>
      <c r="U213">
        <f t="shared" si="39"/>
        <v>17.159769390600001</v>
      </c>
      <c r="X213" s="9"/>
      <c r="Y213" s="22">
        <v>0.827789</v>
      </c>
      <c r="Z213" s="22">
        <v>326.411</v>
      </c>
      <c r="AA213" s="22">
        <v>-1.87622E-2</v>
      </c>
      <c r="AB213" s="22">
        <v>203</v>
      </c>
      <c r="AC213" s="22">
        <v>0.82733199999999996</v>
      </c>
      <c r="AD213">
        <f t="shared" si="40"/>
        <v>18.7622</v>
      </c>
      <c r="AE213">
        <f t="shared" si="41"/>
        <v>15.531142775799999</v>
      </c>
      <c r="AF213" s="9"/>
      <c r="AG213" s="22">
        <v>0.92224099999999998</v>
      </c>
      <c r="AH213" s="22">
        <v>402.959</v>
      </c>
      <c r="AI213" s="22">
        <v>-1.85852E-2</v>
      </c>
      <c r="AJ213" s="22">
        <v>203</v>
      </c>
      <c r="AK213" s="22">
        <v>0.92163099999999998</v>
      </c>
      <c r="AL213">
        <f t="shared" si="42"/>
        <v>18.5852</v>
      </c>
      <c r="AM213">
        <f t="shared" si="43"/>
        <v>17.140033433199999</v>
      </c>
      <c r="AP213" s="9"/>
      <c r="AQ213" s="22">
        <v>0.827789</v>
      </c>
      <c r="AR213" s="22">
        <v>502.83699999999999</v>
      </c>
      <c r="AS213" s="22">
        <v>-1.8872099999999999E-2</v>
      </c>
      <c r="AT213" s="22">
        <v>203</v>
      </c>
      <c r="AU213" s="22">
        <v>0.82702600000000004</v>
      </c>
      <c r="AV213">
        <f t="shared" si="44"/>
        <v>18.8721</v>
      </c>
      <c r="AW213">
        <f t="shared" si="45"/>
        <v>15.622116786899999</v>
      </c>
      <c r="AX213" s="9"/>
      <c r="AY213" s="22">
        <v>0.92224099999999998</v>
      </c>
      <c r="AZ213" s="22">
        <v>638.72199999999998</v>
      </c>
      <c r="BA213" s="22">
        <v>-1.8594400000000001E-2</v>
      </c>
      <c r="BB213" s="22">
        <v>203</v>
      </c>
      <c r="BC213" s="22">
        <v>0.92163099999999998</v>
      </c>
      <c r="BD213">
        <f t="shared" si="46"/>
        <v>18.5944</v>
      </c>
      <c r="BE213">
        <f t="shared" si="47"/>
        <v>17.1485180504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141.47</v>
      </c>
      <c r="I214" s="22">
        <v>5.5694599999999997E-2</v>
      </c>
      <c r="J214" s="22">
        <v>204</v>
      </c>
      <c r="K214" s="22">
        <v>8.1359899999999999E-2</v>
      </c>
      <c r="L214">
        <f t="shared" si="36"/>
        <v>-55.694599999999994</v>
      </c>
      <c r="M214">
        <f t="shared" si="37"/>
        <v>-45.822954928399994</v>
      </c>
      <c r="N214" s="9"/>
      <c r="O214" s="22">
        <v>0.92727700000000002</v>
      </c>
      <c r="P214" s="22">
        <v>220.36199999999999</v>
      </c>
      <c r="Q214" s="22">
        <v>-1.8588299999999999E-2</v>
      </c>
      <c r="R214" s="22">
        <v>204</v>
      </c>
      <c r="S214" s="22">
        <v>0.92651399999999995</v>
      </c>
      <c r="T214">
        <f t="shared" si="38"/>
        <v>18.5883</v>
      </c>
      <c r="U214">
        <f t="shared" si="39"/>
        <v>17.236503059100002</v>
      </c>
      <c r="X214" s="9"/>
      <c r="Y214" s="22">
        <v>0.82275399999999999</v>
      </c>
      <c r="Z214" s="22">
        <v>326.512</v>
      </c>
      <c r="AA214" s="22">
        <v>-1.8768300000000002E-2</v>
      </c>
      <c r="AB214" s="22">
        <v>204</v>
      </c>
      <c r="AC214" s="22">
        <v>0.82183799999999996</v>
      </c>
      <c r="AD214">
        <f t="shared" si="40"/>
        <v>18.7683</v>
      </c>
      <c r="AE214">
        <f t="shared" si="41"/>
        <v>15.4416938982</v>
      </c>
      <c r="AF214" s="9"/>
      <c r="AG214" s="22">
        <v>0.92727700000000002</v>
      </c>
      <c r="AH214" s="22">
        <v>403.06</v>
      </c>
      <c r="AI214" s="22">
        <v>-1.8572999999999999E-2</v>
      </c>
      <c r="AJ214" s="22">
        <v>204</v>
      </c>
      <c r="AK214" s="22">
        <v>0.92620800000000003</v>
      </c>
      <c r="AL214">
        <f t="shared" si="42"/>
        <v>18.573</v>
      </c>
      <c r="AM214">
        <f t="shared" si="43"/>
        <v>17.222315721000001</v>
      </c>
      <c r="AP214" s="9"/>
      <c r="AQ214" s="22">
        <v>0.82275399999999999</v>
      </c>
      <c r="AR214" s="22">
        <v>502.93799999999999</v>
      </c>
      <c r="AS214" s="22">
        <v>-1.8881200000000001E-2</v>
      </c>
      <c r="AT214" s="22">
        <v>204</v>
      </c>
      <c r="AU214" s="22">
        <v>0.82183799999999996</v>
      </c>
      <c r="AV214">
        <f t="shared" si="44"/>
        <v>18.8812</v>
      </c>
      <c r="AW214">
        <f t="shared" si="45"/>
        <v>15.534582824799999</v>
      </c>
      <c r="AX214" s="9"/>
      <c r="AY214" s="22">
        <v>0.92727700000000002</v>
      </c>
      <c r="AZ214" s="22">
        <v>638.82299999999998</v>
      </c>
      <c r="BA214" s="22">
        <v>-1.8579100000000001E-2</v>
      </c>
      <c r="BB214" s="22">
        <v>204</v>
      </c>
      <c r="BC214" s="22">
        <v>0.92651399999999995</v>
      </c>
      <c r="BD214">
        <f t="shared" si="46"/>
        <v>18.5791</v>
      </c>
      <c r="BE214">
        <f t="shared" si="47"/>
        <v>17.227972110700001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141.57</v>
      </c>
      <c r="I215" s="22">
        <v>5.5651899999999997E-2</v>
      </c>
      <c r="J215" s="22">
        <v>205</v>
      </c>
      <c r="K215" s="22">
        <v>8.1390400000000002E-2</v>
      </c>
      <c r="L215">
        <f t="shared" si="36"/>
        <v>-55.651899999999998</v>
      </c>
      <c r="M215">
        <f t="shared" si="37"/>
        <v>-45.507616016099995</v>
      </c>
      <c r="N215" s="9"/>
      <c r="O215" s="22">
        <v>0.93231200000000003</v>
      </c>
      <c r="P215" s="22">
        <v>220.46299999999999</v>
      </c>
      <c r="Q215" s="22">
        <v>-1.8575999999999999E-2</v>
      </c>
      <c r="R215" s="22">
        <v>205</v>
      </c>
      <c r="S215" s="22">
        <v>0.931396</v>
      </c>
      <c r="T215">
        <f t="shared" si="38"/>
        <v>18.576000000000001</v>
      </c>
      <c r="U215">
        <f t="shared" si="39"/>
        <v>17.318627712000001</v>
      </c>
      <c r="X215" s="9"/>
      <c r="Y215" s="22">
        <v>0.81771899999999997</v>
      </c>
      <c r="Z215" s="22">
        <v>326.61200000000002</v>
      </c>
      <c r="AA215" s="22">
        <v>-1.8786600000000001E-2</v>
      </c>
      <c r="AB215" s="22">
        <v>205</v>
      </c>
      <c r="AC215" s="22">
        <v>0.81756600000000001</v>
      </c>
      <c r="AD215">
        <f t="shared" si="40"/>
        <v>18.7866</v>
      </c>
      <c r="AE215">
        <f t="shared" si="41"/>
        <v>15.3621597654</v>
      </c>
      <c r="AF215" s="9"/>
      <c r="AG215" s="22">
        <v>0.93231200000000003</v>
      </c>
      <c r="AH215" s="22">
        <v>403.161</v>
      </c>
      <c r="AI215" s="22">
        <v>-1.85699E-2</v>
      </c>
      <c r="AJ215" s="22">
        <v>205</v>
      </c>
      <c r="AK215" s="22">
        <v>0.931091</v>
      </c>
      <c r="AL215">
        <f t="shared" si="42"/>
        <v>18.569900000000001</v>
      </c>
      <c r="AM215">
        <f t="shared" si="43"/>
        <v>17.312940608800002</v>
      </c>
      <c r="AP215" s="9"/>
      <c r="AQ215" s="22">
        <v>0.81771899999999997</v>
      </c>
      <c r="AR215" s="22">
        <v>503.03800000000001</v>
      </c>
      <c r="AS215" s="22">
        <v>-1.8893400000000001E-2</v>
      </c>
      <c r="AT215" s="22">
        <v>205</v>
      </c>
      <c r="AU215" s="22">
        <v>0.81695600000000002</v>
      </c>
      <c r="AV215">
        <f t="shared" si="44"/>
        <v>18.8934</v>
      </c>
      <c r="AW215">
        <f t="shared" si="45"/>
        <v>15.4494921546</v>
      </c>
      <c r="AX215" s="9"/>
      <c r="AY215" s="22">
        <v>0.93231200000000003</v>
      </c>
      <c r="AZ215" s="22">
        <v>638.92399999999998</v>
      </c>
      <c r="BA215" s="22">
        <v>-1.8575999999999999E-2</v>
      </c>
      <c r="BB215" s="22">
        <v>205</v>
      </c>
      <c r="BC215" s="22">
        <v>0.931396</v>
      </c>
      <c r="BD215">
        <f t="shared" si="46"/>
        <v>18.576000000000001</v>
      </c>
      <c r="BE215">
        <f t="shared" si="47"/>
        <v>17.318627712000001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141.67099999999999</v>
      </c>
      <c r="I216" s="22">
        <v>5.5639599999999997E-2</v>
      </c>
      <c r="J216" s="22">
        <v>206</v>
      </c>
      <c r="K216" s="22">
        <v>8.1390400000000002E-2</v>
      </c>
      <c r="L216">
        <f t="shared" si="36"/>
        <v>-55.639599999999994</v>
      </c>
      <c r="M216">
        <f t="shared" si="37"/>
        <v>-45.217357046799997</v>
      </c>
      <c r="N216" s="9"/>
      <c r="O216" s="22">
        <v>0.93734700000000004</v>
      </c>
      <c r="P216" s="22">
        <v>220.56299999999999</v>
      </c>
      <c r="Q216" s="22">
        <v>-1.8566900000000001E-2</v>
      </c>
      <c r="R216" s="22">
        <v>206</v>
      </c>
      <c r="S216" s="22">
        <v>0.93658399999999997</v>
      </c>
      <c r="T216">
        <f t="shared" si="38"/>
        <v>18.5669</v>
      </c>
      <c r="U216">
        <f t="shared" si="39"/>
        <v>17.403628014300001</v>
      </c>
      <c r="X216" s="9"/>
      <c r="Y216" s="22">
        <v>0.81268300000000004</v>
      </c>
      <c r="Z216" s="22">
        <v>326.71300000000002</v>
      </c>
      <c r="AA216" s="22">
        <v>-1.8783600000000001E-2</v>
      </c>
      <c r="AB216" s="22">
        <v>206</v>
      </c>
      <c r="AC216" s="22">
        <v>0.81146200000000002</v>
      </c>
      <c r="AD216">
        <f t="shared" si="40"/>
        <v>18.7836</v>
      </c>
      <c r="AE216">
        <f t="shared" si="41"/>
        <v>15.265112398800001</v>
      </c>
      <c r="AF216" s="9"/>
      <c r="AG216" s="22">
        <v>0.93734700000000004</v>
      </c>
      <c r="AH216" s="22">
        <v>403.26100000000002</v>
      </c>
      <c r="AI216" s="22">
        <v>-1.8563799999999998E-2</v>
      </c>
      <c r="AJ216" s="22">
        <v>206</v>
      </c>
      <c r="AK216" s="22">
        <v>0.93566899999999997</v>
      </c>
      <c r="AL216">
        <f t="shared" si="42"/>
        <v>18.563799999999997</v>
      </c>
      <c r="AM216">
        <f t="shared" si="43"/>
        <v>17.400722238599997</v>
      </c>
      <c r="AP216" s="9"/>
      <c r="AQ216" s="22">
        <v>0.81268300000000004</v>
      </c>
      <c r="AR216" s="22">
        <v>503.13900000000001</v>
      </c>
      <c r="AS216" s="22">
        <v>-1.8893400000000001E-2</v>
      </c>
      <c r="AT216" s="22">
        <v>206</v>
      </c>
      <c r="AU216" s="22">
        <v>0.81146200000000002</v>
      </c>
      <c r="AV216">
        <f t="shared" si="44"/>
        <v>18.8934</v>
      </c>
      <c r="AW216">
        <f t="shared" si="45"/>
        <v>15.354344992200001</v>
      </c>
      <c r="AX216" s="9"/>
      <c r="AY216" s="22">
        <v>0.93734700000000004</v>
      </c>
      <c r="AZ216" s="22">
        <v>639.024</v>
      </c>
      <c r="BA216" s="22">
        <v>-1.85699E-2</v>
      </c>
      <c r="BB216" s="22">
        <v>206</v>
      </c>
      <c r="BC216" s="22">
        <v>0.93627899999999997</v>
      </c>
      <c r="BD216">
        <f t="shared" si="46"/>
        <v>18.569900000000001</v>
      </c>
      <c r="BE216">
        <f t="shared" si="47"/>
        <v>17.406440055300003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141.77199999999999</v>
      </c>
      <c r="I217" s="22">
        <v>5.56549E-2</v>
      </c>
      <c r="J217" s="22">
        <v>207</v>
      </c>
      <c r="K217" s="22">
        <v>8.1512500000000002E-2</v>
      </c>
      <c r="L217">
        <f t="shared" si="36"/>
        <v>-55.654899999999998</v>
      </c>
      <c r="M217">
        <f t="shared" si="37"/>
        <v>-44.949568675199998</v>
      </c>
      <c r="N217" s="9"/>
      <c r="O217" s="22">
        <v>0.94238299999999997</v>
      </c>
      <c r="P217" s="22">
        <v>220.66399999999999</v>
      </c>
      <c r="Q217" s="22">
        <v>-1.8560799999999999E-2</v>
      </c>
      <c r="R217" s="22">
        <v>207</v>
      </c>
      <c r="S217" s="22">
        <v>0.94146700000000005</v>
      </c>
      <c r="T217">
        <f t="shared" si="38"/>
        <v>18.5608</v>
      </c>
      <c r="U217">
        <f t="shared" si="39"/>
        <v>17.491382386400002</v>
      </c>
      <c r="X217" s="9"/>
      <c r="Y217" s="22">
        <v>0.80764800000000003</v>
      </c>
      <c r="Z217" s="22">
        <v>326.81400000000002</v>
      </c>
      <c r="AA217" s="22">
        <v>-1.88019E-2</v>
      </c>
      <c r="AB217" s="22">
        <v>207</v>
      </c>
      <c r="AC217" s="22">
        <v>0.80688499999999996</v>
      </c>
      <c r="AD217">
        <f t="shared" si="40"/>
        <v>18.8019</v>
      </c>
      <c r="AE217">
        <f t="shared" si="41"/>
        <v>15.185316931200001</v>
      </c>
      <c r="AF217" s="9"/>
      <c r="AG217" s="22">
        <v>0.94238299999999997</v>
      </c>
      <c r="AH217" s="22">
        <v>403.36200000000002</v>
      </c>
      <c r="AI217" s="22">
        <v>-1.85547E-2</v>
      </c>
      <c r="AJ217" s="22">
        <v>207</v>
      </c>
      <c r="AK217" s="22">
        <v>0.94146700000000005</v>
      </c>
      <c r="AL217">
        <f t="shared" si="42"/>
        <v>18.5547</v>
      </c>
      <c r="AM217">
        <f t="shared" si="43"/>
        <v>17.485633850100001</v>
      </c>
      <c r="AP217" s="9"/>
      <c r="AQ217" s="22">
        <v>0.80764800000000003</v>
      </c>
      <c r="AR217" s="22">
        <v>503.24</v>
      </c>
      <c r="AS217" s="22">
        <v>-1.8908700000000001E-2</v>
      </c>
      <c r="AT217" s="22">
        <v>207</v>
      </c>
      <c r="AU217" s="22">
        <v>0.80688499999999996</v>
      </c>
      <c r="AV217">
        <f t="shared" si="44"/>
        <v>18.9087</v>
      </c>
      <c r="AW217">
        <f t="shared" si="45"/>
        <v>15.271573737600001</v>
      </c>
      <c r="AX217" s="9"/>
      <c r="AY217" s="22">
        <v>0.94238299999999997</v>
      </c>
      <c r="AZ217" s="22">
        <v>639.125</v>
      </c>
      <c r="BA217" s="22">
        <v>-1.85577E-2</v>
      </c>
      <c r="BB217" s="22">
        <v>207</v>
      </c>
      <c r="BC217" s="22">
        <v>0.94116200000000005</v>
      </c>
      <c r="BD217">
        <f t="shared" si="46"/>
        <v>18.557700000000001</v>
      </c>
      <c r="BE217">
        <f t="shared" si="47"/>
        <v>17.488460999099999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141.87200000000001</v>
      </c>
      <c r="I218" s="22">
        <v>5.5645800000000002E-2</v>
      </c>
      <c r="J218" s="22">
        <v>208</v>
      </c>
      <c r="K218" s="22">
        <v>8.1390400000000002E-2</v>
      </c>
      <c r="L218">
        <f t="shared" si="36"/>
        <v>-55.645800000000001</v>
      </c>
      <c r="M218">
        <f t="shared" si="37"/>
        <v>-44.661986829600004</v>
      </c>
      <c r="N218" s="9"/>
      <c r="O218" s="22">
        <v>0.94741799999999998</v>
      </c>
      <c r="P218" s="22">
        <v>220.76499999999999</v>
      </c>
      <c r="Q218" s="22">
        <v>-1.85577E-2</v>
      </c>
      <c r="R218" s="22">
        <v>208</v>
      </c>
      <c r="S218" s="22">
        <v>0.94604500000000002</v>
      </c>
      <c r="T218">
        <f t="shared" si="38"/>
        <v>18.557700000000001</v>
      </c>
      <c r="U218">
        <f t="shared" si="39"/>
        <v>17.581899018600001</v>
      </c>
      <c r="X218" s="9"/>
      <c r="Y218" s="22">
        <v>0.80261199999999999</v>
      </c>
      <c r="Z218" s="22">
        <v>326.91399999999999</v>
      </c>
      <c r="AA218" s="22">
        <v>-1.88019E-2</v>
      </c>
      <c r="AB218" s="22">
        <v>208</v>
      </c>
      <c r="AC218" s="22">
        <v>0.80169699999999999</v>
      </c>
      <c r="AD218">
        <f t="shared" si="40"/>
        <v>18.8019</v>
      </c>
      <c r="AE218">
        <f t="shared" si="41"/>
        <v>15.090630562799999</v>
      </c>
      <c r="AF218" s="9"/>
      <c r="AG218" s="22">
        <v>0.94741799999999998</v>
      </c>
      <c r="AH218" s="22">
        <v>403.46300000000002</v>
      </c>
      <c r="AI218" s="22">
        <v>-1.8545499999999999E-2</v>
      </c>
      <c r="AJ218" s="22">
        <v>208</v>
      </c>
      <c r="AK218" s="22">
        <v>0.94665500000000002</v>
      </c>
      <c r="AL218">
        <f t="shared" si="42"/>
        <v>18.545500000000001</v>
      </c>
      <c r="AM218">
        <f t="shared" si="43"/>
        <v>17.570340519000002</v>
      </c>
      <c r="AP218" s="9"/>
      <c r="AQ218" s="22">
        <v>0.80261199999999999</v>
      </c>
      <c r="AR218" s="22">
        <v>503.34</v>
      </c>
      <c r="AS218" s="22">
        <v>-1.89117E-2</v>
      </c>
      <c r="AT218" s="22">
        <v>208</v>
      </c>
      <c r="AU218" s="22">
        <v>0.80108599999999996</v>
      </c>
      <c r="AV218">
        <f t="shared" si="44"/>
        <v>18.9117</v>
      </c>
      <c r="AW218">
        <f t="shared" si="45"/>
        <v>15.178757360399999</v>
      </c>
      <c r="AX218" s="9"/>
      <c r="AY218" s="22">
        <v>0.94741799999999998</v>
      </c>
      <c r="AZ218" s="22">
        <v>639.226</v>
      </c>
      <c r="BA218" s="22">
        <v>-1.85547E-2</v>
      </c>
      <c r="BB218" s="22">
        <v>208</v>
      </c>
      <c r="BC218" s="22">
        <v>0.94635000000000002</v>
      </c>
      <c r="BD218">
        <f t="shared" si="46"/>
        <v>18.5547</v>
      </c>
      <c r="BE218">
        <f t="shared" si="47"/>
        <v>17.579056764600001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141.97300000000001</v>
      </c>
      <c r="I219" s="22">
        <v>5.5621299999999999E-2</v>
      </c>
      <c r="J219" s="22">
        <v>209</v>
      </c>
      <c r="K219" s="22">
        <v>8.1390400000000002E-2</v>
      </c>
      <c r="L219">
        <f t="shared" si="36"/>
        <v>-55.621299999999998</v>
      </c>
      <c r="M219">
        <f t="shared" si="37"/>
        <v>-44.362269590099999</v>
      </c>
      <c r="N219" s="9"/>
      <c r="O219" s="22">
        <v>0.95245400000000002</v>
      </c>
      <c r="P219" s="22">
        <v>220.86500000000001</v>
      </c>
      <c r="Q219" s="22">
        <v>-1.8551600000000001E-2</v>
      </c>
      <c r="R219" s="22">
        <v>209</v>
      </c>
      <c r="S219" s="22">
        <v>0.95184299999999999</v>
      </c>
      <c r="T219">
        <f t="shared" si="38"/>
        <v>18.551600000000001</v>
      </c>
      <c r="U219">
        <f t="shared" si="39"/>
        <v>17.669545626400001</v>
      </c>
      <c r="X219" s="9"/>
      <c r="Y219" s="22">
        <v>0.79757699999999998</v>
      </c>
      <c r="Z219" s="22">
        <v>327.01499999999999</v>
      </c>
      <c r="AA219" s="22">
        <v>-1.88141E-2</v>
      </c>
      <c r="AB219" s="22">
        <v>209</v>
      </c>
      <c r="AC219" s="22">
        <v>0.79620400000000002</v>
      </c>
      <c r="AD219">
        <f t="shared" si="40"/>
        <v>18.8141</v>
      </c>
      <c r="AE219">
        <f t="shared" si="41"/>
        <v>15.0056934357</v>
      </c>
      <c r="AF219" s="9"/>
      <c r="AG219" s="22">
        <v>0.95245400000000002</v>
      </c>
      <c r="AH219" s="22">
        <v>403.56299999999999</v>
      </c>
      <c r="AI219" s="22">
        <v>-1.8548599999999998E-2</v>
      </c>
      <c r="AJ219" s="22">
        <v>209</v>
      </c>
      <c r="AK219" s="22">
        <v>0.95184299999999999</v>
      </c>
      <c r="AL219">
        <f t="shared" si="42"/>
        <v>18.548599999999997</v>
      </c>
      <c r="AM219">
        <f t="shared" si="43"/>
        <v>17.666688264399998</v>
      </c>
      <c r="AP219" s="9"/>
      <c r="AQ219" s="22">
        <v>0.79757699999999998</v>
      </c>
      <c r="AR219" s="22">
        <v>503.44099999999997</v>
      </c>
      <c r="AS219" s="22">
        <v>-1.8914799999999999E-2</v>
      </c>
      <c r="AT219" s="22">
        <v>209</v>
      </c>
      <c r="AU219" s="22">
        <v>0.79681400000000002</v>
      </c>
      <c r="AV219">
        <f t="shared" si="44"/>
        <v>18.9148</v>
      </c>
      <c r="AW219">
        <f t="shared" si="45"/>
        <v>15.0860094396</v>
      </c>
      <c r="AX219" s="9"/>
      <c r="AY219" s="22">
        <v>0.95245400000000002</v>
      </c>
      <c r="AZ219" s="22">
        <v>639.32600000000002</v>
      </c>
      <c r="BA219" s="22">
        <v>-1.8551600000000001E-2</v>
      </c>
      <c r="BB219" s="22">
        <v>209</v>
      </c>
      <c r="BC219" s="22">
        <v>0.95153799999999999</v>
      </c>
      <c r="BD219">
        <f t="shared" si="46"/>
        <v>18.551600000000001</v>
      </c>
      <c r="BE219">
        <f t="shared" si="47"/>
        <v>17.669545626400001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142.07400000000001</v>
      </c>
      <c r="I220" s="22">
        <v>5.5618300000000002E-2</v>
      </c>
      <c r="J220" s="22">
        <v>210</v>
      </c>
      <c r="K220" s="22">
        <v>8.1359899999999999E-2</v>
      </c>
      <c r="L220">
        <f t="shared" si="36"/>
        <v>-55.618300000000005</v>
      </c>
      <c r="M220">
        <f t="shared" si="37"/>
        <v>-44.079838718600001</v>
      </c>
      <c r="N220" s="9"/>
      <c r="O220" s="22">
        <v>0.95748900000000003</v>
      </c>
      <c r="P220" s="22">
        <v>220.96600000000001</v>
      </c>
      <c r="Q220" s="22">
        <v>-1.85577E-2</v>
      </c>
      <c r="R220" s="22">
        <v>210</v>
      </c>
      <c r="S220" s="22">
        <v>0.95550500000000005</v>
      </c>
      <c r="T220">
        <f t="shared" si="38"/>
        <v>18.557700000000001</v>
      </c>
      <c r="U220">
        <f t="shared" si="39"/>
        <v>17.768793615300002</v>
      </c>
      <c r="X220" s="9"/>
      <c r="Y220" s="22">
        <v>0.79254199999999997</v>
      </c>
      <c r="Z220" s="22">
        <v>327.11599999999999</v>
      </c>
      <c r="AA220" s="22">
        <v>-1.88141E-2</v>
      </c>
      <c r="AB220" s="22">
        <v>210</v>
      </c>
      <c r="AC220" s="22">
        <v>0.79223600000000005</v>
      </c>
      <c r="AD220">
        <f t="shared" si="40"/>
        <v>18.8141</v>
      </c>
      <c r="AE220">
        <f t="shared" si="41"/>
        <v>14.910964442199999</v>
      </c>
      <c r="AF220" s="9"/>
      <c r="AG220" s="22">
        <v>0.95748900000000003</v>
      </c>
      <c r="AH220" s="22">
        <v>403.66399999999999</v>
      </c>
      <c r="AI220" s="22">
        <v>-1.8536400000000001E-2</v>
      </c>
      <c r="AJ220" s="22">
        <v>210</v>
      </c>
      <c r="AK220" s="22">
        <v>0.95703099999999997</v>
      </c>
      <c r="AL220">
        <f t="shared" si="42"/>
        <v>18.5364</v>
      </c>
      <c r="AM220">
        <f t="shared" si="43"/>
        <v>17.7483990996</v>
      </c>
      <c r="AP220" s="9"/>
      <c r="AQ220" s="22">
        <v>0.79254199999999997</v>
      </c>
      <c r="AR220" s="22">
        <v>503.54199999999997</v>
      </c>
      <c r="AS220" s="22">
        <v>-1.8926999999999999E-2</v>
      </c>
      <c r="AT220" s="22">
        <v>210</v>
      </c>
      <c r="AU220" s="22">
        <v>0.79162600000000005</v>
      </c>
      <c r="AV220">
        <f t="shared" si="44"/>
        <v>18.927</v>
      </c>
      <c r="AW220">
        <f t="shared" si="45"/>
        <v>15.000442433999998</v>
      </c>
      <c r="AX220" s="9"/>
      <c r="AY220" s="22">
        <v>0.95748900000000003</v>
      </c>
      <c r="AZ220" s="22">
        <v>639.42700000000002</v>
      </c>
      <c r="BA220" s="22">
        <v>-1.85577E-2</v>
      </c>
      <c r="BB220" s="22">
        <v>210</v>
      </c>
      <c r="BC220" s="22">
        <v>0.95672599999999997</v>
      </c>
      <c r="BD220">
        <f t="shared" si="46"/>
        <v>18.557700000000001</v>
      </c>
      <c r="BE220">
        <f t="shared" si="47"/>
        <v>17.768793615300002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142.17400000000001</v>
      </c>
      <c r="I221" s="22">
        <v>5.5603E-2</v>
      </c>
      <c r="J221" s="22">
        <v>211</v>
      </c>
      <c r="K221" s="22">
        <v>8.1359899999999999E-2</v>
      </c>
      <c r="L221">
        <f t="shared" si="36"/>
        <v>-55.603000000000002</v>
      </c>
      <c r="M221">
        <f t="shared" si="37"/>
        <v>-43.787696118000007</v>
      </c>
      <c r="N221" s="9"/>
      <c r="O221" s="22">
        <v>0.96252400000000005</v>
      </c>
      <c r="P221" s="22">
        <v>221.06700000000001</v>
      </c>
      <c r="Q221" s="22">
        <v>-1.8539400000000001E-2</v>
      </c>
      <c r="R221" s="22">
        <v>211</v>
      </c>
      <c r="S221" s="22">
        <v>0.96099900000000005</v>
      </c>
      <c r="T221">
        <f t="shared" si="38"/>
        <v>18.539400000000001</v>
      </c>
      <c r="U221">
        <f t="shared" si="39"/>
        <v>17.844617445600001</v>
      </c>
      <c r="X221" s="9"/>
      <c r="Y221" s="22">
        <v>0.78750600000000004</v>
      </c>
      <c r="Z221" s="22">
        <v>327.21699999999998</v>
      </c>
      <c r="AA221" s="22">
        <v>-1.8823199999999998E-2</v>
      </c>
      <c r="AB221" s="22">
        <v>211</v>
      </c>
      <c r="AC221" s="22">
        <v>0.78704799999999997</v>
      </c>
      <c r="AD221">
        <f t="shared" si="40"/>
        <v>18.8232</v>
      </c>
      <c r="AE221">
        <f t="shared" si="41"/>
        <v>14.8233829392</v>
      </c>
      <c r="AF221" s="9"/>
      <c r="AG221" s="22">
        <v>0.96252400000000005</v>
      </c>
      <c r="AH221" s="22">
        <v>403.76499999999999</v>
      </c>
      <c r="AI221" s="22">
        <v>-1.85303E-2</v>
      </c>
      <c r="AJ221" s="22">
        <v>211</v>
      </c>
      <c r="AK221" s="22">
        <v>0.96130400000000005</v>
      </c>
      <c r="AL221">
        <f t="shared" si="42"/>
        <v>18.5303</v>
      </c>
      <c r="AM221">
        <f t="shared" si="43"/>
        <v>17.835858477200002</v>
      </c>
      <c r="AP221" s="9"/>
      <c r="AQ221" s="22">
        <v>0.78750600000000004</v>
      </c>
      <c r="AR221" s="22">
        <v>503.642</v>
      </c>
      <c r="AS221" s="22">
        <v>-1.8926999999999999E-2</v>
      </c>
      <c r="AT221" s="22">
        <v>211</v>
      </c>
      <c r="AU221" s="22">
        <v>0.78643799999999997</v>
      </c>
      <c r="AV221">
        <f t="shared" si="44"/>
        <v>18.927</v>
      </c>
      <c r="AW221">
        <f t="shared" si="45"/>
        <v>14.905126062000001</v>
      </c>
      <c r="AX221" s="9"/>
      <c r="AY221" s="22">
        <v>0.96252400000000005</v>
      </c>
      <c r="AZ221" s="22">
        <v>639.52800000000002</v>
      </c>
      <c r="BA221" s="22">
        <v>-1.8545499999999999E-2</v>
      </c>
      <c r="BB221" s="22">
        <v>211</v>
      </c>
      <c r="BC221" s="22">
        <v>0.96160900000000005</v>
      </c>
      <c r="BD221">
        <f t="shared" si="46"/>
        <v>18.545500000000001</v>
      </c>
      <c r="BE221">
        <f t="shared" si="47"/>
        <v>17.850488842000001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142.27500000000001</v>
      </c>
      <c r="I222" s="22">
        <v>5.55878E-2</v>
      </c>
      <c r="J222" s="22">
        <v>212</v>
      </c>
      <c r="K222" s="22">
        <v>8.1329299999999993E-2</v>
      </c>
      <c r="L222">
        <f t="shared" si="36"/>
        <v>-55.587800000000001</v>
      </c>
      <c r="M222">
        <f t="shared" si="37"/>
        <v>-43.495841453800004</v>
      </c>
      <c r="N222" s="9"/>
      <c r="O222" s="22">
        <v>0.96755999999999998</v>
      </c>
      <c r="P222" s="22">
        <v>221.167</v>
      </c>
      <c r="Q222" s="22">
        <v>-1.8533299999999999E-2</v>
      </c>
      <c r="R222" s="22">
        <v>212</v>
      </c>
      <c r="S222" s="22">
        <v>0.96588099999999999</v>
      </c>
      <c r="T222">
        <f t="shared" si="38"/>
        <v>18.533300000000001</v>
      </c>
      <c r="U222">
        <f t="shared" si="39"/>
        <v>17.932079748</v>
      </c>
      <c r="X222" s="9"/>
      <c r="Y222" s="22">
        <v>0.78247100000000003</v>
      </c>
      <c r="Z222" s="22">
        <v>327.31700000000001</v>
      </c>
      <c r="AA222" s="22">
        <v>-1.8832399999999999E-2</v>
      </c>
      <c r="AB222" s="22">
        <v>212</v>
      </c>
      <c r="AC222" s="22">
        <v>0.781555</v>
      </c>
      <c r="AD222">
        <f t="shared" si="40"/>
        <v>18.8324</v>
      </c>
      <c r="AE222">
        <f t="shared" si="41"/>
        <v>14.7358068604</v>
      </c>
      <c r="AF222" s="9"/>
      <c r="AG222" s="22">
        <v>0.96755999999999998</v>
      </c>
      <c r="AH222" s="22">
        <v>403.86599999999999</v>
      </c>
      <c r="AI222" s="22">
        <v>-1.8521099999999999E-2</v>
      </c>
      <c r="AJ222" s="22">
        <v>212</v>
      </c>
      <c r="AK222" s="22">
        <v>0.96649200000000002</v>
      </c>
      <c r="AL222">
        <f t="shared" si="42"/>
        <v>18.521099999999997</v>
      </c>
      <c r="AM222">
        <f t="shared" si="43"/>
        <v>17.920275515999997</v>
      </c>
      <c r="AP222" s="9"/>
      <c r="AQ222" s="22">
        <v>0.78247100000000003</v>
      </c>
      <c r="AR222" s="22">
        <v>503.74299999999999</v>
      </c>
      <c r="AS222" s="22">
        <v>-1.8942299999999999E-2</v>
      </c>
      <c r="AT222" s="22">
        <v>212</v>
      </c>
      <c r="AU222" s="22">
        <v>0.781555</v>
      </c>
      <c r="AV222">
        <f t="shared" si="44"/>
        <v>18.942299999999999</v>
      </c>
      <c r="AW222">
        <f t="shared" si="45"/>
        <v>14.821800423300001</v>
      </c>
      <c r="AX222" s="9"/>
      <c r="AY222" s="22">
        <v>0.96755999999999998</v>
      </c>
      <c r="AZ222" s="22">
        <v>639.62900000000002</v>
      </c>
      <c r="BA222" s="22">
        <v>-1.85303E-2</v>
      </c>
      <c r="BB222" s="22">
        <v>212</v>
      </c>
      <c r="BC222" s="22">
        <v>0.96679700000000002</v>
      </c>
      <c r="BD222">
        <f t="shared" si="46"/>
        <v>18.5303</v>
      </c>
      <c r="BE222">
        <f t="shared" si="47"/>
        <v>17.929177068000001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142.376</v>
      </c>
      <c r="I223" s="22">
        <v>5.5453500000000003E-2</v>
      </c>
      <c r="J223" s="22">
        <v>213</v>
      </c>
      <c r="K223" s="22">
        <v>8.1420900000000004E-2</v>
      </c>
      <c r="L223">
        <f t="shared" si="36"/>
        <v>-55.453500000000005</v>
      </c>
      <c r="M223">
        <f t="shared" si="37"/>
        <v>-43.111491772500003</v>
      </c>
      <c r="N223" s="9"/>
      <c r="O223" s="22">
        <v>0.97259499999999999</v>
      </c>
      <c r="P223" s="22">
        <v>221.268</v>
      </c>
      <c r="Q223" s="22">
        <v>-1.8521099999999999E-2</v>
      </c>
      <c r="R223" s="22">
        <v>213</v>
      </c>
      <c r="S223" s="22">
        <v>0.97198499999999999</v>
      </c>
      <c r="T223">
        <f t="shared" si="38"/>
        <v>18.521099999999997</v>
      </c>
      <c r="U223">
        <f t="shared" si="39"/>
        <v>18.013529254499996</v>
      </c>
      <c r="X223" s="9"/>
      <c r="Y223" s="22">
        <v>0.77743499999999999</v>
      </c>
      <c r="Z223" s="22">
        <v>327.41800000000001</v>
      </c>
      <c r="AA223" s="22">
        <v>-1.8835399999999999E-2</v>
      </c>
      <c r="AB223" s="22">
        <v>213</v>
      </c>
      <c r="AC223" s="22">
        <v>0.77697799999999995</v>
      </c>
      <c r="AD223">
        <f t="shared" si="40"/>
        <v>18.8354</v>
      </c>
      <c r="AE223">
        <f t="shared" si="41"/>
        <v>14.643299198999999</v>
      </c>
      <c r="AF223" s="9"/>
      <c r="AG223" s="22">
        <v>0.97259499999999999</v>
      </c>
      <c r="AH223" s="22">
        <v>403.96600000000001</v>
      </c>
      <c r="AI223" s="22">
        <v>-1.8512000000000001E-2</v>
      </c>
      <c r="AJ223" s="22">
        <v>213</v>
      </c>
      <c r="AK223" s="22">
        <v>0.97137499999999999</v>
      </c>
      <c r="AL223">
        <f t="shared" si="42"/>
        <v>18.512</v>
      </c>
      <c r="AM223">
        <f t="shared" si="43"/>
        <v>18.004678640000002</v>
      </c>
      <c r="AP223" s="9"/>
      <c r="AQ223" s="22">
        <v>0.77743499999999999</v>
      </c>
      <c r="AR223" s="22">
        <v>503.84399999999999</v>
      </c>
      <c r="AS223" s="22">
        <v>-1.89514E-2</v>
      </c>
      <c r="AT223" s="22">
        <v>213</v>
      </c>
      <c r="AU223" s="22">
        <v>0.77697799999999995</v>
      </c>
      <c r="AV223">
        <f t="shared" si="44"/>
        <v>18.9514</v>
      </c>
      <c r="AW223">
        <f t="shared" si="45"/>
        <v>14.733481658999999</v>
      </c>
      <c r="AX223" s="9"/>
      <c r="AY223" s="22">
        <v>0.97259499999999999</v>
      </c>
      <c r="AZ223" s="22">
        <v>639.72900000000004</v>
      </c>
      <c r="BA223" s="22">
        <v>-1.85303E-2</v>
      </c>
      <c r="BB223" s="22">
        <v>213</v>
      </c>
      <c r="BC223" s="22">
        <v>0.97198499999999999</v>
      </c>
      <c r="BD223">
        <f t="shared" si="46"/>
        <v>18.5303</v>
      </c>
      <c r="BE223">
        <f t="shared" si="47"/>
        <v>18.0224771285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142.477</v>
      </c>
      <c r="I224" s="22">
        <v>5.5508399999999999E-2</v>
      </c>
      <c r="J224" s="22">
        <v>214</v>
      </c>
      <c r="K224" s="22">
        <v>8.1390400000000002E-2</v>
      </c>
      <c r="L224">
        <f t="shared" si="36"/>
        <v>-55.508400000000002</v>
      </c>
      <c r="M224">
        <f t="shared" si="37"/>
        <v>-42.874688159999998</v>
      </c>
      <c r="N224" s="9"/>
      <c r="O224" s="22">
        <v>0.97763100000000003</v>
      </c>
      <c r="P224" s="22">
        <v>221.369</v>
      </c>
      <c r="Q224" s="22">
        <v>-1.8515E-2</v>
      </c>
      <c r="R224" s="22">
        <v>214</v>
      </c>
      <c r="S224" s="22">
        <v>0.97686799999999996</v>
      </c>
      <c r="T224">
        <f t="shared" si="38"/>
        <v>18.515000000000001</v>
      </c>
      <c r="U224">
        <f t="shared" si="39"/>
        <v>18.100837965</v>
      </c>
      <c r="X224" s="9"/>
      <c r="Y224" s="22">
        <v>0.77239999999999998</v>
      </c>
      <c r="Z224" s="22">
        <v>327.51900000000001</v>
      </c>
      <c r="AA224" s="22">
        <v>-1.88446E-2</v>
      </c>
      <c r="AB224" s="22">
        <v>214</v>
      </c>
      <c r="AC224" s="22">
        <v>0.77087399999999995</v>
      </c>
      <c r="AD224">
        <f t="shared" si="40"/>
        <v>18.8446</v>
      </c>
      <c r="AE224">
        <f t="shared" si="41"/>
        <v>14.55556904</v>
      </c>
      <c r="AF224" s="9"/>
      <c r="AG224" s="22">
        <v>0.97763100000000003</v>
      </c>
      <c r="AH224" s="22">
        <v>404.06700000000001</v>
      </c>
      <c r="AI224" s="22">
        <v>-1.8512000000000001E-2</v>
      </c>
      <c r="AJ224" s="22">
        <v>214</v>
      </c>
      <c r="AK224" s="22">
        <v>0.97625700000000004</v>
      </c>
      <c r="AL224">
        <f t="shared" si="42"/>
        <v>18.512</v>
      </c>
      <c r="AM224">
        <f t="shared" si="43"/>
        <v>18.097905072</v>
      </c>
      <c r="AP224" s="9"/>
      <c r="AQ224" s="22">
        <v>0.77239999999999998</v>
      </c>
      <c r="AR224" s="22">
        <v>503.94499999999999</v>
      </c>
      <c r="AS224" s="22">
        <v>-1.8954499999999999E-2</v>
      </c>
      <c r="AT224" s="22">
        <v>214</v>
      </c>
      <c r="AU224" s="22">
        <v>0.77117899999999995</v>
      </c>
      <c r="AV224">
        <f t="shared" si="44"/>
        <v>18.954499999999999</v>
      </c>
      <c r="AW224">
        <f t="shared" si="45"/>
        <v>14.6404558</v>
      </c>
      <c r="AX224" s="9"/>
      <c r="AY224" s="22">
        <v>0.97763100000000003</v>
      </c>
      <c r="AZ224" s="22">
        <v>639.83000000000004</v>
      </c>
      <c r="BA224" s="22">
        <v>-1.8515E-2</v>
      </c>
      <c r="BB224" s="22">
        <v>214</v>
      </c>
      <c r="BC224" s="22">
        <v>0.97656299999999996</v>
      </c>
      <c r="BD224">
        <f t="shared" si="46"/>
        <v>18.515000000000001</v>
      </c>
      <c r="BE224">
        <f t="shared" si="47"/>
        <v>18.100837965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142.577</v>
      </c>
      <c r="I225" s="22">
        <v>5.5361899999999999E-2</v>
      </c>
      <c r="J225" s="22">
        <v>215</v>
      </c>
      <c r="K225" s="22">
        <v>8.1390400000000002E-2</v>
      </c>
      <c r="L225">
        <f t="shared" si="36"/>
        <v>-55.361899999999999</v>
      </c>
      <c r="M225">
        <f t="shared" si="37"/>
        <v>-42.482784393499998</v>
      </c>
      <c r="N225" s="9"/>
      <c r="O225" s="22">
        <v>0.98266600000000004</v>
      </c>
      <c r="P225" s="22">
        <v>221.47</v>
      </c>
      <c r="Q225" s="22">
        <v>-1.8505899999999999E-2</v>
      </c>
      <c r="R225" s="22">
        <v>215</v>
      </c>
      <c r="S225" s="22">
        <v>0.98175000000000001</v>
      </c>
      <c r="T225">
        <f t="shared" si="38"/>
        <v>18.5059</v>
      </c>
      <c r="U225">
        <f t="shared" si="39"/>
        <v>18.185118729400003</v>
      </c>
      <c r="X225" s="9"/>
      <c r="Y225" s="22">
        <v>0.76736499999999996</v>
      </c>
      <c r="Z225" s="22">
        <v>327.61900000000003</v>
      </c>
      <c r="AA225" s="22">
        <v>-1.88568E-2</v>
      </c>
      <c r="AB225" s="22">
        <v>215</v>
      </c>
      <c r="AC225" s="22">
        <v>0.76599099999999998</v>
      </c>
      <c r="AD225">
        <f t="shared" si="40"/>
        <v>18.8568</v>
      </c>
      <c r="AE225">
        <f t="shared" si="41"/>
        <v>14.470048331999999</v>
      </c>
      <c r="AF225" s="9"/>
      <c r="AG225" s="22">
        <v>0.98266600000000004</v>
      </c>
      <c r="AH225" s="22">
        <v>404.16800000000001</v>
      </c>
      <c r="AI225" s="22">
        <v>-1.85028E-2</v>
      </c>
      <c r="AJ225" s="22">
        <v>215</v>
      </c>
      <c r="AK225" s="22">
        <v>0.98114000000000001</v>
      </c>
      <c r="AL225">
        <f t="shared" si="42"/>
        <v>18.502800000000001</v>
      </c>
      <c r="AM225">
        <f t="shared" si="43"/>
        <v>18.182072464800001</v>
      </c>
      <c r="AP225" s="9"/>
      <c r="AQ225" s="22">
        <v>0.76736499999999996</v>
      </c>
      <c r="AR225" s="22">
        <v>504.04500000000002</v>
      </c>
      <c r="AS225" s="22">
        <v>-1.8963600000000001E-2</v>
      </c>
      <c r="AT225" s="22">
        <v>215</v>
      </c>
      <c r="AU225" s="22">
        <v>0.76721200000000001</v>
      </c>
      <c r="AV225">
        <f t="shared" si="44"/>
        <v>18.9636</v>
      </c>
      <c r="AW225">
        <f t="shared" si="45"/>
        <v>14.552002913999999</v>
      </c>
      <c r="AX225" s="9"/>
      <c r="AY225" s="22">
        <v>0.98266600000000004</v>
      </c>
      <c r="AZ225" s="22">
        <v>639.93100000000004</v>
      </c>
      <c r="BA225" s="22">
        <v>-1.85028E-2</v>
      </c>
      <c r="BB225" s="22">
        <v>215</v>
      </c>
      <c r="BC225" s="22">
        <v>0.98175000000000001</v>
      </c>
      <c r="BD225">
        <f t="shared" si="46"/>
        <v>18.502800000000001</v>
      </c>
      <c r="BE225">
        <f t="shared" si="47"/>
        <v>18.182072464800001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142.678</v>
      </c>
      <c r="I226" s="22">
        <v>5.5483999999999999E-2</v>
      </c>
      <c r="J226" s="22">
        <v>216</v>
      </c>
      <c r="K226" s="22">
        <v>8.1298800000000004E-2</v>
      </c>
      <c r="L226">
        <f t="shared" si="36"/>
        <v>-55.484000000000002</v>
      </c>
      <c r="M226">
        <f t="shared" si="37"/>
        <v>-42.297062236000002</v>
      </c>
      <c r="N226" s="9"/>
      <c r="O226" s="22">
        <v>0.98770100000000005</v>
      </c>
      <c r="P226" s="22">
        <v>221.57</v>
      </c>
      <c r="Q226" s="22">
        <v>-1.85028E-2</v>
      </c>
      <c r="R226" s="22">
        <v>216</v>
      </c>
      <c r="S226" s="22">
        <v>0.98693799999999998</v>
      </c>
      <c r="T226">
        <f t="shared" si="38"/>
        <v>18.502800000000001</v>
      </c>
      <c r="U226">
        <f t="shared" si="39"/>
        <v>18.275234062800003</v>
      </c>
      <c r="X226" s="9"/>
      <c r="Y226" s="22">
        <v>0.76232900000000003</v>
      </c>
      <c r="Z226" s="22">
        <v>327.72</v>
      </c>
      <c r="AA226" s="22">
        <v>-1.8869E-2</v>
      </c>
      <c r="AB226" s="22">
        <v>216</v>
      </c>
      <c r="AC226" s="22">
        <v>0.76141400000000004</v>
      </c>
      <c r="AD226">
        <f t="shared" si="40"/>
        <v>18.869</v>
      </c>
      <c r="AE226">
        <f t="shared" si="41"/>
        <v>14.384385901</v>
      </c>
      <c r="AF226" s="9"/>
      <c r="AG226" s="22">
        <v>0.98770100000000005</v>
      </c>
      <c r="AH226" s="22">
        <v>404.26799999999997</v>
      </c>
      <c r="AI226" s="22">
        <v>-1.84875E-2</v>
      </c>
      <c r="AJ226" s="22">
        <v>216</v>
      </c>
      <c r="AK226" s="22">
        <v>0.98693799999999998</v>
      </c>
      <c r="AL226">
        <f t="shared" si="42"/>
        <v>18.487500000000001</v>
      </c>
      <c r="AM226">
        <f t="shared" si="43"/>
        <v>18.260122237500003</v>
      </c>
      <c r="AP226" s="9"/>
      <c r="AQ226" s="22">
        <v>0.76232900000000003</v>
      </c>
      <c r="AR226" s="22">
        <v>504.14600000000002</v>
      </c>
      <c r="AS226" s="22">
        <v>-1.8972800000000001E-2</v>
      </c>
      <c r="AT226" s="22">
        <v>216</v>
      </c>
      <c r="AU226" s="22">
        <v>0.76171900000000003</v>
      </c>
      <c r="AV226">
        <f t="shared" si="44"/>
        <v>18.972800000000003</v>
      </c>
      <c r="AW226">
        <f t="shared" si="45"/>
        <v>14.463515651200003</v>
      </c>
      <c r="AX226" s="9"/>
      <c r="AY226" s="22">
        <v>0.98770100000000005</v>
      </c>
      <c r="AZ226" s="22">
        <v>640.03099999999995</v>
      </c>
      <c r="BA226" s="22">
        <v>-1.85028E-2</v>
      </c>
      <c r="BB226" s="22">
        <v>216</v>
      </c>
      <c r="BC226" s="22">
        <v>0.98693799999999998</v>
      </c>
      <c r="BD226">
        <f t="shared" si="46"/>
        <v>18.502800000000001</v>
      </c>
      <c r="BE226">
        <f t="shared" si="47"/>
        <v>18.275234062800003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142.779</v>
      </c>
      <c r="I227" s="22">
        <v>5.5481000000000003E-2</v>
      </c>
      <c r="J227" s="22">
        <v>217</v>
      </c>
      <c r="K227" s="22">
        <v>8.1298800000000004E-2</v>
      </c>
      <c r="L227">
        <f t="shared" si="36"/>
        <v>-55.481000000000002</v>
      </c>
      <c r="M227">
        <f t="shared" si="37"/>
        <v>-42.015428414000006</v>
      </c>
      <c r="N227" s="9"/>
      <c r="O227" s="22">
        <v>0.99273699999999998</v>
      </c>
      <c r="P227" s="22">
        <v>221.67099999999999</v>
      </c>
      <c r="Q227" s="22">
        <v>-1.8505899999999999E-2</v>
      </c>
      <c r="R227" s="22">
        <v>217</v>
      </c>
      <c r="S227" s="22">
        <v>0.99121099999999995</v>
      </c>
      <c r="T227">
        <f t="shared" si="38"/>
        <v>18.5059</v>
      </c>
      <c r="U227">
        <f t="shared" si="39"/>
        <v>18.371491648300001</v>
      </c>
      <c r="X227" s="9"/>
      <c r="Y227" s="22">
        <v>0.75729400000000002</v>
      </c>
      <c r="Z227" s="22">
        <v>327.82100000000003</v>
      </c>
      <c r="AA227" s="22">
        <v>-1.8862899999999998E-2</v>
      </c>
      <c r="AB227" s="22">
        <v>217</v>
      </c>
      <c r="AC227" s="22">
        <v>0.75683599999999995</v>
      </c>
      <c r="AD227">
        <f t="shared" si="40"/>
        <v>18.8629</v>
      </c>
      <c r="AE227">
        <f t="shared" si="41"/>
        <v>14.284760992600001</v>
      </c>
      <c r="AF227" s="9"/>
      <c r="AG227" s="22">
        <v>0.99273699999999998</v>
      </c>
      <c r="AH227" s="22">
        <v>404.36900000000003</v>
      </c>
      <c r="AI227" s="22">
        <v>-1.8484500000000001E-2</v>
      </c>
      <c r="AJ227" s="22">
        <v>217</v>
      </c>
      <c r="AK227" s="22">
        <v>0.99182099999999995</v>
      </c>
      <c r="AL227">
        <f t="shared" si="42"/>
        <v>18.484500000000001</v>
      </c>
      <c r="AM227">
        <f t="shared" si="43"/>
        <v>18.350247076500001</v>
      </c>
      <c r="AP227" s="9"/>
      <c r="AQ227" s="22">
        <v>0.75729400000000002</v>
      </c>
      <c r="AR227" s="22">
        <v>504.24700000000001</v>
      </c>
      <c r="AS227" s="22">
        <v>-1.8988000000000001E-2</v>
      </c>
      <c r="AT227" s="22">
        <v>217</v>
      </c>
      <c r="AU227" s="22">
        <v>0.75653099999999995</v>
      </c>
      <c r="AV227">
        <f t="shared" si="44"/>
        <v>18.988000000000003</v>
      </c>
      <c r="AW227">
        <f t="shared" si="45"/>
        <v>14.379498472000003</v>
      </c>
      <c r="AX227" s="9"/>
      <c r="AY227" s="22">
        <v>0.99273699999999998</v>
      </c>
      <c r="AZ227" s="22">
        <v>640.13199999999995</v>
      </c>
      <c r="BA227" s="22">
        <v>-1.8493699999999998E-2</v>
      </c>
      <c r="BB227" s="22">
        <v>217</v>
      </c>
      <c r="BC227" s="22">
        <v>0.99182099999999995</v>
      </c>
      <c r="BD227">
        <f t="shared" si="46"/>
        <v>18.493699999999997</v>
      </c>
      <c r="BE227">
        <f t="shared" si="47"/>
        <v>18.359380256899996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142.87899999999999</v>
      </c>
      <c r="I228" s="22">
        <v>7.2485400000000005E-2</v>
      </c>
      <c r="J228" s="22">
        <v>218</v>
      </c>
      <c r="K228" s="22">
        <v>8.1481899999999996E-2</v>
      </c>
      <c r="L228">
        <f t="shared" si="36"/>
        <v>-72.485399999999998</v>
      </c>
      <c r="M228">
        <f t="shared" si="37"/>
        <v>-54.5277220332</v>
      </c>
      <c r="N228" s="9"/>
      <c r="O228" s="22">
        <v>0.99777199999999999</v>
      </c>
      <c r="P228" s="22">
        <v>221.77199999999999</v>
      </c>
      <c r="Q228" s="22">
        <v>-1.84998E-2</v>
      </c>
      <c r="R228" s="22">
        <v>218</v>
      </c>
      <c r="S228" s="22">
        <v>0.99670400000000003</v>
      </c>
      <c r="T228">
        <f t="shared" si="38"/>
        <v>18.4998</v>
      </c>
      <c r="U228">
        <f t="shared" si="39"/>
        <v>18.458582445600001</v>
      </c>
      <c r="X228" s="9"/>
      <c r="Y228" s="22">
        <v>0.75225799999999998</v>
      </c>
      <c r="Z228" s="22">
        <v>327.92200000000003</v>
      </c>
      <c r="AA228" s="22">
        <v>-1.8872099999999999E-2</v>
      </c>
      <c r="AB228" s="22">
        <v>218</v>
      </c>
      <c r="AC228" s="22">
        <v>0.75134299999999998</v>
      </c>
      <c r="AD228">
        <f t="shared" si="40"/>
        <v>18.8721</v>
      </c>
      <c r="AE228">
        <f t="shared" si="41"/>
        <v>14.196688201799999</v>
      </c>
      <c r="AF228" s="9"/>
      <c r="AG228" s="22">
        <v>0.99777199999999999</v>
      </c>
      <c r="AH228" s="22">
        <v>404.47</v>
      </c>
      <c r="AI228" s="22">
        <v>-1.84753E-2</v>
      </c>
      <c r="AJ228" s="22">
        <v>218</v>
      </c>
      <c r="AK228" s="22">
        <v>0.99700900000000003</v>
      </c>
      <c r="AL228">
        <f t="shared" si="42"/>
        <v>18.475300000000001</v>
      </c>
      <c r="AM228">
        <f t="shared" si="43"/>
        <v>18.434137031599999</v>
      </c>
      <c r="AP228" s="9"/>
      <c r="AQ228" s="22">
        <v>0.75225799999999998</v>
      </c>
      <c r="AR228" s="22">
        <v>504.34699999999998</v>
      </c>
      <c r="AS228" s="22">
        <v>-1.89941E-2</v>
      </c>
      <c r="AT228" s="22">
        <v>218</v>
      </c>
      <c r="AU228" s="22">
        <v>0.75103799999999998</v>
      </c>
      <c r="AV228">
        <f t="shared" si="44"/>
        <v>18.9941</v>
      </c>
      <c r="AW228">
        <f t="shared" si="45"/>
        <v>14.288463677799999</v>
      </c>
      <c r="AX228" s="9"/>
      <c r="AY228" s="22">
        <v>0.99777199999999999</v>
      </c>
      <c r="AZ228" s="22">
        <v>640.23299999999995</v>
      </c>
      <c r="BA228" s="22">
        <v>-1.84875E-2</v>
      </c>
      <c r="BB228" s="22">
        <v>218</v>
      </c>
      <c r="BC228" s="22">
        <v>0.99700900000000003</v>
      </c>
      <c r="BD228">
        <f t="shared" si="46"/>
        <v>18.487500000000001</v>
      </c>
      <c r="BE228">
        <f t="shared" si="47"/>
        <v>18.446309850000002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142.97999999999999</v>
      </c>
      <c r="I229" s="22">
        <v>7.2143600000000002E-2</v>
      </c>
      <c r="J229" s="22">
        <v>219</v>
      </c>
      <c r="K229" s="22">
        <v>8.1543000000000004E-2</v>
      </c>
      <c r="L229">
        <f t="shared" si="36"/>
        <v>-72.143600000000006</v>
      </c>
      <c r="M229">
        <f t="shared" si="37"/>
        <v>-53.907357222800002</v>
      </c>
      <c r="N229" s="9"/>
      <c r="O229" s="22">
        <v>1.00281</v>
      </c>
      <c r="P229" s="22">
        <v>221.87200000000001</v>
      </c>
      <c r="Q229" s="22">
        <v>-1.8496700000000001E-2</v>
      </c>
      <c r="R229" s="22">
        <v>219</v>
      </c>
      <c r="S229" s="22">
        <v>1.0012799999999999</v>
      </c>
      <c r="T229">
        <f t="shared" si="38"/>
        <v>18.496700000000001</v>
      </c>
      <c r="U229">
        <f t="shared" si="39"/>
        <v>18.548675726999999</v>
      </c>
      <c r="X229" s="9"/>
      <c r="Y229" s="22">
        <v>0.74722299999999997</v>
      </c>
      <c r="Z229" s="22">
        <v>328.02199999999999</v>
      </c>
      <c r="AA229" s="22">
        <v>-1.8878200000000001E-2</v>
      </c>
      <c r="AB229" s="22">
        <v>219</v>
      </c>
      <c r="AC229" s="22">
        <v>0.74648999999999999</v>
      </c>
      <c r="AD229">
        <f t="shared" si="40"/>
        <v>18.8782</v>
      </c>
      <c r="AE229">
        <f t="shared" si="41"/>
        <v>14.106225238599999</v>
      </c>
      <c r="AF229" s="9"/>
      <c r="AG229" s="22">
        <v>1.00281</v>
      </c>
      <c r="AH229" s="22">
        <v>404.57</v>
      </c>
      <c r="AI229" s="22">
        <v>-1.8472300000000001E-2</v>
      </c>
      <c r="AJ229" s="22">
        <v>219</v>
      </c>
      <c r="AK229" s="22">
        <v>1.0018899999999999</v>
      </c>
      <c r="AL229">
        <f t="shared" si="42"/>
        <v>18.472300000000001</v>
      </c>
      <c r="AM229">
        <f t="shared" si="43"/>
        <v>18.524207163</v>
      </c>
      <c r="AP229" s="9"/>
      <c r="AQ229" s="22">
        <v>0.74722299999999997</v>
      </c>
      <c r="AR229" s="22">
        <v>504.44799999999998</v>
      </c>
      <c r="AS229" s="22">
        <v>-1.9000199999999998E-2</v>
      </c>
      <c r="AT229" s="22">
        <v>219</v>
      </c>
      <c r="AU229" s="22">
        <v>0.74655199999999999</v>
      </c>
      <c r="AV229">
        <f t="shared" si="44"/>
        <v>19.0002</v>
      </c>
      <c r="AW229">
        <f t="shared" si="45"/>
        <v>14.197386444599999</v>
      </c>
      <c r="AX229" s="9"/>
      <c r="AY229" s="22">
        <v>1.00281</v>
      </c>
      <c r="AZ229" s="22">
        <v>640.33299999999997</v>
      </c>
      <c r="BA229" s="22">
        <v>-1.8484500000000001E-2</v>
      </c>
      <c r="BB229" s="22">
        <v>219</v>
      </c>
      <c r="BC229" s="22">
        <v>1.00159</v>
      </c>
      <c r="BD229">
        <f t="shared" si="46"/>
        <v>18.484500000000001</v>
      </c>
      <c r="BE229">
        <f t="shared" si="47"/>
        <v>18.536441445000001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143.08099999999999</v>
      </c>
      <c r="I230" s="22">
        <v>7.1139499999999994E-2</v>
      </c>
      <c r="J230" s="22">
        <v>220</v>
      </c>
      <c r="K230" s="22">
        <v>8.1512500000000002E-2</v>
      </c>
      <c r="L230">
        <f t="shared" si="36"/>
        <v>-71.139499999999998</v>
      </c>
      <c r="M230">
        <f t="shared" si="37"/>
        <v>-52.798883225999994</v>
      </c>
      <c r="N230" s="9"/>
      <c r="O230" s="22">
        <v>1.0078400000000001</v>
      </c>
      <c r="P230" s="22">
        <v>221.97300000000001</v>
      </c>
      <c r="Q230" s="22">
        <v>-1.8493699999999998E-2</v>
      </c>
      <c r="R230" s="22">
        <v>220</v>
      </c>
      <c r="S230" s="22">
        <v>1.00739</v>
      </c>
      <c r="T230">
        <f t="shared" si="38"/>
        <v>18.493699999999997</v>
      </c>
      <c r="U230">
        <f t="shared" si="39"/>
        <v>18.638690607999997</v>
      </c>
      <c r="X230" s="9"/>
      <c r="Y230" s="22">
        <v>0.74218799999999996</v>
      </c>
      <c r="Z230" s="22">
        <v>328.12299999999999</v>
      </c>
      <c r="AA230" s="22">
        <v>-1.8878200000000001E-2</v>
      </c>
      <c r="AB230" s="22">
        <v>220</v>
      </c>
      <c r="AC230" s="22">
        <v>0.74151599999999995</v>
      </c>
      <c r="AD230">
        <f t="shared" si="40"/>
        <v>18.8782</v>
      </c>
      <c r="AE230">
        <f t="shared" si="41"/>
        <v>14.011173501599998</v>
      </c>
      <c r="AF230" s="9"/>
      <c r="AG230" s="22">
        <v>1.0078400000000001</v>
      </c>
      <c r="AH230" s="22">
        <v>404.67099999999999</v>
      </c>
      <c r="AI230" s="22">
        <v>-1.84753E-2</v>
      </c>
      <c r="AJ230" s="22">
        <v>220</v>
      </c>
      <c r="AK230" s="22">
        <v>1.00708</v>
      </c>
      <c r="AL230">
        <f t="shared" si="42"/>
        <v>18.475300000000001</v>
      </c>
      <c r="AM230">
        <f t="shared" si="43"/>
        <v>18.620146352000003</v>
      </c>
      <c r="AP230" s="9"/>
      <c r="AQ230" s="22">
        <v>0.74218799999999996</v>
      </c>
      <c r="AR230" s="22">
        <v>504.54899999999998</v>
      </c>
      <c r="AS230" s="22">
        <v>-1.9009399999999999E-2</v>
      </c>
      <c r="AT230" s="22">
        <v>220</v>
      </c>
      <c r="AU230" s="22">
        <v>0.74130200000000002</v>
      </c>
      <c r="AV230">
        <f t="shared" si="44"/>
        <v>19.009399999999999</v>
      </c>
      <c r="AW230">
        <f t="shared" si="45"/>
        <v>14.108548567199998</v>
      </c>
      <c r="AX230" s="9"/>
      <c r="AY230" s="22">
        <v>1.0078400000000001</v>
      </c>
      <c r="AZ230" s="22">
        <v>640.43399999999997</v>
      </c>
      <c r="BA230" s="22">
        <v>-1.8472300000000001E-2</v>
      </c>
      <c r="BB230" s="22">
        <v>220</v>
      </c>
      <c r="BC230" s="22">
        <v>1.0061599999999999</v>
      </c>
      <c r="BD230">
        <f t="shared" si="46"/>
        <v>18.472300000000001</v>
      </c>
      <c r="BE230">
        <f t="shared" si="47"/>
        <v>18.617122832000003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143.18199999999999</v>
      </c>
      <c r="I231" s="22">
        <v>7.0800799999999997E-2</v>
      </c>
      <c r="J231" s="22">
        <v>221</v>
      </c>
      <c r="K231" s="22">
        <v>8.1451399999999993E-2</v>
      </c>
      <c r="L231">
        <f t="shared" si="36"/>
        <v>-70.800799999999995</v>
      </c>
      <c r="M231">
        <f t="shared" si="37"/>
        <v>-52.190951321599997</v>
      </c>
      <c r="N231" s="9"/>
      <c r="O231" s="22">
        <v>1.01288</v>
      </c>
      <c r="P231" s="22">
        <v>222.07400000000001</v>
      </c>
      <c r="Q231" s="22">
        <v>-1.84875E-2</v>
      </c>
      <c r="R231" s="22">
        <v>221</v>
      </c>
      <c r="S231" s="22">
        <v>1.01196</v>
      </c>
      <c r="T231">
        <f t="shared" si="38"/>
        <v>18.487500000000001</v>
      </c>
      <c r="U231">
        <f t="shared" si="39"/>
        <v>18.725619000000002</v>
      </c>
      <c r="X231" s="9"/>
      <c r="Y231" s="22">
        <v>0.73715200000000003</v>
      </c>
      <c r="Z231" s="22">
        <v>328.22399999999999</v>
      </c>
      <c r="AA231" s="22">
        <v>-1.88965E-2</v>
      </c>
      <c r="AB231" s="22">
        <v>221</v>
      </c>
      <c r="AC231" s="22">
        <v>0.73635899999999999</v>
      </c>
      <c r="AD231">
        <f t="shared" si="40"/>
        <v>18.8965</v>
      </c>
      <c r="AE231">
        <f t="shared" si="41"/>
        <v>13.929592768000001</v>
      </c>
      <c r="AF231" s="9"/>
      <c r="AG231" s="22">
        <v>1.01288</v>
      </c>
      <c r="AH231" s="22">
        <v>404.77199999999999</v>
      </c>
      <c r="AI231" s="22">
        <v>-1.8457000000000001E-2</v>
      </c>
      <c r="AJ231" s="22">
        <v>221</v>
      </c>
      <c r="AK231" s="22">
        <v>1.01166</v>
      </c>
      <c r="AL231">
        <f t="shared" si="42"/>
        <v>18.457000000000001</v>
      </c>
      <c r="AM231">
        <f t="shared" si="43"/>
        <v>18.694726160000002</v>
      </c>
      <c r="AP231" s="9"/>
      <c r="AQ231" s="22">
        <v>0.73715200000000003</v>
      </c>
      <c r="AR231" s="22">
        <v>504.65</v>
      </c>
      <c r="AS231" s="22">
        <v>-1.90063E-2</v>
      </c>
      <c r="AT231" s="22">
        <v>221</v>
      </c>
      <c r="AU231" s="22">
        <v>0.73645000000000005</v>
      </c>
      <c r="AV231">
        <f t="shared" si="44"/>
        <v>19.0063</v>
      </c>
      <c r="AW231">
        <f t="shared" si="45"/>
        <v>14.010532057600001</v>
      </c>
      <c r="AX231" s="9"/>
      <c r="AY231" s="22">
        <v>1.01288</v>
      </c>
      <c r="AZ231" s="22">
        <v>640.53499999999997</v>
      </c>
      <c r="BA231" s="22">
        <v>-1.84631E-2</v>
      </c>
      <c r="BB231" s="22">
        <v>221</v>
      </c>
      <c r="BC231" s="22">
        <v>1.01166</v>
      </c>
      <c r="BD231">
        <f t="shared" si="46"/>
        <v>18.463100000000001</v>
      </c>
      <c r="BE231">
        <f t="shared" si="47"/>
        <v>18.700904728000001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143.28200000000001</v>
      </c>
      <c r="I232" s="22">
        <v>6.3873299999999994E-2</v>
      </c>
      <c r="J232" s="22">
        <v>222</v>
      </c>
      <c r="K232" s="22">
        <v>8.1237799999999999E-2</v>
      </c>
      <c r="L232">
        <f t="shared" si="36"/>
        <v>-63.873299999999993</v>
      </c>
      <c r="M232">
        <f t="shared" si="37"/>
        <v>-46.762728776099998</v>
      </c>
      <c r="N232" s="9"/>
      <c r="O232" s="22">
        <v>1.0179100000000001</v>
      </c>
      <c r="P232" s="22">
        <v>222.17500000000001</v>
      </c>
      <c r="Q232" s="22">
        <v>-1.84875E-2</v>
      </c>
      <c r="R232" s="22">
        <v>222</v>
      </c>
      <c r="S232" s="22">
        <v>1.01654</v>
      </c>
      <c r="T232">
        <f t="shared" si="38"/>
        <v>18.487500000000001</v>
      </c>
      <c r="U232">
        <f t="shared" si="39"/>
        <v>18.818611125000004</v>
      </c>
      <c r="X232" s="9"/>
      <c r="Y232" s="22">
        <v>0.73211700000000002</v>
      </c>
      <c r="Z232" s="22">
        <v>328.32400000000001</v>
      </c>
      <c r="AA232" s="22">
        <v>-1.8908700000000001E-2</v>
      </c>
      <c r="AB232" s="22">
        <v>222</v>
      </c>
      <c r="AC232" s="22">
        <v>0.73156699999999997</v>
      </c>
      <c r="AD232">
        <f t="shared" si="40"/>
        <v>18.9087</v>
      </c>
      <c r="AE232">
        <f t="shared" si="41"/>
        <v>13.843380717900001</v>
      </c>
      <c r="AF232" s="9"/>
      <c r="AG232" s="22">
        <v>1.0179100000000001</v>
      </c>
      <c r="AH232" s="22">
        <v>404.87299999999999</v>
      </c>
      <c r="AI232" s="22">
        <v>-1.8454000000000002E-2</v>
      </c>
      <c r="AJ232" s="22">
        <v>222</v>
      </c>
      <c r="AK232" s="22">
        <v>1.01654</v>
      </c>
      <c r="AL232">
        <f t="shared" si="42"/>
        <v>18.454000000000001</v>
      </c>
      <c r="AM232">
        <f t="shared" si="43"/>
        <v>18.784511140000003</v>
      </c>
      <c r="AP232" s="9"/>
      <c r="AQ232" s="22">
        <v>0.73211700000000002</v>
      </c>
      <c r="AR232" s="22">
        <v>504.75</v>
      </c>
      <c r="AS232" s="22">
        <v>-1.9015500000000001E-2</v>
      </c>
      <c r="AT232" s="22">
        <v>222</v>
      </c>
      <c r="AU232" s="22">
        <v>0.73138400000000003</v>
      </c>
      <c r="AV232">
        <f t="shared" si="44"/>
        <v>19.015499999999999</v>
      </c>
      <c r="AW232">
        <f t="shared" si="45"/>
        <v>13.921570813500001</v>
      </c>
      <c r="AX232" s="9"/>
      <c r="AY232" s="22">
        <v>1.0179100000000001</v>
      </c>
      <c r="AZ232" s="22">
        <v>640.63599999999997</v>
      </c>
      <c r="BA232" s="22">
        <v>-1.84479E-2</v>
      </c>
      <c r="BB232" s="22">
        <v>222</v>
      </c>
      <c r="BC232" s="22">
        <v>1.01685</v>
      </c>
      <c r="BD232">
        <f t="shared" si="46"/>
        <v>18.447900000000001</v>
      </c>
      <c r="BE232">
        <f t="shared" si="47"/>
        <v>18.778301889000002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143.38300000000001</v>
      </c>
      <c r="I233" s="22">
        <v>7.0687899999999998E-2</v>
      </c>
      <c r="J233" s="22">
        <v>223</v>
      </c>
      <c r="K233" s="22">
        <v>8.1390400000000002E-2</v>
      </c>
      <c r="L233">
        <f t="shared" si="36"/>
        <v>-70.687899999999999</v>
      </c>
      <c r="M233">
        <f t="shared" si="37"/>
        <v>-51.395829019899999</v>
      </c>
      <c r="N233" s="9"/>
      <c r="O233" s="22">
        <v>1.02295</v>
      </c>
      <c r="P233" s="22">
        <v>222.27500000000001</v>
      </c>
      <c r="Q233" s="22">
        <v>-1.8466199999999999E-2</v>
      </c>
      <c r="R233" s="22">
        <v>223</v>
      </c>
      <c r="S233" s="22">
        <v>1.02264</v>
      </c>
      <c r="T233">
        <f t="shared" si="38"/>
        <v>18.466199999999997</v>
      </c>
      <c r="U233">
        <f t="shared" si="39"/>
        <v>18.889999289999999</v>
      </c>
      <c r="X233" s="9"/>
      <c r="Y233" s="22">
        <v>0.72708099999999998</v>
      </c>
      <c r="Z233" s="22">
        <v>328.42500000000001</v>
      </c>
      <c r="AA233" s="22">
        <v>-1.89117E-2</v>
      </c>
      <c r="AB233" s="22">
        <v>223</v>
      </c>
      <c r="AC233" s="22">
        <v>0.72643999999999997</v>
      </c>
      <c r="AD233">
        <f t="shared" si="40"/>
        <v>18.9117</v>
      </c>
      <c r="AE233">
        <f t="shared" si="41"/>
        <v>13.7503377477</v>
      </c>
      <c r="AF233" s="9"/>
      <c r="AG233" s="22">
        <v>1.02295</v>
      </c>
      <c r="AH233" s="22">
        <v>404.97300000000001</v>
      </c>
      <c r="AI233" s="22">
        <v>-1.8450899999999999E-2</v>
      </c>
      <c r="AJ233" s="22">
        <v>223</v>
      </c>
      <c r="AK233" s="22">
        <v>1.02173</v>
      </c>
      <c r="AL233">
        <f t="shared" si="42"/>
        <v>18.450900000000001</v>
      </c>
      <c r="AM233">
        <f t="shared" si="43"/>
        <v>18.874348155</v>
      </c>
      <c r="AP233" s="9"/>
      <c r="AQ233" s="22">
        <v>0.72708099999999998</v>
      </c>
      <c r="AR233" s="22">
        <v>504.851</v>
      </c>
      <c r="AS233" s="22">
        <v>-1.90308E-2</v>
      </c>
      <c r="AT233" s="22">
        <v>223</v>
      </c>
      <c r="AU233" s="22">
        <v>0.72622699999999996</v>
      </c>
      <c r="AV233">
        <f t="shared" si="44"/>
        <v>19.030799999999999</v>
      </c>
      <c r="AW233">
        <f t="shared" si="45"/>
        <v>13.836933094799999</v>
      </c>
      <c r="AX233" s="9"/>
      <c r="AY233" s="22">
        <v>1.02295</v>
      </c>
      <c r="AZ233" s="22">
        <v>640.73599999999999</v>
      </c>
      <c r="BA233" s="22">
        <v>-1.8450899999999999E-2</v>
      </c>
      <c r="BB233" s="22">
        <v>223</v>
      </c>
      <c r="BC233" s="22">
        <v>1.02203</v>
      </c>
      <c r="BD233">
        <f t="shared" si="46"/>
        <v>18.450900000000001</v>
      </c>
      <c r="BE233">
        <f t="shared" si="47"/>
        <v>18.874348155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143.48400000000001</v>
      </c>
      <c r="I234" s="22">
        <v>7.0718400000000001E-2</v>
      </c>
      <c r="J234" s="22">
        <v>224</v>
      </c>
      <c r="K234" s="22">
        <v>8.1543000000000004E-2</v>
      </c>
      <c r="L234">
        <f t="shared" si="36"/>
        <v>-70.718400000000003</v>
      </c>
      <c r="M234">
        <f t="shared" si="37"/>
        <v>-51.061937846399999</v>
      </c>
      <c r="N234" s="9"/>
      <c r="O234" s="22">
        <v>1.0279799999999999</v>
      </c>
      <c r="P234" s="22">
        <v>222.376</v>
      </c>
      <c r="Q234" s="22">
        <v>-1.8454000000000002E-2</v>
      </c>
      <c r="R234" s="22">
        <v>224</v>
      </c>
      <c r="S234" s="22">
        <v>1.02722</v>
      </c>
      <c r="T234">
        <f t="shared" si="38"/>
        <v>18.454000000000001</v>
      </c>
      <c r="U234">
        <f t="shared" si="39"/>
        <v>18.97034292</v>
      </c>
      <c r="X234" s="9"/>
      <c r="Y234" s="22">
        <v>0.72204599999999997</v>
      </c>
      <c r="Z234" s="22">
        <v>328.52600000000001</v>
      </c>
      <c r="AA234" s="22">
        <v>-1.8920900000000001E-2</v>
      </c>
      <c r="AB234" s="22">
        <v>224</v>
      </c>
      <c r="AC234" s="22">
        <v>0.72134399999999999</v>
      </c>
      <c r="AD234">
        <f t="shared" si="40"/>
        <v>18.9209</v>
      </c>
      <c r="AE234">
        <f t="shared" si="41"/>
        <v>13.661760161399998</v>
      </c>
      <c r="AF234" s="9"/>
      <c r="AG234" s="22">
        <v>1.0279799999999999</v>
      </c>
      <c r="AH234" s="22">
        <v>405.07400000000001</v>
      </c>
      <c r="AI234" s="22">
        <v>-1.8438699999999999E-2</v>
      </c>
      <c r="AJ234" s="22">
        <v>224</v>
      </c>
      <c r="AK234" s="22">
        <v>1.02722</v>
      </c>
      <c r="AL234">
        <f t="shared" si="42"/>
        <v>18.438699999999997</v>
      </c>
      <c r="AM234">
        <f t="shared" si="43"/>
        <v>18.954614825999997</v>
      </c>
      <c r="AP234" s="9"/>
      <c r="AQ234" s="22">
        <v>0.72204599999999997</v>
      </c>
      <c r="AR234" s="22">
        <v>504.952</v>
      </c>
      <c r="AS234" s="22">
        <v>-1.9024699999999999E-2</v>
      </c>
      <c r="AT234" s="22">
        <v>224</v>
      </c>
      <c r="AU234" s="22">
        <v>0.72134399999999999</v>
      </c>
      <c r="AV234">
        <f t="shared" si="44"/>
        <v>19.024699999999999</v>
      </c>
      <c r="AW234">
        <f t="shared" si="45"/>
        <v>13.736708536199998</v>
      </c>
      <c r="AX234" s="9"/>
      <c r="AY234" s="22">
        <v>1.0279799999999999</v>
      </c>
      <c r="AZ234" s="22">
        <v>640.83699999999999</v>
      </c>
      <c r="BA234" s="22">
        <v>-1.84479E-2</v>
      </c>
      <c r="BB234" s="22">
        <v>224</v>
      </c>
      <c r="BC234" s="22">
        <v>1.0269200000000001</v>
      </c>
      <c r="BD234">
        <f t="shared" si="46"/>
        <v>18.447900000000001</v>
      </c>
      <c r="BE234">
        <f t="shared" si="47"/>
        <v>18.964072242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143.584</v>
      </c>
      <c r="I235" s="22">
        <v>7.0669599999999999E-2</v>
      </c>
      <c r="J235" s="22">
        <v>225</v>
      </c>
      <c r="K235" s="22">
        <v>8.1512500000000002E-2</v>
      </c>
      <c r="L235">
        <f t="shared" si="36"/>
        <v>-70.669600000000003</v>
      </c>
      <c r="M235">
        <f t="shared" si="37"/>
        <v>-50.670809896000002</v>
      </c>
      <c r="N235" s="9"/>
      <c r="O235" s="22">
        <v>1.03302</v>
      </c>
      <c r="P235" s="22">
        <v>222.477</v>
      </c>
      <c r="Q235" s="22">
        <v>-1.8444800000000001E-2</v>
      </c>
      <c r="R235" s="22">
        <v>225</v>
      </c>
      <c r="S235" s="22">
        <v>1.03241</v>
      </c>
      <c r="T235">
        <f t="shared" si="38"/>
        <v>18.444800000000001</v>
      </c>
      <c r="U235">
        <f t="shared" si="39"/>
        <v>19.053847296000001</v>
      </c>
      <c r="X235" s="9"/>
      <c r="Y235" s="22">
        <v>0.71701000000000004</v>
      </c>
      <c r="Z235" s="22">
        <v>328.62599999999998</v>
      </c>
      <c r="AA235" s="22">
        <v>-1.8930099999999998E-2</v>
      </c>
      <c r="AB235" s="22">
        <v>225</v>
      </c>
      <c r="AC235" s="22">
        <v>0.71664399999999995</v>
      </c>
      <c r="AD235">
        <f t="shared" si="40"/>
        <v>18.930099999999999</v>
      </c>
      <c r="AE235">
        <f t="shared" si="41"/>
        <v>13.573071001000001</v>
      </c>
      <c r="AF235" s="9"/>
      <c r="AG235" s="22">
        <v>1.03302</v>
      </c>
      <c r="AH235" s="22">
        <v>405.17500000000001</v>
      </c>
      <c r="AI235" s="22">
        <v>-1.84326E-2</v>
      </c>
      <c r="AJ235" s="22">
        <v>225</v>
      </c>
      <c r="AK235" s="22">
        <v>1.03241</v>
      </c>
      <c r="AL235">
        <f t="shared" si="42"/>
        <v>18.432600000000001</v>
      </c>
      <c r="AM235">
        <f t="shared" si="43"/>
        <v>19.041244452000001</v>
      </c>
      <c r="AP235" s="9"/>
      <c r="AQ235" s="22">
        <v>0.71701000000000004</v>
      </c>
      <c r="AR235" s="22">
        <v>505.05200000000002</v>
      </c>
      <c r="AS235" s="22">
        <v>-1.9043000000000001E-2</v>
      </c>
      <c r="AT235" s="22">
        <v>225</v>
      </c>
      <c r="AU235" s="22">
        <v>0.71560699999999999</v>
      </c>
      <c r="AV235">
        <f t="shared" si="44"/>
        <v>19.042999999999999</v>
      </c>
      <c r="AW235">
        <f t="shared" si="45"/>
        <v>13.65402143</v>
      </c>
      <c r="AX235" s="9"/>
      <c r="AY235" s="22">
        <v>1.03302</v>
      </c>
      <c r="AZ235" s="22">
        <v>640.93799999999999</v>
      </c>
      <c r="BA235" s="22">
        <v>-1.8435699999999999E-2</v>
      </c>
      <c r="BB235" s="22">
        <v>225</v>
      </c>
      <c r="BC235" s="22">
        <v>1.0318000000000001</v>
      </c>
      <c r="BD235">
        <f t="shared" si="46"/>
        <v>18.435700000000001</v>
      </c>
      <c r="BE235">
        <f t="shared" si="47"/>
        <v>19.044446814000001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143.685</v>
      </c>
      <c r="I236" s="22">
        <v>7.0855699999999994E-2</v>
      </c>
      <c r="J236" s="22">
        <v>226</v>
      </c>
      <c r="K236" s="22">
        <v>8.1481899999999996E-2</v>
      </c>
      <c r="L236">
        <f t="shared" si="36"/>
        <v>-70.855699999999999</v>
      </c>
      <c r="M236">
        <f t="shared" si="37"/>
        <v>-50.447487007500001</v>
      </c>
      <c r="N236" s="9"/>
      <c r="O236" s="22">
        <v>1.03806</v>
      </c>
      <c r="P236" s="22">
        <v>222.577</v>
      </c>
      <c r="Q236" s="22">
        <v>-1.8441800000000001E-2</v>
      </c>
      <c r="R236" s="22">
        <v>226</v>
      </c>
      <c r="S236" s="22">
        <v>1.0369900000000001</v>
      </c>
      <c r="T236">
        <f t="shared" si="38"/>
        <v>18.441800000000001</v>
      </c>
      <c r="U236">
        <f t="shared" si="39"/>
        <v>19.143694908000001</v>
      </c>
      <c r="X236" s="9"/>
      <c r="Y236" s="22">
        <v>0.71197500000000002</v>
      </c>
      <c r="Z236" s="22">
        <v>328.72699999999998</v>
      </c>
      <c r="AA236" s="22">
        <v>-1.89392E-2</v>
      </c>
      <c r="AB236" s="22">
        <v>226</v>
      </c>
      <c r="AC236" s="22">
        <v>0.71096800000000004</v>
      </c>
      <c r="AD236">
        <f t="shared" si="40"/>
        <v>18.9392</v>
      </c>
      <c r="AE236">
        <f t="shared" si="41"/>
        <v>13.484236920000001</v>
      </c>
      <c r="AF236" s="9"/>
      <c r="AG236" s="22">
        <v>1.03806</v>
      </c>
      <c r="AH236" s="22">
        <v>405.27499999999998</v>
      </c>
      <c r="AI236" s="22">
        <v>-1.8429600000000001E-2</v>
      </c>
      <c r="AJ236" s="22">
        <v>226</v>
      </c>
      <c r="AK236" s="22">
        <v>1.0376000000000001</v>
      </c>
      <c r="AL236">
        <f t="shared" si="42"/>
        <v>18.429600000000001</v>
      </c>
      <c r="AM236">
        <f t="shared" si="43"/>
        <v>19.131030576000001</v>
      </c>
      <c r="AP236" s="9"/>
      <c r="AQ236" s="22">
        <v>0.71197500000000002</v>
      </c>
      <c r="AR236" s="22">
        <v>505.15300000000002</v>
      </c>
      <c r="AS236" s="22">
        <v>-1.9046E-2</v>
      </c>
      <c r="AT236" s="22">
        <v>226</v>
      </c>
      <c r="AU236" s="22">
        <v>0.711426</v>
      </c>
      <c r="AV236">
        <f t="shared" si="44"/>
        <v>19.045999999999999</v>
      </c>
      <c r="AW236">
        <f t="shared" si="45"/>
        <v>13.56027585</v>
      </c>
      <c r="AX236" s="9"/>
      <c r="AY236" s="22">
        <v>1.03806</v>
      </c>
      <c r="AZ236" s="22">
        <v>641.03800000000001</v>
      </c>
      <c r="BA236" s="22">
        <v>-1.8426499999999998E-2</v>
      </c>
      <c r="BB236" s="22">
        <v>226</v>
      </c>
      <c r="BC236" s="22">
        <v>1.0376000000000001</v>
      </c>
      <c r="BD236">
        <f t="shared" si="46"/>
        <v>18.426499999999997</v>
      </c>
      <c r="BE236">
        <f t="shared" si="47"/>
        <v>19.127812589999998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143.786</v>
      </c>
      <c r="I237" s="22">
        <v>7.07092E-2</v>
      </c>
      <c r="J237" s="22">
        <v>227</v>
      </c>
      <c r="K237" s="22">
        <v>8.1451399999999993E-2</v>
      </c>
      <c r="L237">
        <f t="shared" si="36"/>
        <v>-70.709199999999996</v>
      </c>
      <c r="M237">
        <f t="shared" si="37"/>
        <v>-49.987161848</v>
      </c>
      <c r="N237" s="9"/>
      <c r="O237" s="22">
        <v>1.0430900000000001</v>
      </c>
      <c r="P237" s="22">
        <v>222.678</v>
      </c>
      <c r="Q237" s="22">
        <v>-1.8426499999999998E-2</v>
      </c>
      <c r="R237" s="22">
        <v>227</v>
      </c>
      <c r="S237" s="22">
        <v>1.0421800000000001</v>
      </c>
      <c r="T237">
        <f t="shared" si="38"/>
        <v>18.426499999999997</v>
      </c>
      <c r="U237">
        <f t="shared" si="39"/>
        <v>19.220497884999997</v>
      </c>
      <c r="X237" s="9"/>
      <c r="Y237" s="22">
        <v>0.70694000000000001</v>
      </c>
      <c r="Z237" s="22">
        <v>328.82799999999997</v>
      </c>
      <c r="AA237" s="22">
        <v>-1.8914799999999999E-2</v>
      </c>
      <c r="AB237" s="22">
        <v>227</v>
      </c>
      <c r="AC237" s="22">
        <v>0.70596300000000001</v>
      </c>
      <c r="AD237">
        <f t="shared" si="40"/>
        <v>18.9148</v>
      </c>
      <c r="AE237">
        <f t="shared" si="41"/>
        <v>13.371628712</v>
      </c>
      <c r="AF237" s="9"/>
      <c r="AG237" s="22">
        <v>1.0430900000000001</v>
      </c>
      <c r="AH237" s="22">
        <v>405.37599999999998</v>
      </c>
      <c r="AI237" s="22">
        <v>-1.84174E-2</v>
      </c>
      <c r="AJ237" s="22">
        <v>227</v>
      </c>
      <c r="AK237" s="22">
        <v>1.0421800000000001</v>
      </c>
      <c r="AL237">
        <f t="shared" si="42"/>
        <v>18.417400000000001</v>
      </c>
      <c r="AM237">
        <f t="shared" si="43"/>
        <v>19.211005766000003</v>
      </c>
      <c r="AP237" s="9"/>
      <c r="AQ237" s="22">
        <v>0.70694000000000001</v>
      </c>
      <c r="AR237" s="22">
        <v>505.25400000000002</v>
      </c>
      <c r="AS237" s="22">
        <v>-1.9052099999999999E-2</v>
      </c>
      <c r="AT237" s="22">
        <v>227</v>
      </c>
      <c r="AU237" s="22">
        <v>0.70651200000000003</v>
      </c>
      <c r="AV237">
        <f t="shared" si="44"/>
        <v>19.052099999999999</v>
      </c>
      <c r="AW237">
        <f t="shared" si="45"/>
        <v>13.468691573999999</v>
      </c>
      <c r="AX237" s="9"/>
      <c r="AY237" s="22">
        <v>1.0430900000000001</v>
      </c>
      <c r="AZ237" s="22">
        <v>641.13900000000001</v>
      </c>
      <c r="BA237" s="22">
        <v>-1.8426499999999998E-2</v>
      </c>
      <c r="BB237" s="22">
        <v>227</v>
      </c>
      <c r="BC237" s="22">
        <v>1.0424800000000001</v>
      </c>
      <c r="BD237">
        <f t="shared" si="46"/>
        <v>18.426499999999997</v>
      </c>
      <c r="BE237">
        <f t="shared" si="47"/>
        <v>19.220497884999997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143.887</v>
      </c>
      <c r="I238" s="22">
        <v>7.0507799999999995E-2</v>
      </c>
      <c r="J238" s="22">
        <v>228</v>
      </c>
      <c r="K238" s="22">
        <v>8.1451399999999993E-2</v>
      </c>
      <c r="L238">
        <f t="shared" si="36"/>
        <v>-70.507799999999989</v>
      </c>
      <c r="M238">
        <f t="shared" si="37"/>
        <v>-49.48970685119999</v>
      </c>
      <c r="N238" s="9"/>
      <c r="O238" s="22">
        <v>1.04813</v>
      </c>
      <c r="P238" s="22">
        <v>222.779</v>
      </c>
      <c r="Q238" s="22">
        <v>-1.8426499999999998E-2</v>
      </c>
      <c r="R238" s="22">
        <v>228</v>
      </c>
      <c r="S238" s="22">
        <v>1.0464500000000001</v>
      </c>
      <c r="T238">
        <f t="shared" si="38"/>
        <v>18.426499999999997</v>
      </c>
      <c r="U238">
        <f t="shared" si="39"/>
        <v>19.313367444999997</v>
      </c>
      <c r="X238" s="9"/>
      <c r="Y238" s="22">
        <v>0.70190399999999997</v>
      </c>
      <c r="Z238" s="22">
        <v>328.92899999999997</v>
      </c>
      <c r="AA238" s="22">
        <v>-1.88843E-2</v>
      </c>
      <c r="AB238" s="22">
        <v>228</v>
      </c>
      <c r="AC238" s="22">
        <v>0.70098899999999997</v>
      </c>
      <c r="AD238">
        <f t="shared" si="40"/>
        <v>18.8843</v>
      </c>
      <c r="AE238">
        <f t="shared" si="41"/>
        <v>13.254965707199998</v>
      </c>
      <c r="AF238" s="9"/>
      <c r="AG238" s="22">
        <v>1.04813</v>
      </c>
      <c r="AH238" s="22">
        <v>405.47699999999998</v>
      </c>
      <c r="AI238" s="22">
        <v>-1.84052E-2</v>
      </c>
      <c r="AJ238" s="22">
        <v>228</v>
      </c>
      <c r="AK238" s="22">
        <v>1.0473600000000001</v>
      </c>
      <c r="AL238">
        <f t="shared" si="42"/>
        <v>18.405200000000001</v>
      </c>
      <c r="AM238">
        <f t="shared" si="43"/>
        <v>19.291042276000002</v>
      </c>
      <c r="AP238" s="9"/>
      <c r="AQ238" s="22">
        <v>0.70190399999999997</v>
      </c>
      <c r="AR238" s="22">
        <v>505.35500000000002</v>
      </c>
      <c r="AS238" s="22">
        <v>-1.9058200000000001E-2</v>
      </c>
      <c r="AT238" s="22">
        <v>228</v>
      </c>
      <c r="AU238" s="22">
        <v>0.701569</v>
      </c>
      <c r="AV238">
        <f t="shared" si="44"/>
        <v>19.058199999999999</v>
      </c>
      <c r="AW238">
        <f t="shared" si="45"/>
        <v>13.377026812799999</v>
      </c>
      <c r="AX238" s="9"/>
      <c r="AY238" s="22">
        <v>1.04813</v>
      </c>
      <c r="AZ238" s="22">
        <v>641.24</v>
      </c>
      <c r="BA238" s="22">
        <v>-1.8411299999999999E-2</v>
      </c>
      <c r="BB238" s="22">
        <v>228</v>
      </c>
      <c r="BC238" s="22">
        <v>1.0467500000000001</v>
      </c>
      <c r="BD238">
        <f t="shared" si="46"/>
        <v>18.411299999999997</v>
      </c>
      <c r="BE238">
        <f t="shared" si="47"/>
        <v>19.297435868999997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143.98699999999999</v>
      </c>
      <c r="I239" s="22">
        <v>7.0394899999999996E-2</v>
      </c>
      <c r="J239" s="22">
        <v>229</v>
      </c>
      <c r="K239" s="22">
        <v>8.1481899999999996E-2</v>
      </c>
      <c r="L239">
        <f t="shared" si="36"/>
        <v>-70.394899999999993</v>
      </c>
      <c r="M239">
        <f t="shared" si="37"/>
        <v>-49.056023568099995</v>
      </c>
      <c r="N239" s="9"/>
      <c r="O239" s="22">
        <v>1.0531600000000001</v>
      </c>
      <c r="P239" s="22">
        <v>222.88</v>
      </c>
      <c r="Q239" s="22">
        <v>-1.84204E-2</v>
      </c>
      <c r="R239" s="22">
        <v>229</v>
      </c>
      <c r="S239" s="22">
        <v>1.0519400000000001</v>
      </c>
      <c r="T239">
        <f t="shared" si="38"/>
        <v>18.420400000000001</v>
      </c>
      <c r="U239">
        <f t="shared" si="39"/>
        <v>19.399628464000003</v>
      </c>
      <c r="X239" s="9"/>
      <c r="Y239" s="22">
        <v>0.69686899999999996</v>
      </c>
      <c r="Z239" s="22">
        <v>329.029</v>
      </c>
      <c r="AA239" s="22">
        <v>-1.8881200000000001E-2</v>
      </c>
      <c r="AB239" s="22">
        <v>229</v>
      </c>
      <c r="AC239" s="22">
        <v>0.69613599999999998</v>
      </c>
      <c r="AD239">
        <f t="shared" si="40"/>
        <v>18.8812</v>
      </c>
      <c r="AE239">
        <f t="shared" si="41"/>
        <v>13.157722962799999</v>
      </c>
      <c r="AF239" s="9"/>
      <c r="AG239" s="22">
        <v>1.0531600000000001</v>
      </c>
      <c r="AH239" s="22">
        <v>405.57799999999997</v>
      </c>
      <c r="AI239" s="22">
        <v>-1.8414300000000002E-2</v>
      </c>
      <c r="AJ239" s="22">
        <v>229</v>
      </c>
      <c r="AK239" s="22">
        <v>1.0525500000000001</v>
      </c>
      <c r="AL239">
        <f t="shared" si="42"/>
        <v>18.414300000000001</v>
      </c>
      <c r="AM239">
        <f t="shared" si="43"/>
        <v>19.393204188000002</v>
      </c>
      <c r="AP239" s="9"/>
      <c r="AQ239" s="22">
        <v>0.69686899999999996</v>
      </c>
      <c r="AR239" s="22">
        <v>505.45499999999998</v>
      </c>
      <c r="AS239" s="22">
        <v>-1.90735E-2</v>
      </c>
      <c r="AT239" s="22">
        <v>229</v>
      </c>
      <c r="AU239" s="22">
        <v>0.69659400000000005</v>
      </c>
      <c r="AV239">
        <f t="shared" si="44"/>
        <v>19.073499999999999</v>
      </c>
      <c r="AW239">
        <f t="shared" si="45"/>
        <v>13.291730871499999</v>
      </c>
      <c r="AX239" s="9"/>
      <c r="AY239" s="22">
        <v>1.0531600000000001</v>
      </c>
      <c r="AZ239" s="22">
        <v>641.34100000000001</v>
      </c>
      <c r="BA239" s="22">
        <v>-1.84052E-2</v>
      </c>
      <c r="BB239" s="22">
        <v>229</v>
      </c>
      <c r="BC239" s="22">
        <v>1.0516399999999999</v>
      </c>
      <c r="BD239">
        <f t="shared" si="46"/>
        <v>18.405200000000001</v>
      </c>
      <c r="BE239">
        <f t="shared" si="47"/>
        <v>19.383620432000001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144.08799999999999</v>
      </c>
      <c r="I240" s="22">
        <v>7.0248400000000003E-2</v>
      </c>
      <c r="J240" s="22">
        <v>230</v>
      </c>
      <c r="K240" s="22">
        <v>8.1512500000000002E-2</v>
      </c>
      <c r="L240">
        <f t="shared" si="36"/>
        <v>-70.248400000000004</v>
      </c>
      <c r="M240">
        <f t="shared" si="37"/>
        <v>-48.600161317200005</v>
      </c>
      <c r="N240" s="9"/>
      <c r="O240" s="22">
        <v>1.0582</v>
      </c>
      <c r="P240" s="22">
        <v>222.98</v>
      </c>
      <c r="Q240" s="22">
        <v>-1.84052E-2</v>
      </c>
      <c r="R240" s="22">
        <v>230</v>
      </c>
      <c r="S240" s="22">
        <v>1.0571299999999999</v>
      </c>
      <c r="T240">
        <f t="shared" si="38"/>
        <v>18.405200000000001</v>
      </c>
      <c r="U240">
        <f t="shared" si="39"/>
        <v>19.476382640000001</v>
      </c>
      <c r="X240" s="9"/>
      <c r="Y240" s="22">
        <v>0.69183300000000003</v>
      </c>
      <c r="Z240" s="22">
        <v>329.13</v>
      </c>
      <c r="AA240" s="22">
        <v>-1.8893400000000001E-2</v>
      </c>
      <c r="AB240" s="22">
        <v>230</v>
      </c>
      <c r="AC240" s="22">
        <v>0.69122300000000003</v>
      </c>
      <c r="AD240">
        <f t="shared" si="40"/>
        <v>18.8934</v>
      </c>
      <c r="AE240">
        <f t="shared" si="41"/>
        <v>13.071077602200001</v>
      </c>
      <c r="AF240" s="9"/>
      <c r="AG240" s="22">
        <v>1.0582</v>
      </c>
      <c r="AH240" s="22">
        <v>405.678</v>
      </c>
      <c r="AI240" s="22">
        <v>-1.8402100000000001E-2</v>
      </c>
      <c r="AJ240" s="22">
        <v>230</v>
      </c>
      <c r="AK240" s="22">
        <v>1.0580400000000001</v>
      </c>
      <c r="AL240">
        <f t="shared" si="42"/>
        <v>18.402100000000001</v>
      </c>
      <c r="AM240">
        <f t="shared" si="43"/>
        <v>19.473102220000001</v>
      </c>
      <c r="AP240" s="9"/>
      <c r="AQ240" s="22">
        <v>0.69183300000000003</v>
      </c>
      <c r="AR240" s="22">
        <v>505.55599999999998</v>
      </c>
      <c r="AS240" s="22">
        <v>-1.9082600000000002E-2</v>
      </c>
      <c r="AT240" s="22">
        <v>230</v>
      </c>
      <c r="AU240" s="22">
        <v>0.69110099999999997</v>
      </c>
      <c r="AV240">
        <f t="shared" si="44"/>
        <v>19.082600000000003</v>
      </c>
      <c r="AW240">
        <f t="shared" si="45"/>
        <v>13.201972405800003</v>
      </c>
      <c r="AX240" s="9"/>
      <c r="AY240" s="22">
        <v>1.0582</v>
      </c>
      <c r="AZ240" s="22">
        <v>641.44100000000003</v>
      </c>
      <c r="BA240" s="22">
        <v>-1.8389900000000001E-2</v>
      </c>
      <c r="BB240" s="22">
        <v>230</v>
      </c>
      <c r="BC240" s="22">
        <v>1.0574300000000001</v>
      </c>
      <c r="BD240">
        <f t="shared" si="46"/>
        <v>18.389900000000001</v>
      </c>
      <c r="BE240">
        <f t="shared" si="47"/>
        <v>19.46019218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144.18899999999999</v>
      </c>
      <c r="I241" s="22">
        <v>7.0333900000000005E-2</v>
      </c>
      <c r="J241" s="22">
        <v>231</v>
      </c>
      <c r="K241" s="22">
        <v>8.1512500000000002E-2</v>
      </c>
      <c r="L241">
        <f t="shared" si="36"/>
        <v>-70.3339</v>
      </c>
      <c r="M241">
        <f t="shared" si="37"/>
        <v>-48.3051818522</v>
      </c>
      <c r="N241" s="9"/>
      <c r="O241" s="22">
        <v>1.0632299999999999</v>
      </c>
      <c r="P241" s="22">
        <v>223.08099999999999</v>
      </c>
      <c r="Q241" s="22">
        <v>-1.8389900000000001E-2</v>
      </c>
      <c r="R241" s="22">
        <v>231</v>
      </c>
      <c r="S241" s="22">
        <v>1.0626199999999999</v>
      </c>
      <c r="T241">
        <f t="shared" si="38"/>
        <v>18.389900000000001</v>
      </c>
      <c r="U241">
        <f t="shared" si="39"/>
        <v>19.552693377000001</v>
      </c>
      <c r="X241" s="9"/>
      <c r="Y241" s="22">
        <v>0.68679800000000002</v>
      </c>
      <c r="Z241" s="22">
        <v>329.23099999999999</v>
      </c>
      <c r="AA241" s="22">
        <v>-1.8893400000000001E-2</v>
      </c>
      <c r="AB241" s="22">
        <v>231</v>
      </c>
      <c r="AC241" s="22">
        <v>0.68591299999999999</v>
      </c>
      <c r="AD241">
        <f t="shared" si="40"/>
        <v>18.8934</v>
      </c>
      <c r="AE241">
        <f t="shared" si="41"/>
        <v>12.975949333200001</v>
      </c>
      <c r="AF241" s="9"/>
      <c r="AG241" s="22">
        <v>1.0632299999999999</v>
      </c>
      <c r="AH241" s="22">
        <v>405.779</v>
      </c>
      <c r="AI241" s="22">
        <v>-1.83929E-2</v>
      </c>
      <c r="AJ241" s="22">
        <v>231</v>
      </c>
      <c r="AK241" s="22">
        <v>1.0617099999999999</v>
      </c>
      <c r="AL241">
        <f t="shared" si="42"/>
        <v>18.392900000000001</v>
      </c>
      <c r="AM241">
        <f t="shared" si="43"/>
        <v>19.555883067</v>
      </c>
      <c r="AP241" s="9"/>
      <c r="AQ241" s="22">
        <v>0.68679800000000002</v>
      </c>
      <c r="AR241" s="22">
        <v>505.65699999999998</v>
      </c>
      <c r="AS241" s="22">
        <v>-1.90887E-2</v>
      </c>
      <c r="AT241" s="22">
        <v>231</v>
      </c>
      <c r="AU241" s="22">
        <v>0.685944</v>
      </c>
      <c r="AV241">
        <f t="shared" si="44"/>
        <v>19.088699999999999</v>
      </c>
      <c r="AW241">
        <f t="shared" si="45"/>
        <v>13.1100809826</v>
      </c>
      <c r="AX241" s="9"/>
      <c r="AY241" s="22">
        <v>1.0632299999999999</v>
      </c>
      <c r="AZ241" s="22">
        <v>641.54200000000003</v>
      </c>
      <c r="BA241" s="22">
        <v>-1.8383799999999999E-2</v>
      </c>
      <c r="BB241" s="22">
        <v>231</v>
      </c>
      <c r="BC241" s="22">
        <v>1.0623199999999999</v>
      </c>
      <c r="BD241">
        <f t="shared" si="46"/>
        <v>18.383799999999997</v>
      </c>
      <c r="BE241">
        <f t="shared" si="47"/>
        <v>19.546207673999994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144.28899999999999</v>
      </c>
      <c r="I242" s="22">
        <v>7.0510900000000001E-2</v>
      </c>
      <c r="J242" s="22">
        <v>232</v>
      </c>
      <c r="K242" s="22">
        <v>8.1451399999999993E-2</v>
      </c>
      <c r="L242">
        <f t="shared" si="36"/>
        <v>-70.510900000000007</v>
      </c>
      <c r="M242">
        <f t="shared" si="37"/>
        <v>-48.071722716700002</v>
      </c>
      <c r="N242" s="9"/>
      <c r="O242" s="22">
        <v>1.0682700000000001</v>
      </c>
      <c r="P242" s="22">
        <v>223.18199999999999</v>
      </c>
      <c r="Q242" s="22">
        <v>-1.8395999999999999E-2</v>
      </c>
      <c r="R242" s="22">
        <v>232</v>
      </c>
      <c r="S242" s="22">
        <v>1.0674999999999999</v>
      </c>
      <c r="T242">
        <f t="shared" si="38"/>
        <v>18.396000000000001</v>
      </c>
      <c r="U242">
        <f t="shared" si="39"/>
        <v>19.65189492</v>
      </c>
      <c r="X242" s="9"/>
      <c r="Y242" s="22">
        <v>0.68176300000000001</v>
      </c>
      <c r="Z242" s="22">
        <v>329.33100000000002</v>
      </c>
      <c r="AA242" s="22">
        <v>-1.8902599999999999E-2</v>
      </c>
      <c r="AB242" s="22">
        <v>232</v>
      </c>
      <c r="AC242" s="22">
        <v>0.68090799999999996</v>
      </c>
      <c r="AD242">
        <f t="shared" si="40"/>
        <v>18.9026</v>
      </c>
      <c r="AE242">
        <f t="shared" si="41"/>
        <v>12.887093283800001</v>
      </c>
      <c r="AF242" s="9"/>
      <c r="AG242" s="22">
        <v>1.0682700000000001</v>
      </c>
      <c r="AH242" s="22">
        <v>405.88</v>
      </c>
      <c r="AI242" s="22">
        <v>-1.83807E-2</v>
      </c>
      <c r="AJ242" s="22">
        <v>232</v>
      </c>
      <c r="AK242" s="22">
        <v>1.0671999999999999</v>
      </c>
      <c r="AL242">
        <f t="shared" si="42"/>
        <v>18.380700000000001</v>
      </c>
      <c r="AM242">
        <f t="shared" si="43"/>
        <v>19.635550389000002</v>
      </c>
      <c r="AP242" s="9"/>
      <c r="AQ242" s="22">
        <v>0.68176300000000001</v>
      </c>
      <c r="AR242" s="22">
        <v>505.75700000000001</v>
      </c>
      <c r="AS242" s="22">
        <v>-1.9085700000000001E-2</v>
      </c>
      <c r="AT242" s="22">
        <v>232</v>
      </c>
      <c r="AU242" s="22">
        <v>0.68103000000000002</v>
      </c>
      <c r="AV242">
        <f t="shared" si="44"/>
        <v>19.085699999999999</v>
      </c>
      <c r="AW242">
        <f t="shared" si="45"/>
        <v>13.011924089099999</v>
      </c>
      <c r="AX242" s="9"/>
      <c r="AY242" s="22">
        <v>1.0682700000000001</v>
      </c>
      <c r="AZ242" s="22">
        <v>641.64300000000003</v>
      </c>
      <c r="BA242" s="22">
        <v>-1.83807E-2</v>
      </c>
      <c r="BB242" s="22">
        <v>232</v>
      </c>
      <c r="BC242" s="22">
        <v>1.0674999999999999</v>
      </c>
      <c r="BD242">
        <f t="shared" si="46"/>
        <v>18.380700000000001</v>
      </c>
      <c r="BE242">
        <f t="shared" si="47"/>
        <v>19.635550389000002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144.38999999999999</v>
      </c>
      <c r="I243" s="22">
        <v>7.0513900000000004E-2</v>
      </c>
      <c r="J243" s="22">
        <v>233</v>
      </c>
      <c r="K243" s="22">
        <v>8.1481899999999996E-2</v>
      </c>
      <c r="L243">
        <f t="shared" si="36"/>
        <v>-70.513900000000007</v>
      </c>
      <c r="M243">
        <f t="shared" si="37"/>
        <v>-47.718660005300002</v>
      </c>
      <c r="N243" s="9"/>
      <c r="O243" s="22">
        <v>1.0732999999999999</v>
      </c>
      <c r="P243" s="22">
        <v>223.28200000000001</v>
      </c>
      <c r="Q243" s="22">
        <v>-1.8383799999999999E-2</v>
      </c>
      <c r="R243" s="22">
        <v>233</v>
      </c>
      <c r="S243" s="22">
        <v>1.07239</v>
      </c>
      <c r="T243">
        <f t="shared" si="38"/>
        <v>18.383799999999997</v>
      </c>
      <c r="U243">
        <f t="shared" si="39"/>
        <v>19.731332539999997</v>
      </c>
      <c r="X243" s="9"/>
      <c r="Y243" s="22">
        <v>0.67672699999999997</v>
      </c>
      <c r="Z243" s="22">
        <v>329.43200000000002</v>
      </c>
      <c r="AA243" s="22">
        <v>-1.88965E-2</v>
      </c>
      <c r="AB243" s="22">
        <v>233</v>
      </c>
      <c r="AC243" s="22">
        <v>0.67596400000000001</v>
      </c>
      <c r="AD243">
        <f t="shared" si="40"/>
        <v>18.8965</v>
      </c>
      <c r="AE243">
        <f t="shared" si="41"/>
        <v>12.7877717555</v>
      </c>
      <c r="AF243" s="9"/>
      <c r="AG243" s="22">
        <v>1.0732999999999999</v>
      </c>
      <c r="AH243" s="22">
        <v>405.98</v>
      </c>
      <c r="AI243" s="22">
        <v>-1.8374600000000001E-2</v>
      </c>
      <c r="AJ243" s="22">
        <v>233</v>
      </c>
      <c r="AK243" s="22">
        <v>1.0726899999999999</v>
      </c>
      <c r="AL243">
        <f t="shared" si="42"/>
        <v>18.374600000000001</v>
      </c>
      <c r="AM243">
        <f t="shared" si="43"/>
        <v>19.721458179999999</v>
      </c>
      <c r="AP243" s="9"/>
      <c r="AQ243" s="22">
        <v>0.67672699999999997</v>
      </c>
      <c r="AR243" s="22">
        <v>505.858</v>
      </c>
      <c r="AS243" s="22">
        <v>-1.9107099999999998E-2</v>
      </c>
      <c r="AT243" s="22">
        <v>233</v>
      </c>
      <c r="AU243" s="22">
        <v>0.67575099999999999</v>
      </c>
      <c r="AV243">
        <f t="shared" si="44"/>
        <v>19.107099999999999</v>
      </c>
      <c r="AW243">
        <f t="shared" si="45"/>
        <v>12.930290461699999</v>
      </c>
      <c r="AX243" s="9"/>
      <c r="AY243" s="22">
        <v>1.0732999999999999</v>
      </c>
      <c r="AZ243" s="22">
        <v>641.74300000000005</v>
      </c>
      <c r="BA243" s="22">
        <v>-1.83777E-2</v>
      </c>
      <c r="BB243" s="22">
        <v>233</v>
      </c>
      <c r="BC243" s="22">
        <v>1.0720799999999999</v>
      </c>
      <c r="BD243">
        <f t="shared" si="46"/>
        <v>18.377700000000001</v>
      </c>
      <c r="BE243">
        <f t="shared" si="47"/>
        <v>19.724785409999999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144.49100000000001</v>
      </c>
      <c r="I244" s="22">
        <v>7.0556599999999997E-2</v>
      </c>
      <c r="J244" s="22">
        <v>234</v>
      </c>
      <c r="K244" s="22">
        <v>8.1481899999999996E-2</v>
      </c>
      <c r="L244">
        <f t="shared" si="36"/>
        <v>-70.556600000000003</v>
      </c>
      <c r="M244">
        <f t="shared" si="37"/>
        <v>-47.392303767199998</v>
      </c>
      <c r="N244" s="9"/>
      <c r="O244" s="22">
        <v>1.0783400000000001</v>
      </c>
      <c r="P244" s="22">
        <v>223.38300000000001</v>
      </c>
      <c r="Q244" s="22">
        <v>-1.8371599999999998E-2</v>
      </c>
      <c r="R244" s="22">
        <v>234</v>
      </c>
      <c r="S244" s="22">
        <v>1.0772699999999999</v>
      </c>
      <c r="T244">
        <f t="shared" si="38"/>
        <v>18.371599999999997</v>
      </c>
      <c r="U244">
        <f t="shared" si="39"/>
        <v>19.810831143999998</v>
      </c>
      <c r="X244" s="9"/>
      <c r="Y244" s="22">
        <v>0.67169199999999996</v>
      </c>
      <c r="Z244" s="22">
        <v>329.53300000000002</v>
      </c>
      <c r="AA244" s="22">
        <v>-1.8905600000000002E-2</v>
      </c>
      <c r="AB244" s="22">
        <v>234</v>
      </c>
      <c r="AC244" s="22">
        <v>0.67108199999999996</v>
      </c>
      <c r="AD244">
        <f t="shared" si="40"/>
        <v>18.905600000000003</v>
      </c>
      <c r="AE244">
        <f t="shared" si="41"/>
        <v>12.698740275200002</v>
      </c>
      <c r="AF244" s="9"/>
      <c r="AG244" s="22">
        <v>1.0783400000000001</v>
      </c>
      <c r="AH244" s="22">
        <v>406.08100000000002</v>
      </c>
      <c r="AI244" s="22">
        <v>-1.8368499999999999E-2</v>
      </c>
      <c r="AJ244" s="22">
        <v>234</v>
      </c>
      <c r="AK244" s="22">
        <v>1.0778799999999999</v>
      </c>
      <c r="AL244">
        <f t="shared" si="42"/>
        <v>18.368500000000001</v>
      </c>
      <c r="AM244">
        <f t="shared" si="43"/>
        <v>19.807488290000002</v>
      </c>
      <c r="AP244" s="9"/>
      <c r="AQ244" s="22">
        <v>0.67169199999999996</v>
      </c>
      <c r="AR244" s="22">
        <v>505.959</v>
      </c>
      <c r="AS244" s="22">
        <v>-1.91162E-2</v>
      </c>
      <c r="AT244" s="22">
        <v>234</v>
      </c>
      <c r="AU244" s="22">
        <v>0.67095899999999997</v>
      </c>
      <c r="AV244">
        <f t="shared" si="44"/>
        <v>19.116199999999999</v>
      </c>
      <c r="AW244">
        <f t="shared" si="45"/>
        <v>12.840198610399998</v>
      </c>
      <c r="AX244" s="9"/>
      <c r="AY244" s="22">
        <v>1.0783400000000001</v>
      </c>
      <c r="AZ244" s="22">
        <v>641.84400000000005</v>
      </c>
      <c r="BA244" s="22">
        <v>-1.8368499999999999E-2</v>
      </c>
      <c r="BB244" s="22">
        <v>234</v>
      </c>
      <c r="BC244" s="22">
        <v>1.0778799999999999</v>
      </c>
      <c r="BD244">
        <f t="shared" si="46"/>
        <v>18.368500000000001</v>
      </c>
      <c r="BE244">
        <f t="shared" si="47"/>
        <v>19.807488290000002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144.59100000000001</v>
      </c>
      <c r="I245" s="22">
        <v>7.0373500000000005E-2</v>
      </c>
      <c r="J245" s="22">
        <v>235</v>
      </c>
      <c r="K245" s="22">
        <v>8.1481899999999996E-2</v>
      </c>
      <c r="L245">
        <f t="shared" si="36"/>
        <v>-70.373500000000007</v>
      </c>
      <c r="M245">
        <f t="shared" si="37"/>
        <v>-46.914916016000006</v>
      </c>
      <c r="N245" s="9"/>
      <c r="O245" s="22">
        <v>1.0833699999999999</v>
      </c>
      <c r="P245" s="22">
        <v>223.48400000000001</v>
      </c>
      <c r="Q245" s="22">
        <v>-1.8368499999999999E-2</v>
      </c>
      <c r="R245" s="22">
        <v>235</v>
      </c>
      <c r="S245" s="22">
        <v>1.0821499999999999</v>
      </c>
      <c r="T245">
        <f t="shared" si="38"/>
        <v>18.368500000000001</v>
      </c>
      <c r="U245">
        <f t="shared" si="39"/>
        <v>19.899881844999999</v>
      </c>
      <c r="X245" s="9"/>
      <c r="Y245" s="22">
        <v>0.66665600000000003</v>
      </c>
      <c r="Z245" s="22">
        <v>329.63400000000001</v>
      </c>
      <c r="AA245" s="22">
        <v>-1.8920900000000001E-2</v>
      </c>
      <c r="AB245" s="22">
        <v>235</v>
      </c>
      <c r="AC245" s="22">
        <v>0.66598500000000005</v>
      </c>
      <c r="AD245">
        <f t="shared" si="40"/>
        <v>18.9209</v>
      </c>
      <c r="AE245">
        <f t="shared" si="41"/>
        <v>12.613731510400001</v>
      </c>
      <c r="AF245" s="9"/>
      <c r="AG245" s="22">
        <v>1.0833699999999999</v>
      </c>
      <c r="AH245" s="22">
        <v>406.18200000000002</v>
      </c>
      <c r="AI245" s="22">
        <v>-1.8359400000000001E-2</v>
      </c>
      <c r="AJ245" s="22">
        <v>235</v>
      </c>
      <c r="AK245" s="22">
        <v>1.08185</v>
      </c>
      <c r="AL245">
        <f t="shared" si="42"/>
        <v>18.359400000000001</v>
      </c>
      <c r="AM245">
        <f t="shared" si="43"/>
        <v>19.890023178</v>
      </c>
      <c r="AP245" s="9"/>
      <c r="AQ245" s="22">
        <v>0.66665600000000003</v>
      </c>
      <c r="AR245" s="22">
        <v>506.05900000000003</v>
      </c>
      <c r="AS245" s="22">
        <v>-1.9119299999999999E-2</v>
      </c>
      <c r="AT245" s="22">
        <v>235</v>
      </c>
      <c r="AU245" s="22">
        <v>0.66601600000000005</v>
      </c>
      <c r="AV245">
        <f t="shared" si="44"/>
        <v>19.119299999999999</v>
      </c>
      <c r="AW245">
        <f t="shared" si="45"/>
        <v>12.7459960608</v>
      </c>
      <c r="AX245" s="9"/>
      <c r="AY245" s="22">
        <v>1.0833699999999999</v>
      </c>
      <c r="AZ245" s="22">
        <v>641.94500000000005</v>
      </c>
      <c r="BA245" s="22">
        <v>-1.8362400000000001E-2</v>
      </c>
      <c r="BB245" s="22">
        <v>235</v>
      </c>
      <c r="BC245" s="22">
        <v>1.0827599999999999</v>
      </c>
      <c r="BD245">
        <f t="shared" si="46"/>
        <v>18.362400000000001</v>
      </c>
      <c r="BE245">
        <f t="shared" si="47"/>
        <v>19.893273288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144.69200000000001</v>
      </c>
      <c r="I246" s="22">
        <v>7.0297200000000004E-2</v>
      </c>
      <c r="J246" s="22">
        <v>236</v>
      </c>
      <c r="K246" s="22">
        <v>8.1481899999999996E-2</v>
      </c>
      <c r="L246">
        <f t="shared" si="36"/>
        <v>-70.297200000000004</v>
      </c>
      <c r="M246">
        <f t="shared" si="37"/>
        <v>-46.510103761200007</v>
      </c>
      <c r="N246" s="9"/>
      <c r="O246" s="22">
        <v>1.0884100000000001</v>
      </c>
      <c r="P246" s="22">
        <v>223.584</v>
      </c>
      <c r="Q246" s="22">
        <v>-1.8362400000000001E-2</v>
      </c>
      <c r="R246" s="22">
        <v>236</v>
      </c>
      <c r="S246" s="22">
        <v>1.08765</v>
      </c>
      <c r="T246">
        <f t="shared" si="38"/>
        <v>18.362400000000001</v>
      </c>
      <c r="U246">
        <f t="shared" si="39"/>
        <v>19.985819784000004</v>
      </c>
      <c r="X246" s="9"/>
      <c r="Y246" s="22">
        <v>0.66162100000000001</v>
      </c>
      <c r="Z246" s="22">
        <v>329.73399999999998</v>
      </c>
      <c r="AA246" s="22">
        <v>-1.89514E-2</v>
      </c>
      <c r="AB246" s="22">
        <v>236</v>
      </c>
      <c r="AC246" s="22">
        <v>0.66107199999999999</v>
      </c>
      <c r="AD246">
        <f t="shared" si="40"/>
        <v>18.9514</v>
      </c>
      <c r="AE246">
        <f t="shared" si="41"/>
        <v>12.5386442194</v>
      </c>
      <c r="AF246" s="9"/>
      <c r="AG246" s="22">
        <v>1.0884100000000001</v>
      </c>
      <c r="AH246" s="22">
        <v>406.28300000000002</v>
      </c>
      <c r="AI246" s="22">
        <v>-1.8353299999999999E-2</v>
      </c>
      <c r="AJ246" s="22">
        <v>236</v>
      </c>
      <c r="AK246" s="22">
        <v>1.08765</v>
      </c>
      <c r="AL246">
        <f t="shared" si="42"/>
        <v>18.353300000000001</v>
      </c>
      <c r="AM246">
        <f t="shared" si="43"/>
        <v>19.975915253000004</v>
      </c>
      <c r="AP246" s="9"/>
      <c r="AQ246" s="22">
        <v>0.66162100000000001</v>
      </c>
      <c r="AR246" s="22">
        <v>506.16</v>
      </c>
      <c r="AS246" s="22">
        <v>-1.9125400000000001E-2</v>
      </c>
      <c r="AT246" s="22">
        <v>236</v>
      </c>
      <c r="AU246" s="22">
        <v>0.66085799999999995</v>
      </c>
      <c r="AV246">
        <f t="shared" si="44"/>
        <v>19.125399999999999</v>
      </c>
      <c r="AW246">
        <f t="shared" si="45"/>
        <v>12.6537662734</v>
      </c>
      <c r="AX246" s="9"/>
      <c r="AY246" s="22">
        <v>1.0884100000000001</v>
      </c>
      <c r="AZ246" s="22">
        <v>642.04600000000005</v>
      </c>
      <c r="BA246" s="22">
        <v>-1.8347200000000001E-2</v>
      </c>
      <c r="BB246" s="22">
        <v>236</v>
      </c>
      <c r="BC246" s="22">
        <v>1.08795</v>
      </c>
      <c r="BD246">
        <f t="shared" si="46"/>
        <v>18.347200000000001</v>
      </c>
      <c r="BE246">
        <f t="shared" si="47"/>
        <v>19.969275952000004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144.79300000000001</v>
      </c>
      <c r="I247" s="22">
        <v>7.0309399999999994E-2</v>
      </c>
      <c r="J247" s="22">
        <v>237</v>
      </c>
      <c r="K247" s="22">
        <v>8.1543000000000004E-2</v>
      </c>
      <c r="L247">
        <f t="shared" si="36"/>
        <v>-70.309399999999997</v>
      </c>
      <c r="M247">
        <f t="shared" si="37"/>
        <v>-46.164167708400001</v>
      </c>
      <c r="N247" s="9"/>
      <c r="O247" s="22">
        <v>1.09344</v>
      </c>
      <c r="P247" s="22">
        <v>223.685</v>
      </c>
      <c r="Q247" s="22">
        <v>-1.8350200000000001E-2</v>
      </c>
      <c r="R247" s="22">
        <v>237</v>
      </c>
      <c r="S247" s="22">
        <v>1.09314</v>
      </c>
      <c r="T247">
        <f t="shared" si="38"/>
        <v>18.350200000000001</v>
      </c>
      <c r="U247">
        <f t="shared" si="39"/>
        <v>20.064842687999999</v>
      </c>
      <c r="X247" s="9"/>
      <c r="Y247" s="22">
        <v>0.656586</v>
      </c>
      <c r="Z247" s="22">
        <v>329.83499999999998</v>
      </c>
      <c r="AA247" s="22">
        <v>-1.89667E-2</v>
      </c>
      <c r="AB247" s="22">
        <v>237</v>
      </c>
      <c r="AC247" s="22">
        <v>0.65570099999999998</v>
      </c>
      <c r="AD247">
        <f t="shared" si="40"/>
        <v>18.966699999999999</v>
      </c>
      <c r="AE247">
        <f t="shared" si="41"/>
        <v>12.453269686200001</v>
      </c>
      <c r="AF247" s="9"/>
      <c r="AG247" s="22">
        <v>1.09344</v>
      </c>
      <c r="AH247" s="22">
        <v>406.38299999999998</v>
      </c>
      <c r="AI247" s="22">
        <v>-1.8335000000000001E-2</v>
      </c>
      <c r="AJ247" s="22">
        <v>237</v>
      </c>
      <c r="AK247" s="22">
        <v>1.09222</v>
      </c>
      <c r="AL247">
        <f t="shared" si="42"/>
        <v>18.335000000000001</v>
      </c>
      <c r="AM247">
        <f t="shared" si="43"/>
        <v>20.0482224</v>
      </c>
      <c r="AP247" s="9"/>
      <c r="AQ247" s="22">
        <v>0.656586</v>
      </c>
      <c r="AR247" s="22">
        <v>506.26100000000002</v>
      </c>
      <c r="AS247" s="22">
        <v>-1.9125400000000001E-2</v>
      </c>
      <c r="AT247" s="22">
        <v>237</v>
      </c>
      <c r="AU247" s="22">
        <v>0.65527299999999999</v>
      </c>
      <c r="AV247">
        <f t="shared" si="44"/>
        <v>19.125399999999999</v>
      </c>
      <c r="AW247">
        <f t="shared" si="45"/>
        <v>12.5574698844</v>
      </c>
      <c r="AX247" s="9"/>
      <c r="AY247" s="22">
        <v>1.09344</v>
      </c>
      <c r="AZ247" s="22">
        <v>642.14599999999996</v>
      </c>
      <c r="BA247" s="22">
        <v>-1.8350200000000001E-2</v>
      </c>
      <c r="BB247" s="22">
        <v>237</v>
      </c>
      <c r="BC247" s="22">
        <v>1.09222</v>
      </c>
      <c r="BD247">
        <f t="shared" si="46"/>
        <v>18.350200000000001</v>
      </c>
      <c r="BE247">
        <f t="shared" si="47"/>
        <v>20.064842687999999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144.89400000000001</v>
      </c>
      <c r="I248" s="22">
        <v>7.0507799999999995E-2</v>
      </c>
      <c r="J248" s="22">
        <v>238</v>
      </c>
      <c r="K248" s="22">
        <v>8.1603999999999996E-2</v>
      </c>
      <c r="L248">
        <f t="shared" si="36"/>
        <v>-70.507799999999989</v>
      </c>
      <c r="M248">
        <f t="shared" si="37"/>
        <v>-45.939357089999987</v>
      </c>
      <c r="N248" s="9"/>
      <c r="O248" s="22">
        <v>1.0984799999999999</v>
      </c>
      <c r="P248" s="22">
        <v>223.786</v>
      </c>
      <c r="Q248" s="22">
        <v>-1.8350200000000001E-2</v>
      </c>
      <c r="R248" s="22">
        <v>238</v>
      </c>
      <c r="S248" s="22">
        <v>1.09741</v>
      </c>
      <c r="T248">
        <f t="shared" si="38"/>
        <v>18.350200000000001</v>
      </c>
      <c r="U248">
        <f t="shared" si="39"/>
        <v>20.157327695999999</v>
      </c>
      <c r="X248" s="9"/>
      <c r="Y248" s="22">
        <v>0.65154999999999996</v>
      </c>
      <c r="Z248" s="22">
        <v>329.93599999999998</v>
      </c>
      <c r="AA248" s="22">
        <v>-1.89789E-2</v>
      </c>
      <c r="AB248" s="22">
        <v>238</v>
      </c>
      <c r="AC248" s="22">
        <v>0.650787</v>
      </c>
      <c r="AD248">
        <f t="shared" si="40"/>
        <v>18.978899999999999</v>
      </c>
      <c r="AE248">
        <f t="shared" si="41"/>
        <v>12.365702294999998</v>
      </c>
      <c r="AF248" s="9"/>
      <c r="AG248" s="22">
        <v>1.0984799999999999</v>
      </c>
      <c r="AH248" s="22">
        <v>406.48399999999998</v>
      </c>
      <c r="AI248" s="22">
        <v>-1.8341099999999999E-2</v>
      </c>
      <c r="AJ248" s="22">
        <v>238</v>
      </c>
      <c r="AK248" s="22">
        <v>1.09772</v>
      </c>
      <c r="AL248">
        <f t="shared" si="42"/>
        <v>18.341099999999997</v>
      </c>
      <c r="AM248">
        <f t="shared" si="43"/>
        <v>20.147331527999995</v>
      </c>
      <c r="AP248" s="9"/>
      <c r="AQ248" s="22">
        <v>0.65154999999999996</v>
      </c>
      <c r="AR248" s="22">
        <v>506.36200000000002</v>
      </c>
      <c r="AS248" s="22">
        <v>-1.9137600000000001E-2</v>
      </c>
      <c r="AT248" s="22">
        <v>238</v>
      </c>
      <c r="AU248" s="22">
        <v>0.65097000000000005</v>
      </c>
      <c r="AV248">
        <f t="shared" si="44"/>
        <v>19.137600000000003</v>
      </c>
      <c r="AW248">
        <f t="shared" si="45"/>
        <v>12.469103280000001</v>
      </c>
      <c r="AX248" s="9"/>
      <c r="AY248" s="22">
        <v>1.0984799999999999</v>
      </c>
      <c r="AZ248" s="22">
        <v>642.24699999999996</v>
      </c>
      <c r="BA248" s="22">
        <v>-1.8341099999999999E-2</v>
      </c>
      <c r="BB248" s="22">
        <v>238</v>
      </c>
      <c r="BC248" s="22">
        <v>1.09772</v>
      </c>
      <c r="BD248">
        <f t="shared" si="46"/>
        <v>18.341099999999997</v>
      </c>
      <c r="BE248">
        <f t="shared" si="47"/>
        <v>20.147331527999995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144.994</v>
      </c>
      <c r="I249" s="22">
        <v>7.0376599999999997E-2</v>
      </c>
      <c r="J249" s="22">
        <v>239</v>
      </c>
      <c r="K249" s="22">
        <v>8.1573499999999993E-2</v>
      </c>
      <c r="L249">
        <f t="shared" si="36"/>
        <v>-70.376599999999996</v>
      </c>
      <c r="M249">
        <f t="shared" si="37"/>
        <v>-45.499527548999993</v>
      </c>
      <c r="N249" s="9"/>
      <c r="O249" s="22">
        <v>1.1035200000000001</v>
      </c>
      <c r="P249" s="22">
        <v>223.887</v>
      </c>
      <c r="Q249" s="22">
        <v>-1.8347200000000001E-2</v>
      </c>
      <c r="R249" s="22">
        <v>239</v>
      </c>
      <c r="S249" s="22">
        <v>1.10199</v>
      </c>
      <c r="T249">
        <f t="shared" si="38"/>
        <v>18.347200000000001</v>
      </c>
      <c r="U249">
        <f t="shared" si="39"/>
        <v>20.246502144000001</v>
      </c>
      <c r="X249" s="9"/>
      <c r="Y249" s="22">
        <v>0.64651499999999995</v>
      </c>
      <c r="Z249" s="22">
        <v>330.036</v>
      </c>
      <c r="AA249" s="22">
        <v>-1.8984999999999998E-2</v>
      </c>
      <c r="AB249" s="22">
        <v>239</v>
      </c>
      <c r="AC249" s="22">
        <v>0.64581299999999997</v>
      </c>
      <c r="AD249">
        <f t="shared" si="40"/>
        <v>18.984999999999999</v>
      </c>
      <c r="AE249">
        <f t="shared" si="41"/>
        <v>12.274087274999999</v>
      </c>
      <c r="AF249" s="9"/>
      <c r="AG249" s="22">
        <v>1.1035200000000001</v>
      </c>
      <c r="AH249" s="22">
        <v>406.58499999999998</v>
      </c>
      <c r="AI249" s="22">
        <v>-1.8328899999999999E-2</v>
      </c>
      <c r="AJ249" s="22">
        <v>239</v>
      </c>
      <c r="AK249" s="22">
        <v>1.1026</v>
      </c>
      <c r="AL249">
        <f t="shared" si="42"/>
        <v>18.328899999999997</v>
      </c>
      <c r="AM249">
        <f t="shared" si="43"/>
        <v>20.226307727999998</v>
      </c>
      <c r="AP249" s="9"/>
      <c r="AQ249" s="22">
        <v>0.64651499999999995</v>
      </c>
      <c r="AR249" s="22">
        <v>506.46199999999999</v>
      </c>
      <c r="AS249" s="22">
        <v>-1.91589E-2</v>
      </c>
      <c r="AT249" s="22">
        <v>239</v>
      </c>
      <c r="AU249" s="22">
        <v>0.64587399999999995</v>
      </c>
      <c r="AV249">
        <f t="shared" si="44"/>
        <v>19.158899999999999</v>
      </c>
      <c r="AW249">
        <f t="shared" si="45"/>
        <v>12.386516233499998</v>
      </c>
      <c r="AX249" s="9"/>
      <c r="AY249" s="22">
        <v>1.1035200000000001</v>
      </c>
      <c r="AZ249" s="22">
        <v>642.34799999999996</v>
      </c>
      <c r="BA249" s="22">
        <v>-1.8328899999999999E-2</v>
      </c>
      <c r="BB249" s="22">
        <v>239</v>
      </c>
      <c r="BC249" s="22">
        <v>1.1029100000000001</v>
      </c>
      <c r="BD249">
        <f t="shared" si="46"/>
        <v>18.328899999999997</v>
      </c>
      <c r="BE249">
        <f t="shared" si="47"/>
        <v>20.226307727999998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145.095</v>
      </c>
      <c r="I250" s="22">
        <v>7.0309399999999994E-2</v>
      </c>
      <c r="J250" s="22">
        <v>240</v>
      </c>
      <c r="K250" s="22">
        <v>8.1634499999999999E-2</v>
      </c>
      <c r="L250">
        <f t="shared" si="36"/>
        <v>-70.309399999999997</v>
      </c>
      <c r="M250">
        <f t="shared" si="37"/>
        <v>-45.1020036026</v>
      </c>
      <c r="N250" s="9"/>
      <c r="O250" s="22">
        <v>1.1085499999999999</v>
      </c>
      <c r="P250" s="22">
        <v>223.98699999999999</v>
      </c>
      <c r="Q250" s="22">
        <v>-1.8338E-2</v>
      </c>
      <c r="R250" s="22">
        <v>240</v>
      </c>
      <c r="S250" s="22">
        <v>1.10809</v>
      </c>
      <c r="T250">
        <f t="shared" si="38"/>
        <v>18.338000000000001</v>
      </c>
      <c r="U250">
        <f t="shared" si="39"/>
        <v>20.328589900000001</v>
      </c>
      <c r="X250" s="9"/>
      <c r="Y250" s="22">
        <v>0.64147900000000002</v>
      </c>
      <c r="Z250" s="22">
        <v>330.137</v>
      </c>
      <c r="AA250" s="22">
        <v>-1.89911E-2</v>
      </c>
      <c r="AB250" s="22">
        <v>240</v>
      </c>
      <c r="AC250" s="22">
        <v>0.64080800000000004</v>
      </c>
      <c r="AD250">
        <f t="shared" si="40"/>
        <v>18.991099999999999</v>
      </c>
      <c r="AE250">
        <f t="shared" si="41"/>
        <v>12.182391836900001</v>
      </c>
      <c r="AF250" s="9"/>
      <c r="AG250" s="22">
        <v>1.1085499999999999</v>
      </c>
      <c r="AH250" s="22">
        <v>406.685</v>
      </c>
      <c r="AI250" s="22">
        <v>-1.8328899999999999E-2</v>
      </c>
      <c r="AJ250" s="22">
        <v>240</v>
      </c>
      <c r="AK250" s="22">
        <v>1.10748</v>
      </c>
      <c r="AL250">
        <f t="shared" si="42"/>
        <v>18.328899999999997</v>
      </c>
      <c r="AM250">
        <f t="shared" si="43"/>
        <v>20.318502094999996</v>
      </c>
      <c r="AP250" s="9"/>
      <c r="AQ250" s="22">
        <v>0.64147900000000002</v>
      </c>
      <c r="AR250" s="22">
        <v>506.56299999999999</v>
      </c>
      <c r="AS250" s="22">
        <v>-1.91559E-2</v>
      </c>
      <c r="AT250" s="22">
        <v>240</v>
      </c>
      <c r="AU250" s="22">
        <v>0.64077799999999996</v>
      </c>
      <c r="AV250">
        <f t="shared" si="44"/>
        <v>19.155899999999999</v>
      </c>
      <c r="AW250">
        <f t="shared" si="45"/>
        <v>12.2881075761</v>
      </c>
      <c r="AX250" s="9"/>
      <c r="AY250" s="22">
        <v>1.1085499999999999</v>
      </c>
      <c r="AZ250" s="22">
        <v>642.44799999999998</v>
      </c>
      <c r="BA250" s="22">
        <v>-1.8313599999999999E-2</v>
      </c>
      <c r="BB250" s="22">
        <v>240</v>
      </c>
      <c r="BC250" s="22">
        <v>1.1071800000000001</v>
      </c>
      <c r="BD250">
        <f t="shared" si="46"/>
        <v>18.313600000000001</v>
      </c>
      <c r="BE250">
        <f t="shared" si="47"/>
        <v>20.301541279999999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145.196</v>
      </c>
      <c r="I251" s="22">
        <v>7.0300299999999996E-2</v>
      </c>
      <c r="J251" s="22">
        <v>241</v>
      </c>
      <c r="K251" s="22">
        <v>8.1573499999999993E-2</v>
      </c>
      <c r="L251">
        <f t="shared" si="36"/>
        <v>-70.300299999999993</v>
      </c>
      <c r="M251">
        <f t="shared" si="37"/>
        <v>-44.742204133199998</v>
      </c>
      <c r="N251" s="9"/>
      <c r="O251" s="22">
        <v>1.1135900000000001</v>
      </c>
      <c r="P251" s="22">
        <v>224.08799999999999</v>
      </c>
      <c r="Q251" s="22">
        <v>-1.8328899999999999E-2</v>
      </c>
      <c r="R251" s="22">
        <v>241</v>
      </c>
      <c r="S251" s="22">
        <v>1.1129800000000001</v>
      </c>
      <c r="T251">
        <f t="shared" si="38"/>
        <v>18.328899999999997</v>
      </c>
      <c r="U251">
        <f t="shared" si="39"/>
        <v>20.410879751</v>
      </c>
      <c r="X251" s="9"/>
      <c r="Y251" s="22">
        <v>0.63644400000000001</v>
      </c>
      <c r="Z251" s="22">
        <v>330.238</v>
      </c>
      <c r="AA251" s="22">
        <v>-1.9003300000000001E-2</v>
      </c>
      <c r="AB251" s="22">
        <v>241</v>
      </c>
      <c r="AC251" s="22">
        <v>0.63595599999999997</v>
      </c>
      <c r="AD251">
        <f t="shared" si="40"/>
        <v>19.003299999999999</v>
      </c>
      <c r="AE251">
        <f t="shared" si="41"/>
        <v>12.0945362652</v>
      </c>
      <c r="AF251" s="9"/>
      <c r="AG251" s="22">
        <v>1.1135900000000001</v>
      </c>
      <c r="AH251" s="22">
        <v>406.786</v>
      </c>
      <c r="AI251" s="22">
        <v>-1.8316700000000002E-2</v>
      </c>
      <c r="AJ251" s="22">
        <v>241</v>
      </c>
      <c r="AK251" s="22">
        <v>1.1129800000000001</v>
      </c>
      <c r="AL251">
        <f t="shared" si="42"/>
        <v>18.316700000000001</v>
      </c>
      <c r="AM251">
        <f t="shared" si="43"/>
        <v>20.397293953000002</v>
      </c>
      <c r="AP251" s="9"/>
      <c r="AQ251" s="22">
        <v>0.63644400000000001</v>
      </c>
      <c r="AR251" s="22">
        <v>506.66399999999999</v>
      </c>
      <c r="AS251" s="22">
        <v>-1.91711E-2</v>
      </c>
      <c r="AT251" s="22">
        <v>241</v>
      </c>
      <c r="AU251" s="22">
        <v>0.63543700000000003</v>
      </c>
      <c r="AV251">
        <f t="shared" si="44"/>
        <v>19.171099999999999</v>
      </c>
      <c r="AW251">
        <f t="shared" si="45"/>
        <v>12.201331568399999</v>
      </c>
      <c r="AX251" s="9"/>
      <c r="AY251" s="22">
        <v>1.1135900000000001</v>
      </c>
      <c r="AZ251" s="22">
        <v>642.54899999999998</v>
      </c>
      <c r="BA251" s="22">
        <v>-1.83105E-2</v>
      </c>
      <c r="BB251" s="22">
        <v>241</v>
      </c>
      <c r="BC251" s="22">
        <v>1.1129800000000001</v>
      </c>
      <c r="BD251">
        <f t="shared" si="46"/>
        <v>18.310500000000001</v>
      </c>
      <c r="BE251">
        <f t="shared" si="47"/>
        <v>20.390389695000003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145.29599999999999</v>
      </c>
      <c r="I252" s="22">
        <v>7.0141599999999998E-2</v>
      </c>
      <c r="J252" s="22">
        <v>242</v>
      </c>
      <c r="K252" s="22">
        <v>8.1573499999999993E-2</v>
      </c>
      <c r="L252">
        <f t="shared" si="36"/>
        <v>-70.141599999999997</v>
      </c>
      <c r="M252">
        <f t="shared" si="37"/>
        <v>-44.288037514399996</v>
      </c>
      <c r="N252" s="9"/>
      <c r="O252" s="22">
        <v>1.1186199999999999</v>
      </c>
      <c r="P252" s="22">
        <v>224.18899999999999</v>
      </c>
      <c r="Q252" s="22">
        <v>-1.8331900000000002E-2</v>
      </c>
      <c r="R252" s="22">
        <v>242</v>
      </c>
      <c r="S252" s="22">
        <v>1.11755</v>
      </c>
      <c r="T252">
        <f t="shared" si="38"/>
        <v>18.331900000000001</v>
      </c>
      <c r="U252">
        <f t="shared" si="39"/>
        <v>20.506429978</v>
      </c>
      <c r="X252" s="9"/>
      <c r="Y252" s="22">
        <v>0.631409</v>
      </c>
      <c r="Z252" s="22">
        <v>330.339</v>
      </c>
      <c r="AA252" s="22">
        <v>-1.9003300000000001E-2</v>
      </c>
      <c r="AB252" s="22">
        <v>242</v>
      </c>
      <c r="AC252" s="22">
        <v>0.63067600000000001</v>
      </c>
      <c r="AD252">
        <f t="shared" si="40"/>
        <v>19.003299999999999</v>
      </c>
      <c r="AE252">
        <f t="shared" si="41"/>
        <v>11.9988546497</v>
      </c>
      <c r="AF252" s="9"/>
      <c r="AG252" s="22">
        <v>1.1186199999999999</v>
      </c>
      <c r="AH252" s="22">
        <v>406.887</v>
      </c>
      <c r="AI252" s="22">
        <v>-1.8316700000000002E-2</v>
      </c>
      <c r="AJ252" s="22">
        <v>242</v>
      </c>
      <c r="AK252" s="22">
        <v>1.11816</v>
      </c>
      <c r="AL252">
        <f t="shared" si="42"/>
        <v>18.316700000000001</v>
      </c>
      <c r="AM252">
        <f t="shared" si="43"/>
        <v>20.489426953999999</v>
      </c>
      <c r="AP252" s="9"/>
      <c r="AQ252" s="22">
        <v>0.631409</v>
      </c>
      <c r="AR252" s="22">
        <v>506.76400000000001</v>
      </c>
      <c r="AS252" s="22">
        <v>-1.9180300000000001E-2</v>
      </c>
      <c r="AT252" s="22">
        <v>242</v>
      </c>
      <c r="AU252" s="22">
        <v>0.63064600000000004</v>
      </c>
      <c r="AV252">
        <f t="shared" si="44"/>
        <v>19.180300000000003</v>
      </c>
      <c r="AW252">
        <f t="shared" si="45"/>
        <v>12.110614042700002</v>
      </c>
      <c r="AX252" s="9"/>
      <c r="AY252" s="22">
        <v>1.1186199999999999</v>
      </c>
      <c r="AZ252" s="22">
        <v>642.65</v>
      </c>
      <c r="BA252" s="22">
        <v>-1.8301399999999999E-2</v>
      </c>
      <c r="BB252" s="22">
        <v>242</v>
      </c>
      <c r="BC252" s="22">
        <v>1.11755</v>
      </c>
      <c r="BD252">
        <f t="shared" si="46"/>
        <v>18.301399999999997</v>
      </c>
      <c r="BE252">
        <f t="shared" si="47"/>
        <v>20.472312067999997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145.39699999999999</v>
      </c>
      <c r="I253" s="22">
        <v>7.0193500000000006E-2</v>
      </c>
      <c r="J253" s="22">
        <v>243</v>
      </c>
      <c r="K253" s="22">
        <v>8.1634499999999999E-2</v>
      </c>
      <c r="L253">
        <f t="shared" si="36"/>
        <v>-70.1935</v>
      </c>
      <c r="M253">
        <f t="shared" si="37"/>
        <v>-43.967313175499996</v>
      </c>
      <c r="N253" s="9"/>
      <c r="O253" s="22">
        <v>1.1236600000000001</v>
      </c>
      <c r="P253" s="22">
        <v>224.28899999999999</v>
      </c>
      <c r="Q253" s="22">
        <v>-1.8307500000000001E-2</v>
      </c>
      <c r="R253" s="22">
        <v>243</v>
      </c>
      <c r="S253" s="22">
        <v>1.1227400000000001</v>
      </c>
      <c r="T253">
        <f t="shared" si="38"/>
        <v>18.307500000000001</v>
      </c>
      <c r="U253">
        <f t="shared" si="39"/>
        <v>20.571405450000004</v>
      </c>
      <c r="X253" s="9"/>
      <c r="Y253" s="22">
        <v>0.62637299999999996</v>
      </c>
      <c r="Z253" s="22">
        <v>330.43900000000002</v>
      </c>
      <c r="AA253" s="22">
        <v>-1.90186E-2</v>
      </c>
      <c r="AB253" s="22">
        <v>243</v>
      </c>
      <c r="AC253" s="22">
        <v>0.62542699999999996</v>
      </c>
      <c r="AD253">
        <f t="shared" si="40"/>
        <v>19.018599999999999</v>
      </c>
      <c r="AE253">
        <f t="shared" si="41"/>
        <v>11.912737537799998</v>
      </c>
      <c r="AF253" s="9"/>
      <c r="AG253" s="22">
        <v>1.1236600000000001</v>
      </c>
      <c r="AH253" s="22">
        <v>406.98700000000002</v>
      </c>
      <c r="AI253" s="22">
        <v>-1.8313599999999999E-2</v>
      </c>
      <c r="AJ253" s="22">
        <v>243</v>
      </c>
      <c r="AK253" s="22">
        <v>1.1230500000000001</v>
      </c>
      <c r="AL253">
        <f t="shared" si="42"/>
        <v>18.313600000000001</v>
      </c>
      <c r="AM253">
        <f t="shared" si="43"/>
        <v>20.578259776000003</v>
      </c>
      <c r="AP253" s="9"/>
      <c r="AQ253" s="22">
        <v>0.62637299999999996</v>
      </c>
      <c r="AR253" s="22">
        <v>506.86500000000001</v>
      </c>
      <c r="AS253" s="22">
        <v>-1.9174199999999999E-2</v>
      </c>
      <c r="AT253" s="22">
        <v>243</v>
      </c>
      <c r="AU253" s="22">
        <v>0.62570199999999998</v>
      </c>
      <c r="AV253">
        <f t="shared" si="44"/>
        <v>19.174199999999999</v>
      </c>
      <c r="AW253">
        <f t="shared" si="45"/>
        <v>12.010201176599999</v>
      </c>
      <c r="AX253" s="9"/>
      <c r="AY253" s="22">
        <v>1.1236600000000001</v>
      </c>
      <c r="AZ253" s="22">
        <v>642.75</v>
      </c>
      <c r="BA253" s="22">
        <v>-1.82953E-2</v>
      </c>
      <c r="BB253" s="22">
        <v>243</v>
      </c>
      <c r="BC253" s="22">
        <v>1.1236600000000001</v>
      </c>
      <c r="BD253">
        <f t="shared" si="46"/>
        <v>18.295300000000001</v>
      </c>
      <c r="BE253">
        <f t="shared" si="47"/>
        <v>20.557696798000002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145.49799999999999</v>
      </c>
      <c r="I254" s="22">
        <v>7.0285E-2</v>
      </c>
      <c r="J254" s="22">
        <v>244</v>
      </c>
      <c r="K254" s="22">
        <v>8.1573499999999993E-2</v>
      </c>
      <c r="L254">
        <f t="shared" si="36"/>
        <v>-70.284999999999997</v>
      </c>
      <c r="M254">
        <f t="shared" si="37"/>
        <v>-43.670741329999991</v>
      </c>
      <c r="N254" s="9"/>
      <c r="O254" s="22">
        <v>1.12869</v>
      </c>
      <c r="P254" s="22">
        <v>224.39</v>
      </c>
      <c r="Q254" s="22">
        <v>-1.8307500000000001E-2</v>
      </c>
      <c r="R254" s="22">
        <v>244</v>
      </c>
      <c r="S254" s="22">
        <v>1.1273200000000001</v>
      </c>
      <c r="T254">
        <f t="shared" si="38"/>
        <v>18.307500000000001</v>
      </c>
      <c r="U254">
        <f t="shared" si="39"/>
        <v>20.663492175000002</v>
      </c>
      <c r="X254" s="9"/>
      <c r="Y254" s="22">
        <v>0.62133799999999995</v>
      </c>
      <c r="Z254" s="22">
        <v>330.54</v>
      </c>
      <c r="AA254" s="22">
        <v>-1.9024699999999999E-2</v>
      </c>
      <c r="AB254" s="22">
        <v>244</v>
      </c>
      <c r="AC254" s="22">
        <v>0.62063599999999997</v>
      </c>
      <c r="AD254">
        <f t="shared" si="40"/>
        <v>19.024699999999999</v>
      </c>
      <c r="AE254">
        <f t="shared" si="41"/>
        <v>11.820769048599999</v>
      </c>
      <c r="AF254" s="9"/>
      <c r="AG254" s="22">
        <v>1.12869</v>
      </c>
      <c r="AH254" s="22">
        <v>407.08800000000002</v>
      </c>
      <c r="AI254" s="22">
        <v>-1.82983E-2</v>
      </c>
      <c r="AJ254" s="22">
        <v>244</v>
      </c>
      <c r="AK254" s="22">
        <v>1.1282300000000001</v>
      </c>
      <c r="AL254">
        <f t="shared" si="42"/>
        <v>18.298300000000001</v>
      </c>
      <c r="AM254">
        <f t="shared" si="43"/>
        <v>20.653108227000001</v>
      </c>
      <c r="AP254" s="9"/>
      <c r="AQ254" s="22">
        <v>0.62133799999999995</v>
      </c>
      <c r="AR254" s="22">
        <v>506.96600000000001</v>
      </c>
      <c r="AS254" s="22">
        <v>-1.9177199999999998E-2</v>
      </c>
      <c r="AT254" s="22">
        <v>244</v>
      </c>
      <c r="AU254" s="22">
        <v>0.62045300000000003</v>
      </c>
      <c r="AV254">
        <f t="shared" si="44"/>
        <v>19.177199999999999</v>
      </c>
      <c r="AW254">
        <f t="shared" si="45"/>
        <v>11.915523093599999</v>
      </c>
      <c r="AX254" s="9"/>
      <c r="AY254" s="22">
        <v>1.12869</v>
      </c>
      <c r="AZ254" s="22">
        <v>642.851</v>
      </c>
      <c r="BA254" s="22">
        <v>-1.82861E-2</v>
      </c>
      <c r="BB254" s="22">
        <v>244</v>
      </c>
      <c r="BC254" s="22">
        <v>1.1273200000000001</v>
      </c>
      <c r="BD254">
        <f t="shared" si="46"/>
        <v>18.286100000000001</v>
      </c>
      <c r="BE254">
        <f t="shared" si="47"/>
        <v>20.639338209000002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145.59899999999999</v>
      </c>
      <c r="I255" s="22">
        <v>7.0281999999999997E-2</v>
      </c>
      <c r="J255" s="22">
        <v>245</v>
      </c>
      <c r="K255" s="22">
        <v>8.1573499999999993E-2</v>
      </c>
      <c r="L255">
        <f t="shared" si="36"/>
        <v>-70.281999999999996</v>
      </c>
      <c r="M255">
        <f t="shared" si="37"/>
        <v>-43.314937164</v>
      </c>
      <c r="N255" s="9"/>
      <c r="O255" s="22">
        <v>1.1337299999999999</v>
      </c>
      <c r="P255" s="22">
        <v>224.49100000000001</v>
      </c>
      <c r="Q255" s="22">
        <v>-1.8292200000000002E-2</v>
      </c>
      <c r="R255" s="22">
        <v>245</v>
      </c>
      <c r="S255" s="22">
        <v>1.1337299999999999</v>
      </c>
      <c r="T255">
        <f t="shared" si="38"/>
        <v>18.292200000000001</v>
      </c>
      <c r="U255">
        <f t="shared" si="39"/>
        <v>20.738415906</v>
      </c>
      <c r="X255" s="9"/>
      <c r="Y255" s="22">
        <v>0.61630200000000002</v>
      </c>
      <c r="Z255" s="22">
        <v>330.64100000000002</v>
      </c>
      <c r="AA255" s="22">
        <v>-1.9024699999999999E-2</v>
      </c>
      <c r="AB255" s="22">
        <v>245</v>
      </c>
      <c r="AC255" s="22">
        <v>0.61550899999999997</v>
      </c>
      <c r="AD255">
        <f t="shared" si="40"/>
        <v>19.024699999999999</v>
      </c>
      <c r="AE255">
        <f t="shared" si="41"/>
        <v>11.724960659400001</v>
      </c>
      <c r="AF255" s="9"/>
      <c r="AG255" s="22">
        <v>1.1337299999999999</v>
      </c>
      <c r="AH255" s="22">
        <v>407.18900000000002</v>
      </c>
      <c r="AI255" s="22">
        <v>-1.8292200000000002E-2</v>
      </c>
      <c r="AJ255" s="22">
        <v>245</v>
      </c>
      <c r="AK255" s="22">
        <v>1.1325099999999999</v>
      </c>
      <c r="AL255">
        <f t="shared" si="42"/>
        <v>18.292200000000001</v>
      </c>
      <c r="AM255">
        <f t="shared" si="43"/>
        <v>20.738415906</v>
      </c>
      <c r="AP255" s="9"/>
      <c r="AQ255" s="22">
        <v>0.61630200000000002</v>
      </c>
      <c r="AR255" s="22">
        <v>507.06700000000001</v>
      </c>
      <c r="AS255" s="22">
        <v>-1.91956E-2</v>
      </c>
      <c r="AT255" s="22">
        <v>245</v>
      </c>
      <c r="AU255" s="22">
        <v>0.615479</v>
      </c>
      <c r="AV255">
        <f t="shared" si="44"/>
        <v>19.195599999999999</v>
      </c>
      <c r="AW255">
        <f t="shared" si="45"/>
        <v>11.8302866712</v>
      </c>
      <c r="AX255" s="9"/>
      <c r="AY255" s="22">
        <v>1.1337299999999999</v>
      </c>
      <c r="AZ255" s="22">
        <v>642.952</v>
      </c>
      <c r="BA255" s="22">
        <v>-1.8277000000000002E-2</v>
      </c>
      <c r="BB255" s="22">
        <v>245</v>
      </c>
      <c r="BC255" s="22">
        <v>1.1325099999999999</v>
      </c>
      <c r="BD255">
        <f t="shared" si="46"/>
        <v>18.277000000000001</v>
      </c>
      <c r="BE255">
        <f t="shared" si="47"/>
        <v>20.72118321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145.69900000000001</v>
      </c>
      <c r="I256" s="22">
        <v>7.0303299999999999E-2</v>
      </c>
      <c r="J256" s="22">
        <v>246</v>
      </c>
      <c r="K256" s="22">
        <v>8.1573499999999993E-2</v>
      </c>
      <c r="L256">
        <f t="shared" si="36"/>
        <v>-70.303299999999993</v>
      </c>
      <c r="M256">
        <f t="shared" si="37"/>
        <v>-42.974087281099997</v>
      </c>
      <c r="N256" s="9"/>
      <c r="O256" s="22">
        <v>1.13876</v>
      </c>
      <c r="P256" s="22">
        <v>224.59200000000001</v>
      </c>
      <c r="Q256" s="22">
        <v>-1.8292200000000002E-2</v>
      </c>
      <c r="R256" s="22">
        <v>246</v>
      </c>
      <c r="S256" s="22">
        <v>1.1373899999999999</v>
      </c>
      <c r="T256">
        <f t="shared" si="38"/>
        <v>18.292200000000001</v>
      </c>
      <c r="U256">
        <f t="shared" si="39"/>
        <v>20.830425672000001</v>
      </c>
      <c r="X256" s="9"/>
      <c r="Y256" s="22">
        <v>0.611267</v>
      </c>
      <c r="Z256" s="22">
        <v>330.74099999999999</v>
      </c>
      <c r="AA256" s="22">
        <v>-1.9043000000000001E-2</v>
      </c>
      <c r="AB256" s="22">
        <v>246</v>
      </c>
      <c r="AC256" s="22">
        <v>0.61041299999999998</v>
      </c>
      <c r="AD256">
        <f t="shared" si="40"/>
        <v>19.042999999999999</v>
      </c>
      <c r="AE256">
        <f t="shared" si="41"/>
        <v>11.640357480999999</v>
      </c>
      <c r="AF256" s="9"/>
      <c r="AG256" s="22">
        <v>1.13876</v>
      </c>
      <c r="AH256" s="22">
        <v>407.29</v>
      </c>
      <c r="AI256" s="22">
        <v>-1.8273899999999999E-2</v>
      </c>
      <c r="AJ256" s="22">
        <v>246</v>
      </c>
      <c r="AK256" s="22">
        <v>1.1379999999999999</v>
      </c>
      <c r="AL256">
        <f t="shared" si="42"/>
        <v>18.273899999999998</v>
      </c>
      <c r="AM256">
        <f t="shared" si="43"/>
        <v>20.809586363999998</v>
      </c>
      <c r="AP256" s="9"/>
      <c r="AQ256" s="22">
        <v>0.611267</v>
      </c>
      <c r="AR256" s="22">
        <v>507.16699999999997</v>
      </c>
      <c r="AS256" s="22">
        <v>-1.9201699999999999E-2</v>
      </c>
      <c r="AT256" s="22">
        <v>246</v>
      </c>
      <c r="AU256" s="22">
        <v>0.61050400000000005</v>
      </c>
      <c r="AV256">
        <f t="shared" si="44"/>
        <v>19.201699999999999</v>
      </c>
      <c r="AW256">
        <f t="shared" si="45"/>
        <v>11.7373655539</v>
      </c>
      <c r="AX256" s="9"/>
      <c r="AY256" s="22">
        <v>1.13876</v>
      </c>
      <c r="AZ256" s="22">
        <v>643.053</v>
      </c>
      <c r="BA256" s="22">
        <v>-1.8273899999999999E-2</v>
      </c>
      <c r="BB256" s="22">
        <v>246</v>
      </c>
      <c r="BC256" s="22">
        <v>1.1379999999999999</v>
      </c>
      <c r="BD256">
        <f t="shared" si="46"/>
        <v>18.273899999999998</v>
      </c>
      <c r="BE256">
        <f t="shared" si="47"/>
        <v>20.809586363999998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145.80000000000001</v>
      </c>
      <c r="I257" s="22">
        <v>7.0355200000000007E-2</v>
      </c>
      <c r="J257" s="22">
        <v>247</v>
      </c>
      <c r="K257" s="22">
        <v>8.1603999999999996E-2</v>
      </c>
      <c r="L257">
        <f t="shared" si="36"/>
        <v>-70.355200000000011</v>
      </c>
      <c r="M257">
        <f t="shared" si="37"/>
        <v>-42.651573606400007</v>
      </c>
      <c r="N257" s="9"/>
      <c r="O257" s="22">
        <v>1.1437999999999999</v>
      </c>
      <c r="P257" s="22">
        <v>224.69200000000001</v>
      </c>
      <c r="Q257" s="22">
        <v>-1.8273899999999999E-2</v>
      </c>
      <c r="R257" s="22">
        <v>247</v>
      </c>
      <c r="S257" s="22">
        <v>1.1425799999999999</v>
      </c>
      <c r="T257">
        <f t="shared" si="38"/>
        <v>18.273899999999998</v>
      </c>
      <c r="U257">
        <f t="shared" si="39"/>
        <v>20.901686819999995</v>
      </c>
      <c r="X257" s="9"/>
      <c r="Y257" s="22">
        <v>0.60623199999999999</v>
      </c>
      <c r="Z257" s="22">
        <v>330.84199999999998</v>
      </c>
      <c r="AA257" s="22">
        <v>-1.9039899999999998E-2</v>
      </c>
      <c r="AB257" s="22">
        <v>247</v>
      </c>
      <c r="AC257" s="22">
        <v>0.60555999999999999</v>
      </c>
      <c r="AD257">
        <f t="shared" si="40"/>
        <v>19.039899999999999</v>
      </c>
      <c r="AE257">
        <f t="shared" si="41"/>
        <v>11.542596656799999</v>
      </c>
      <c r="AF257" s="9"/>
      <c r="AG257" s="22">
        <v>1.1437999999999999</v>
      </c>
      <c r="AH257" s="22">
        <v>407.39</v>
      </c>
      <c r="AI257" s="22">
        <v>-1.8261699999999999E-2</v>
      </c>
      <c r="AJ257" s="22">
        <v>247</v>
      </c>
      <c r="AK257" s="22">
        <v>1.1431899999999999</v>
      </c>
      <c r="AL257">
        <f t="shared" si="42"/>
        <v>18.261699999999998</v>
      </c>
      <c r="AM257">
        <f t="shared" si="43"/>
        <v>20.887732459999995</v>
      </c>
      <c r="AP257" s="9"/>
      <c r="AQ257" s="22">
        <v>0.60623199999999999</v>
      </c>
      <c r="AR257" s="22">
        <v>507.26799999999997</v>
      </c>
      <c r="AS257" s="22">
        <v>-1.91986E-2</v>
      </c>
      <c r="AT257" s="22">
        <v>247</v>
      </c>
      <c r="AU257" s="22">
        <v>0.60537700000000005</v>
      </c>
      <c r="AV257">
        <f t="shared" si="44"/>
        <v>19.198599999999999</v>
      </c>
      <c r="AW257">
        <f t="shared" si="45"/>
        <v>11.638805675199999</v>
      </c>
      <c r="AX257" s="9"/>
      <c r="AY257" s="22">
        <v>1.1437999999999999</v>
      </c>
      <c r="AZ257" s="22">
        <v>643.15300000000002</v>
      </c>
      <c r="BA257" s="22">
        <v>-1.8261699999999999E-2</v>
      </c>
      <c r="BB257" s="22">
        <v>247</v>
      </c>
      <c r="BC257" s="22">
        <v>1.1431899999999999</v>
      </c>
      <c r="BD257">
        <f t="shared" si="46"/>
        <v>18.261699999999998</v>
      </c>
      <c r="BE257">
        <f t="shared" si="47"/>
        <v>20.887732459999995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145.90100000000001</v>
      </c>
      <c r="I258" s="22">
        <v>7.0324700000000004E-2</v>
      </c>
      <c r="J258" s="22">
        <v>248</v>
      </c>
      <c r="K258" s="22">
        <v>8.1573499999999993E-2</v>
      </c>
      <c r="L258">
        <f t="shared" si="36"/>
        <v>-70.324700000000007</v>
      </c>
      <c r="M258">
        <f t="shared" si="37"/>
        <v>-42.2789283412</v>
      </c>
      <c r="N258" s="9"/>
      <c r="O258" s="22">
        <v>1.14883</v>
      </c>
      <c r="P258" s="22">
        <v>224.79300000000001</v>
      </c>
      <c r="Q258" s="22">
        <v>-1.8273899999999999E-2</v>
      </c>
      <c r="R258" s="22">
        <v>248</v>
      </c>
      <c r="S258" s="22">
        <v>1.1474599999999999</v>
      </c>
      <c r="T258">
        <f t="shared" si="38"/>
        <v>18.273899999999998</v>
      </c>
      <c r="U258">
        <f t="shared" si="39"/>
        <v>20.993604536999996</v>
      </c>
      <c r="X258" s="9"/>
      <c r="Y258" s="22">
        <v>0.60119599999999995</v>
      </c>
      <c r="Z258" s="22">
        <v>330.94299999999998</v>
      </c>
      <c r="AA258" s="22">
        <v>-1.9049099999999999E-2</v>
      </c>
      <c r="AB258" s="22">
        <v>248</v>
      </c>
      <c r="AC258" s="22">
        <v>0.601105</v>
      </c>
      <c r="AD258">
        <f t="shared" si="40"/>
        <v>19.049099999999999</v>
      </c>
      <c r="AE258">
        <f t="shared" si="41"/>
        <v>11.4522427236</v>
      </c>
      <c r="AF258" s="9"/>
      <c r="AG258" s="22">
        <v>1.14883</v>
      </c>
      <c r="AH258" s="22">
        <v>407.49099999999999</v>
      </c>
      <c r="AI258" s="22">
        <v>-1.8261699999999999E-2</v>
      </c>
      <c r="AJ258" s="22">
        <v>248</v>
      </c>
      <c r="AK258" s="22">
        <v>1.14777</v>
      </c>
      <c r="AL258">
        <f t="shared" si="42"/>
        <v>18.261699999999998</v>
      </c>
      <c r="AM258">
        <f t="shared" si="43"/>
        <v>20.979588810999999</v>
      </c>
      <c r="AP258" s="9"/>
      <c r="AQ258" s="22">
        <v>0.60119599999999995</v>
      </c>
      <c r="AR258" s="22">
        <v>507.36900000000003</v>
      </c>
      <c r="AS258" s="22">
        <v>-1.92108E-2</v>
      </c>
      <c r="AT258" s="22">
        <v>248</v>
      </c>
      <c r="AU258" s="22">
        <v>0.60037200000000002</v>
      </c>
      <c r="AV258">
        <f t="shared" si="44"/>
        <v>19.210799999999999</v>
      </c>
      <c r="AW258">
        <f t="shared" si="45"/>
        <v>11.549456116799998</v>
      </c>
      <c r="AX258" s="9"/>
      <c r="AY258" s="22">
        <v>1.14883</v>
      </c>
      <c r="AZ258" s="22">
        <v>643.25400000000002</v>
      </c>
      <c r="BA258" s="22">
        <v>-1.8249499999999998E-2</v>
      </c>
      <c r="BB258" s="22">
        <v>248</v>
      </c>
      <c r="BC258" s="22">
        <v>1.1480699999999999</v>
      </c>
      <c r="BD258">
        <f t="shared" si="46"/>
        <v>18.249499999999998</v>
      </c>
      <c r="BE258">
        <f t="shared" si="47"/>
        <v>20.965573084999999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146.001</v>
      </c>
      <c r="I259" s="22">
        <v>7.0367399999999997E-2</v>
      </c>
      <c r="J259" s="22">
        <v>249</v>
      </c>
      <c r="K259" s="22">
        <v>8.1603999999999996E-2</v>
      </c>
      <c r="L259">
        <f t="shared" si="36"/>
        <v>-70.367400000000004</v>
      </c>
      <c r="M259">
        <f t="shared" si="37"/>
        <v>-41.950299551400008</v>
      </c>
      <c r="N259" s="9"/>
      <c r="O259" s="22">
        <v>1.15387</v>
      </c>
      <c r="P259" s="22">
        <v>224.89400000000001</v>
      </c>
      <c r="Q259" s="22">
        <v>-1.8267800000000001E-2</v>
      </c>
      <c r="R259" s="22">
        <v>249</v>
      </c>
      <c r="S259" s="22">
        <v>1.1529499999999999</v>
      </c>
      <c r="T259">
        <f t="shared" si="38"/>
        <v>18.267800000000001</v>
      </c>
      <c r="U259">
        <f t="shared" si="39"/>
        <v>21.078666386000002</v>
      </c>
      <c r="X259" s="9"/>
      <c r="Y259" s="22">
        <v>0.59616100000000005</v>
      </c>
      <c r="Z259" s="22">
        <v>331.04300000000001</v>
      </c>
      <c r="AA259" s="22">
        <v>-1.9052099999999999E-2</v>
      </c>
      <c r="AB259" s="22">
        <v>249</v>
      </c>
      <c r="AC259" s="22">
        <v>0.59548999999999996</v>
      </c>
      <c r="AD259">
        <f t="shared" si="40"/>
        <v>19.052099999999999</v>
      </c>
      <c r="AE259">
        <f t="shared" si="41"/>
        <v>11.358118988100001</v>
      </c>
      <c r="AF259" s="9"/>
      <c r="AG259" s="22">
        <v>1.15387</v>
      </c>
      <c r="AH259" s="22">
        <v>407.59199999999998</v>
      </c>
      <c r="AI259" s="22">
        <v>-1.8258699999999999E-2</v>
      </c>
      <c r="AJ259" s="22">
        <v>249</v>
      </c>
      <c r="AK259" s="22">
        <v>1.15265</v>
      </c>
      <c r="AL259">
        <f t="shared" si="42"/>
        <v>18.258699999999997</v>
      </c>
      <c r="AM259">
        <f t="shared" si="43"/>
        <v>21.068166168999998</v>
      </c>
      <c r="AP259" s="9"/>
      <c r="AQ259" s="22">
        <v>0.59616100000000005</v>
      </c>
      <c r="AR259" s="22">
        <v>507.46899999999999</v>
      </c>
      <c r="AS259" s="22">
        <v>-1.9220000000000001E-2</v>
      </c>
      <c r="AT259" s="22">
        <v>249</v>
      </c>
      <c r="AU259" s="22">
        <v>0.59552000000000005</v>
      </c>
      <c r="AV259">
        <f t="shared" si="44"/>
        <v>19.220000000000002</v>
      </c>
      <c r="AW259">
        <f t="shared" si="45"/>
        <v>11.458214420000003</v>
      </c>
      <c r="AX259" s="9"/>
      <c r="AY259" s="22">
        <v>1.15387</v>
      </c>
      <c r="AZ259" s="22">
        <v>643.35500000000002</v>
      </c>
      <c r="BA259" s="22">
        <v>-1.82434E-2</v>
      </c>
      <c r="BB259" s="22">
        <v>249</v>
      </c>
      <c r="BC259" s="22">
        <v>1.1523399999999999</v>
      </c>
      <c r="BD259">
        <f t="shared" si="46"/>
        <v>18.243400000000001</v>
      </c>
      <c r="BE259">
        <f t="shared" si="47"/>
        <v>21.050511958000001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146.102</v>
      </c>
      <c r="I260" s="22">
        <v>7.0321700000000001E-2</v>
      </c>
      <c r="J260" s="22">
        <v>250</v>
      </c>
      <c r="K260" s="22">
        <v>8.1634499999999999E-2</v>
      </c>
      <c r="L260">
        <f t="shared" si="36"/>
        <v>-70.321700000000007</v>
      </c>
      <c r="M260">
        <f t="shared" si="37"/>
        <v>-41.568914912500006</v>
      </c>
      <c r="N260" s="9"/>
      <c r="O260" s="22">
        <v>1.1589100000000001</v>
      </c>
      <c r="P260" s="22">
        <v>224.994</v>
      </c>
      <c r="Q260" s="22">
        <v>-1.8249499999999998E-2</v>
      </c>
      <c r="R260" s="22">
        <v>250</v>
      </c>
      <c r="S260" s="22">
        <v>1.15784</v>
      </c>
      <c r="T260">
        <f t="shared" si="38"/>
        <v>18.249499999999998</v>
      </c>
      <c r="U260">
        <f t="shared" si="39"/>
        <v>21.149528045</v>
      </c>
      <c r="X260" s="9"/>
      <c r="Y260" s="22">
        <v>0.59112500000000001</v>
      </c>
      <c r="Z260" s="22">
        <v>331.14400000000001</v>
      </c>
      <c r="AA260" s="22">
        <v>-1.9058200000000001E-2</v>
      </c>
      <c r="AB260" s="22">
        <v>250</v>
      </c>
      <c r="AC260" s="22">
        <v>0.58999599999999996</v>
      </c>
      <c r="AD260">
        <f t="shared" si="40"/>
        <v>19.058199999999999</v>
      </c>
      <c r="AE260">
        <f t="shared" si="41"/>
        <v>11.265778474999999</v>
      </c>
      <c r="AF260" s="9"/>
      <c r="AG260" s="22">
        <v>1.1589100000000001</v>
      </c>
      <c r="AH260" s="22">
        <v>407.69200000000001</v>
      </c>
      <c r="AI260" s="22">
        <v>-1.82404E-2</v>
      </c>
      <c r="AJ260" s="22">
        <v>250</v>
      </c>
      <c r="AK260" s="22">
        <v>1.1581399999999999</v>
      </c>
      <c r="AL260">
        <f t="shared" si="42"/>
        <v>18.240400000000001</v>
      </c>
      <c r="AM260">
        <f t="shared" si="43"/>
        <v>21.138981964000003</v>
      </c>
      <c r="AP260" s="9"/>
      <c r="AQ260" s="22">
        <v>0.59112500000000001</v>
      </c>
      <c r="AR260" s="22">
        <v>507.57</v>
      </c>
      <c r="AS260" s="22">
        <v>-1.9223000000000001E-2</v>
      </c>
      <c r="AT260" s="22">
        <v>250</v>
      </c>
      <c r="AU260" s="22">
        <v>0.59057599999999999</v>
      </c>
      <c r="AV260">
        <f t="shared" si="44"/>
        <v>19.222999999999999</v>
      </c>
      <c r="AW260">
        <f t="shared" si="45"/>
        <v>11.363195874999999</v>
      </c>
      <c r="AX260" s="9"/>
      <c r="AY260" s="22">
        <v>1.1589100000000001</v>
      </c>
      <c r="AZ260" s="22">
        <v>643.45500000000004</v>
      </c>
      <c r="BA260" s="22">
        <v>-1.8237300000000001E-2</v>
      </c>
      <c r="BB260" s="22">
        <v>250</v>
      </c>
      <c r="BC260" s="22">
        <v>1.15784</v>
      </c>
      <c r="BD260">
        <f t="shared" si="46"/>
        <v>18.237300000000001</v>
      </c>
      <c r="BE260">
        <f t="shared" si="47"/>
        <v>21.135389343000003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146.203</v>
      </c>
      <c r="I261" s="22">
        <v>7.0343000000000003E-2</v>
      </c>
      <c r="J261" s="22">
        <v>251</v>
      </c>
      <c r="K261" s="22">
        <v>8.1543000000000004E-2</v>
      </c>
      <c r="L261">
        <f t="shared" si="36"/>
        <v>-70.343000000000004</v>
      </c>
      <c r="M261">
        <f t="shared" si="37"/>
        <v>-41.227328870000001</v>
      </c>
      <c r="N261" s="9"/>
      <c r="O261" s="22">
        <v>1.16394</v>
      </c>
      <c r="P261" s="22">
        <v>225.095</v>
      </c>
      <c r="Q261" s="22">
        <v>-1.8252600000000001E-2</v>
      </c>
      <c r="R261" s="22">
        <v>251</v>
      </c>
      <c r="S261" s="22">
        <v>1.16272</v>
      </c>
      <c r="T261">
        <f t="shared" si="38"/>
        <v>18.252600000000001</v>
      </c>
      <c r="U261">
        <f t="shared" si="39"/>
        <v>21.244931244</v>
      </c>
      <c r="X261" s="9"/>
      <c r="Y261" s="22">
        <v>0.58609</v>
      </c>
      <c r="Z261" s="22">
        <v>331.245</v>
      </c>
      <c r="AA261" s="22">
        <v>-1.90613E-2</v>
      </c>
      <c r="AB261" s="22">
        <v>251</v>
      </c>
      <c r="AC261" s="22">
        <v>0.58529699999999996</v>
      </c>
      <c r="AD261">
        <f t="shared" si="40"/>
        <v>19.061299999999999</v>
      </c>
      <c r="AE261">
        <f t="shared" si="41"/>
        <v>11.171637317</v>
      </c>
      <c r="AF261" s="9"/>
      <c r="AG261" s="22">
        <v>1.16394</v>
      </c>
      <c r="AH261" s="22">
        <v>407.79300000000001</v>
      </c>
      <c r="AI261" s="22">
        <v>-1.8228100000000001E-2</v>
      </c>
      <c r="AJ261" s="22">
        <v>251</v>
      </c>
      <c r="AK261" s="22">
        <v>1.16272</v>
      </c>
      <c r="AL261">
        <f t="shared" si="42"/>
        <v>18.228100000000001</v>
      </c>
      <c r="AM261">
        <f t="shared" si="43"/>
        <v>21.216414714000003</v>
      </c>
      <c r="AP261" s="9"/>
      <c r="AQ261" s="22">
        <v>0.58609</v>
      </c>
      <c r="AR261" s="22">
        <v>507.67099999999999</v>
      </c>
      <c r="AS261" s="22">
        <v>-1.9232200000000001E-2</v>
      </c>
      <c r="AT261" s="22">
        <v>251</v>
      </c>
      <c r="AU261" s="22">
        <v>0.585449</v>
      </c>
      <c r="AV261">
        <f t="shared" si="44"/>
        <v>19.232200000000002</v>
      </c>
      <c r="AW261">
        <f t="shared" si="45"/>
        <v>11.271800098000002</v>
      </c>
      <c r="AX261" s="9"/>
      <c r="AY261" s="22">
        <v>1.16394</v>
      </c>
      <c r="AZ261" s="22">
        <v>643.55600000000004</v>
      </c>
      <c r="BA261" s="22">
        <v>-1.8218999999999999E-2</v>
      </c>
      <c r="BB261" s="22">
        <v>251</v>
      </c>
      <c r="BC261" s="22">
        <v>1.16333</v>
      </c>
      <c r="BD261">
        <f t="shared" si="46"/>
        <v>18.218999999999998</v>
      </c>
      <c r="BE261">
        <f t="shared" si="47"/>
        <v>21.205822859999998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146.304</v>
      </c>
      <c r="I262" s="22">
        <v>7.0394899999999996E-2</v>
      </c>
      <c r="J262" s="22">
        <v>252</v>
      </c>
      <c r="K262" s="22">
        <v>8.1481899999999996E-2</v>
      </c>
      <c r="L262">
        <f t="shared" si="36"/>
        <v>-70.394899999999993</v>
      </c>
      <c r="M262">
        <f t="shared" si="37"/>
        <v>-40.903308619499995</v>
      </c>
      <c r="N262" s="9"/>
      <c r="O262" s="22">
        <v>1.1689799999999999</v>
      </c>
      <c r="P262" s="22">
        <v>225.196</v>
      </c>
      <c r="Q262" s="22">
        <v>-1.8249499999999998E-2</v>
      </c>
      <c r="R262" s="22">
        <v>252</v>
      </c>
      <c r="S262" s="22">
        <v>1.16791</v>
      </c>
      <c r="T262">
        <f t="shared" si="38"/>
        <v>18.249499999999998</v>
      </c>
      <c r="U262">
        <f t="shared" si="39"/>
        <v>21.333300509999997</v>
      </c>
      <c r="X262" s="9"/>
      <c r="Y262" s="22">
        <v>0.58105499999999999</v>
      </c>
      <c r="Z262" s="22">
        <v>331.346</v>
      </c>
      <c r="AA262" s="22">
        <v>-1.9070400000000001E-2</v>
      </c>
      <c r="AB262" s="22">
        <v>252</v>
      </c>
      <c r="AC262" s="22">
        <v>0.58038299999999998</v>
      </c>
      <c r="AD262">
        <f t="shared" si="40"/>
        <v>19.070400000000003</v>
      </c>
      <c r="AE262">
        <f t="shared" si="41"/>
        <v>11.080951272000002</v>
      </c>
      <c r="AF262" s="9"/>
      <c r="AG262" s="22">
        <v>1.1689799999999999</v>
      </c>
      <c r="AH262" s="22">
        <v>407.89400000000001</v>
      </c>
      <c r="AI262" s="22">
        <v>-1.8221999999999999E-2</v>
      </c>
      <c r="AJ262" s="22">
        <v>252</v>
      </c>
      <c r="AK262" s="22">
        <v>1.16791</v>
      </c>
      <c r="AL262">
        <f t="shared" si="42"/>
        <v>18.221999999999998</v>
      </c>
      <c r="AM262">
        <f t="shared" si="43"/>
        <v>21.301153559999996</v>
      </c>
      <c r="AP262" s="9"/>
      <c r="AQ262" s="22">
        <v>0.58105499999999999</v>
      </c>
      <c r="AR262" s="22">
        <v>507.77199999999999</v>
      </c>
      <c r="AS262" s="22">
        <v>-1.92383E-2</v>
      </c>
      <c r="AT262" s="22">
        <v>252</v>
      </c>
      <c r="AU262" s="22">
        <v>0.580322</v>
      </c>
      <c r="AV262">
        <f t="shared" si="44"/>
        <v>19.238299999999999</v>
      </c>
      <c r="AW262">
        <f t="shared" si="45"/>
        <v>11.178510406499999</v>
      </c>
      <c r="AX262" s="9"/>
      <c r="AY262" s="22">
        <v>1.1689799999999999</v>
      </c>
      <c r="AZ262" s="22">
        <v>643.65700000000004</v>
      </c>
      <c r="BA262" s="22">
        <v>-1.8221999999999999E-2</v>
      </c>
      <c r="BB262" s="22">
        <v>252</v>
      </c>
      <c r="BC262" s="22">
        <v>1.16821</v>
      </c>
      <c r="BD262">
        <f t="shared" si="46"/>
        <v>18.221999999999998</v>
      </c>
      <c r="BE262">
        <f t="shared" si="47"/>
        <v>21.301153559999996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146.404</v>
      </c>
      <c r="I263" s="22">
        <v>7.0239300000000005E-2</v>
      </c>
      <c r="J263" s="22">
        <v>253</v>
      </c>
      <c r="K263" s="22">
        <v>8.1512500000000002E-2</v>
      </c>
      <c r="L263">
        <f t="shared" si="36"/>
        <v>-70.2393</v>
      </c>
      <c r="M263">
        <f t="shared" si="37"/>
        <v>-40.459171346699996</v>
      </c>
      <c r="N263" s="9"/>
      <c r="O263" s="22">
        <v>1.17401</v>
      </c>
      <c r="P263" s="22">
        <v>225.297</v>
      </c>
      <c r="Q263" s="22">
        <v>-1.8237300000000001E-2</v>
      </c>
      <c r="R263" s="22">
        <v>253</v>
      </c>
      <c r="S263" s="22">
        <v>1.17279</v>
      </c>
      <c r="T263">
        <f t="shared" si="38"/>
        <v>18.237300000000001</v>
      </c>
      <c r="U263">
        <f t="shared" si="39"/>
        <v>21.410772573000003</v>
      </c>
      <c r="X263" s="9"/>
      <c r="Y263" s="22">
        <v>0.57601899999999995</v>
      </c>
      <c r="Z263" s="22">
        <v>331.44600000000003</v>
      </c>
      <c r="AA263" s="22">
        <v>-1.90765E-2</v>
      </c>
      <c r="AB263" s="22">
        <v>253</v>
      </c>
      <c r="AC263" s="22">
        <v>0.57537799999999995</v>
      </c>
      <c r="AD263">
        <f t="shared" si="40"/>
        <v>19.076499999999999</v>
      </c>
      <c r="AE263">
        <f t="shared" si="41"/>
        <v>10.988426453499999</v>
      </c>
      <c r="AF263" s="9"/>
      <c r="AG263" s="22">
        <v>1.17401</v>
      </c>
      <c r="AH263" s="22">
        <v>407.995</v>
      </c>
      <c r="AI263" s="22">
        <v>-1.8212900000000001E-2</v>
      </c>
      <c r="AJ263" s="22">
        <v>253</v>
      </c>
      <c r="AK263" s="22">
        <v>1.1734</v>
      </c>
      <c r="AL263">
        <f t="shared" si="42"/>
        <v>18.212900000000001</v>
      </c>
      <c r="AM263">
        <f t="shared" si="43"/>
        <v>21.382126729000003</v>
      </c>
      <c r="AP263" s="9"/>
      <c r="AQ263" s="22">
        <v>0.57601899999999995</v>
      </c>
      <c r="AR263" s="22">
        <v>507.87200000000001</v>
      </c>
      <c r="AS263" s="22">
        <v>-1.92383E-2</v>
      </c>
      <c r="AT263" s="22">
        <v>253</v>
      </c>
      <c r="AU263" s="22">
        <v>0.57577500000000004</v>
      </c>
      <c r="AV263">
        <f t="shared" si="44"/>
        <v>19.238299999999999</v>
      </c>
      <c r="AW263">
        <f t="shared" si="45"/>
        <v>11.081626327699999</v>
      </c>
      <c r="AX263" s="9"/>
      <c r="AY263" s="22">
        <v>1.17401</v>
      </c>
      <c r="AZ263" s="22">
        <v>643.75800000000004</v>
      </c>
      <c r="BA263" s="22">
        <v>-1.82159E-2</v>
      </c>
      <c r="BB263" s="22">
        <v>253</v>
      </c>
      <c r="BC263" s="22">
        <v>1.1734</v>
      </c>
      <c r="BD263">
        <f t="shared" si="46"/>
        <v>18.215900000000001</v>
      </c>
      <c r="BE263">
        <f t="shared" si="47"/>
        <v>21.385648759000002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146.505</v>
      </c>
      <c r="I264" s="22">
        <v>7.0223999999999995E-2</v>
      </c>
      <c r="J264" s="22">
        <v>254</v>
      </c>
      <c r="K264" s="22">
        <v>8.1573499999999993E-2</v>
      </c>
      <c r="L264">
        <f t="shared" si="36"/>
        <v>-70.22399999999999</v>
      </c>
      <c r="M264">
        <f t="shared" si="37"/>
        <v>-40.096780415999994</v>
      </c>
      <c r="N264" s="9"/>
      <c r="O264" s="22">
        <v>1.1790499999999999</v>
      </c>
      <c r="P264" s="22">
        <v>225.39699999999999</v>
      </c>
      <c r="Q264" s="22">
        <v>-1.8237300000000001E-2</v>
      </c>
      <c r="R264" s="22">
        <v>254</v>
      </c>
      <c r="S264" s="22">
        <v>1.17798</v>
      </c>
      <c r="T264">
        <f t="shared" si="38"/>
        <v>18.237300000000001</v>
      </c>
      <c r="U264">
        <f t="shared" si="39"/>
        <v>21.502688565</v>
      </c>
      <c r="X264" s="9"/>
      <c r="Y264" s="22">
        <v>0.57098400000000005</v>
      </c>
      <c r="Z264" s="22">
        <v>331.54700000000003</v>
      </c>
      <c r="AA264" s="22">
        <v>-1.9097900000000001E-2</v>
      </c>
      <c r="AB264" s="22">
        <v>254</v>
      </c>
      <c r="AC264" s="22">
        <v>0.57034300000000004</v>
      </c>
      <c r="AD264">
        <f t="shared" si="40"/>
        <v>19.097900000000003</v>
      </c>
      <c r="AE264">
        <f t="shared" si="41"/>
        <v>10.904595333600003</v>
      </c>
      <c r="AF264" s="9"/>
      <c r="AG264" s="22">
        <v>1.1790499999999999</v>
      </c>
      <c r="AH264" s="22">
        <v>408.09500000000003</v>
      </c>
      <c r="AI264" s="22">
        <v>-1.8206799999999999E-2</v>
      </c>
      <c r="AJ264" s="22">
        <v>254</v>
      </c>
      <c r="AK264" s="22">
        <v>1.17767</v>
      </c>
      <c r="AL264">
        <f t="shared" si="42"/>
        <v>18.206799999999998</v>
      </c>
      <c r="AM264">
        <f t="shared" si="43"/>
        <v>21.466727539999997</v>
      </c>
      <c r="AP264" s="9"/>
      <c r="AQ264" s="22">
        <v>0.57098400000000005</v>
      </c>
      <c r="AR264" s="22">
        <v>507.97300000000001</v>
      </c>
      <c r="AS264" s="22">
        <v>-1.92505E-2</v>
      </c>
      <c r="AT264" s="22">
        <v>254</v>
      </c>
      <c r="AU264" s="22">
        <v>0.57043500000000003</v>
      </c>
      <c r="AV264">
        <f t="shared" si="44"/>
        <v>19.250499999999999</v>
      </c>
      <c r="AW264">
        <f t="shared" si="45"/>
        <v>10.991727492000001</v>
      </c>
      <c r="AX264" s="9"/>
      <c r="AY264" s="22">
        <v>1.1790499999999999</v>
      </c>
      <c r="AZ264" s="22">
        <v>643.85799999999995</v>
      </c>
      <c r="BA264" s="22">
        <v>-1.8209800000000002E-2</v>
      </c>
      <c r="BB264" s="22">
        <v>254</v>
      </c>
      <c r="BC264" s="22">
        <v>1.17828</v>
      </c>
      <c r="BD264">
        <f t="shared" si="46"/>
        <v>18.209800000000001</v>
      </c>
      <c r="BE264">
        <f t="shared" si="47"/>
        <v>21.47026469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146.60599999999999</v>
      </c>
      <c r="I265" s="22">
        <v>7.0239300000000005E-2</v>
      </c>
      <c r="J265" s="22">
        <v>255</v>
      </c>
      <c r="K265" s="22">
        <v>8.1573499999999993E-2</v>
      </c>
      <c r="L265">
        <f t="shared" si="36"/>
        <v>-70.2393</v>
      </c>
      <c r="M265">
        <f t="shared" si="37"/>
        <v>-39.751791356399998</v>
      </c>
      <c r="N265" s="9"/>
      <c r="O265" s="22">
        <v>1.18408</v>
      </c>
      <c r="P265" s="22">
        <v>225.49799999999999</v>
      </c>
      <c r="Q265" s="22">
        <v>-1.8228100000000001E-2</v>
      </c>
      <c r="R265" s="22">
        <v>255</v>
      </c>
      <c r="S265" s="22">
        <v>1.18286</v>
      </c>
      <c r="T265">
        <f t="shared" si="38"/>
        <v>18.228100000000001</v>
      </c>
      <c r="U265">
        <f t="shared" si="39"/>
        <v>21.583528648000001</v>
      </c>
      <c r="X265" s="9"/>
      <c r="Y265" s="22">
        <v>0.56594800000000001</v>
      </c>
      <c r="Z265" s="22">
        <v>331.64800000000002</v>
      </c>
      <c r="AA265" s="22">
        <v>-1.9097900000000001E-2</v>
      </c>
      <c r="AB265" s="22">
        <v>255</v>
      </c>
      <c r="AC265" s="22">
        <v>0.56524700000000005</v>
      </c>
      <c r="AD265">
        <f t="shared" si="40"/>
        <v>19.097900000000003</v>
      </c>
      <c r="AE265">
        <f t="shared" si="41"/>
        <v>10.808418309200002</v>
      </c>
      <c r="AF265" s="9"/>
      <c r="AG265" s="22">
        <v>1.18408</v>
      </c>
      <c r="AH265" s="22">
        <v>408.19600000000003</v>
      </c>
      <c r="AI265" s="22">
        <v>-1.8194599999999998E-2</v>
      </c>
      <c r="AJ265" s="22">
        <v>255</v>
      </c>
      <c r="AK265" s="22">
        <v>1.1831700000000001</v>
      </c>
      <c r="AL265">
        <f t="shared" si="42"/>
        <v>18.194599999999998</v>
      </c>
      <c r="AM265">
        <f t="shared" si="43"/>
        <v>21.543861967999998</v>
      </c>
      <c r="AP265" s="9"/>
      <c r="AQ265" s="22">
        <v>0.56594800000000001</v>
      </c>
      <c r="AR265" s="22">
        <v>508.07400000000001</v>
      </c>
      <c r="AS265" s="22">
        <v>-1.92535E-2</v>
      </c>
      <c r="AT265" s="22">
        <v>255</v>
      </c>
      <c r="AU265" s="22">
        <v>0.56518599999999997</v>
      </c>
      <c r="AV265">
        <f t="shared" si="44"/>
        <v>19.253499999999999</v>
      </c>
      <c r="AW265">
        <f t="shared" si="45"/>
        <v>10.896479818</v>
      </c>
      <c r="AX265" s="9"/>
      <c r="AY265" s="22">
        <v>1.18408</v>
      </c>
      <c r="AZ265" s="22">
        <v>643.95899999999995</v>
      </c>
      <c r="BA265" s="22">
        <v>-1.8197600000000001E-2</v>
      </c>
      <c r="BB265" s="22">
        <v>255</v>
      </c>
      <c r="BC265" s="22">
        <v>1.1831700000000001</v>
      </c>
      <c r="BD265">
        <f t="shared" si="46"/>
        <v>18.197600000000001</v>
      </c>
      <c r="BE265">
        <f t="shared" si="47"/>
        <v>21.547414208000003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146.70599999999999</v>
      </c>
      <c r="I266" s="22">
        <v>7.0416300000000001E-2</v>
      </c>
      <c r="J266" s="22">
        <v>256</v>
      </c>
      <c r="K266" s="22">
        <v>8.1543000000000004E-2</v>
      </c>
      <c r="L266">
        <f t="shared" si="36"/>
        <v>-70.416300000000007</v>
      </c>
      <c r="M266">
        <f t="shared" si="37"/>
        <v>-39.497418081900001</v>
      </c>
      <c r="N266" s="9"/>
      <c r="O266" s="22">
        <v>1.18912</v>
      </c>
      <c r="P266" s="22">
        <v>225.59899999999999</v>
      </c>
      <c r="Q266" s="22">
        <v>-1.82159E-2</v>
      </c>
      <c r="R266" s="22">
        <v>256</v>
      </c>
      <c r="S266" s="22">
        <v>1.1880500000000001</v>
      </c>
      <c r="T266">
        <f t="shared" si="38"/>
        <v>18.215900000000001</v>
      </c>
      <c r="U266">
        <f t="shared" si="39"/>
        <v>21.660891008</v>
      </c>
      <c r="X266" s="9"/>
      <c r="Y266" s="22">
        <v>0.56091299999999999</v>
      </c>
      <c r="Z266" s="22">
        <v>331.74799999999999</v>
      </c>
      <c r="AA266" s="22">
        <v>-1.91162E-2</v>
      </c>
      <c r="AB266" s="22">
        <v>256</v>
      </c>
      <c r="AC266" s="22">
        <v>0.56033299999999997</v>
      </c>
      <c r="AD266">
        <f t="shared" si="40"/>
        <v>19.116199999999999</v>
      </c>
      <c r="AE266">
        <f t="shared" si="41"/>
        <v>10.7225250906</v>
      </c>
      <c r="AF266" s="9"/>
      <c r="AG266" s="22">
        <v>1.18912</v>
      </c>
      <c r="AH266" s="22">
        <v>408.29700000000003</v>
      </c>
      <c r="AI266" s="22">
        <v>-1.8194599999999998E-2</v>
      </c>
      <c r="AJ266" s="22">
        <v>256</v>
      </c>
      <c r="AK266" s="22">
        <v>1.1880500000000001</v>
      </c>
      <c r="AL266">
        <f t="shared" si="42"/>
        <v>18.194599999999998</v>
      </c>
      <c r="AM266">
        <f t="shared" si="43"/>
        <v>21.635562751999995</v>
      </c>
      <c r="AP266" s="9"/>
      <c r="AQ266" s="22">
        <v>0.56091299999999999</v>
      </c>
      <c r="AR266" s="22">
        <v>508.17399999999998</v>
      </c>
      <c r="AS266" s="22">
        <v>-1.9259600000000002E-2</v>
      </c>
      <c r="AT266" s="22">
        <v>256</v>
      </c>
      <c r="AU266" s="22">
        <v>0.56042499999999995</v>
      </c>
      <c r="AV266">
        <f t="shared" si="44"/>
        <v>19.259600000000002</v>
      </c>
      <c r="AW266">
        <f t="shared" si="45"/>
        <v>10.802960014800002</v>
      </c>
      <c r="AX266" s="9"/>
      <c r="AY266" s="22">
        <v>1.18912</v>
      </c>
      <c r="AZ266" s="22">
        <v>644.05999999999995</v>
      </c>
      <c r="BA266" s="22">
        <v>-1.8185400000000001E-2</v>
      </c>
      <c r="BB266" s="22">
        <v>256</v>
      </c>
      <c r="BC266" s="22">
        <v>1.18774</v>
      </c>
      <c r="BD266">
        <f t="shared" si="46"/>
        <v>18.185400000000001</v>
      </c>
      <c r="BE266">
        <f t="shared" si="47"/>
        <v>21.624622848000001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146.80699999999999</v>
      </c>
      <c r="I267" s="22">
        <v>7.0330799999999999E-2</v>
      </c>
      <c r="J267" s="22">
        <v>257</v>
      </c>
      <c r="K267" s="22">
        <v>8.1481899999999996E-2</v>
      </c>
      <c r="L267">
        <f t="shared" si="36"/>
        <v>-70.330799999999996</v>
      </c>
      <c r="M267">
        <f t="shared" si="37"/>
        <v>-39.095344442399998</v>
      </c>
      <c r="N267" s="9"/>
      <c r="O267" s="22">
        <v>1.19415</v>
      </c>
      <c r="P267" s="22">
        <v>225.69900000000001</v>
      </c>
      <c r="Q267" s="22">
        <v>-1.8209800000000002E-2</v>
      </c>
      <c r="R267" s="22">
        <v>257</v>
      </c>
      <c r="S267" s="22">
        <v>1.1938500000000001</v>
      </c>
      <c r="T267">
        <f t="shared" si="38"/>
        <v>18.209800000000001</v>
      </c>
      <c r="U267">
        <f t="shared" si="39"/>
        <v>21.745232670000004</v>
      </c>
      <c r="X267" s="9"/>
      <c r="Y267" s="22">
        <v>0.55587799999999998</v>
      </c>
      <c r="Z267" s="22">
        <v>331.84899999999999</v>
      </c>
      <c r="AA267" s="22">
        <v>-1.9110100000000001E-2</v>
      </c>
      <c r="AB267" s="22">
        <v>257</v>
      </c>
      <c r="AC267" s="22">
        <v>0.55554199999999998</v>
      </c>
      <c r="AD267">
        <f t="shared" si="40"/>
        <v>19.110100000000003</v>
      </c>
      <c r="AE267">
        <f t="shared" si="41"/>
        <v>10.622884167800001</v>
      </c>
      <c r="AF267" s="9"/>
      <c r="AG267" s="22">
        <v>1.19415</v>
      </c>
      <c r="AH267" s="22">
        <v>408.39699999999999</v>
      </c>
      <c r="AI267" s="22">
        <v>-1.8179299999999999E-2</v>
      </c>
      <c r="AJ267" s="22">
        <v>257</v>
      </c>
      <c r="AK267" s="22">
        <v>1.19293</v>
      </c>
      <c r="AL267">
        <f t="shared" si="42"/>
        <v>18.179299999999998</v>
      </c>
      <c r="AM267">
        <f t="shared" si="43"/>
        <v>21.708811094999998</v>
      </c>
      <c r="AP267" s="9"/>
      <c r="AQ267" s="22">
        <v>0.55587799999999998</v>
      </c>
      <c r="AR267" s="22">
        <v>508.27499999999998</v>
      </c>
      <c r="AS267" s="22">
        <v>-1.92657E-2</v>
      </c>
      <c r="AT267" s="22">
        <v>257</v>
      </c>
      <c r="AU267" s="22">
        <v>0.55520599999999998</v>
      </c>
      <c r="AV267">
        <f t="shared" si="44"/>
        <v>19.265699999999999</v>
      </c>
      <c r="AW267">
        <f t="shared" si="45"/>
        <v>10.709378784599998</v>
      </c>
      <c r="AX267" s="9"/>
      <c r="AY267" s="22">
        <v>1.19415</v>
      </c>
      <c r="AZ267" s="22">
        <v>644.16</v>
      </c>
      <c r="BA267" s="22">
        <v>-1.8185400000000001E-2</v>
      </c>
      <c r="BB267" s="22">
        <v>257</v>
      </c>
      <c r="BC267" s="22">
        <v>1.19293</v>
      </c>
      <c r="BD267">
        <f t="shared" si="46"/>
        <v>18.185400000000001</v>
      </c>
      <c r="BE267">
        <f t="shared" si="47"/>
        <v>21.716095410000001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146.90799999999999</v>
      </c>
      <c r="I268" s="22">
        <v>7.0480299999999996E-2</v>
      </c>
      <c r="J268" s="22">
        <v>258</v>
      </c>
      <c r="K268" s="22">
        <v>8.1481899999999996E-2</v>
      </c>
      <c r="L268">
        <f t="shared" ref="L268:L331" si="48">-I268/$F$2*1000</f>
        <v>-70.4803</v>
      </c>
      <c r="M268">
        <f t="shared" ref="M268:M331" si="49">L268*G268</f>
        <v>-38.823509412600004</v>
      </c>
      <c r="N268" s="9"/>
      <c r="O268" s="22">
        <v>1.19919</v>
      </c>
      <c r="P268" s="22">
        <v>225.8</v>
      </c>
      <c r="Q268" s="22">
        <v>-1.82159E-2</v>
      </c>
      <c r="R268" s="22">
        <v>258</v>
      </c>
      <c r="S268" s="22">
        <v>1.1984300000000001</v>
      </c>
      <c r="T268">
        <f t="shared" ref="T268:T331" si="50">-Q268/$F$2*1000</f>
        <v>18.215900000000001</v>
      </c>
      <c r="U268">
        <f t="shared" ref="U268:U331" si="51">T268*O268</f>
        <v>21.844325121000001</v>
      </c>
      <c r="X268" s="9"/>
      <c r="Y268" s="22">
        <v>0.55084200000000005</v>
      </c>
      <c r="Z268" s="22">
        <v>331.95</v>
      </c>
      <c r="AA268" s="22">
        <v>-1.9119299999999999E-2</v>
      </c>
      <c r="AB268" s="22">
        <v>258</v>
      </c>
      <c r="AC268" s="22">
        <v>0.55078099999999997</v>
      </c>
      <c r="AD268">
        <f t="shared" ref="AD268:AD331" si="52">-AA268/$F$2*1000</f>
        <v>19.119299999999999</v>
      </c>
      <c r="AE268">
        <f t="shared" ref="AE268:AE331" si="53">AD268*Y268</f>
        <v>10.5317134506</v>
      </c>
      <c r="AF268" s="9"/>
      <c r="AG268" s="22">
        <v>1.19919</v>
      </c>
      <c r="AH268" s="22">
        <v>408.49799999999999</v>
      </c>
      <c r="AI268" s="22">
        <v>-1.81732E-2</v>
      </c>
      <c r="AJ268" s="22">
        <v>258</v>
      </c>
      <c r="AK268" s="22">
        <v>1.1981200000000001</v>
      </c>
      <c r="AL268">
        <f t="shared" ref="AL268:AL331" si="54">-AI268/$F$2*1000</f>
        <v>18.173200000000001</v>
      </c>
      <c r="AM268">
        <f t="shared" ref="AM268:AM331" si="55">AL268*AG268</f>
        <v>21.793119708000003</v>
      </c>
      <c r="AP268" s="9"/>
      <c r="AQ268" s="22">
        <v>0.55084200000000005</v>
      </c>
      <c r="AR268" s="22">
        <v>508.37599999999998</v>
      </c>
      <c r="AS268" s="22">
        <v>-1.9271900000000002E-2</v>
      </c>
      <c r="AT268" s="22">
        <v>258</v>
      </c>
      <c r="AU268" s="22">
        <v>0.55013999999999996</v>
      </c>
      <c r="AV268">
        <f t="shared" ref="AV268:AV331" si="56">-AS268/$F$2*1000</f>
        <v>19.271900000000002</v>
      </c>
      <c r="AW268">
        <f t="shared" ref="AW268:AW331" si="57">AV268*AQ268</f>
        <v>10.615771939800002</v>
      </c>
      <c r="AX268" s="9"/>
      <c r="AY268" s="22">
        <v>1.19919</v>
      </c>
      <c r="AZ268" s="22">
        <v>644.26099999999997</v>
      </c>
      <c r="BA268" s="22">
        <v>-1.8182400000000001E-2</v>
      </c>
      <c r="BB268" s="22">
        <v>258</v>
      </c>
      <c r="BC268" s="22">
        <v>1.1984300000000001</v>
      </c>
      <c r="BD268">
        <f t="shared" ref="BD268:BD331" si="58">-BA268/$F$2*1000</f>
        <v>18.182400000000001</v>
      </c>
      <c r="BE268">
        <f t="shared" ref="BE268:BE331" si="59">BD268*AY268</f>
        <v>21.804152256000002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147.00800000000001</v>
      </c>
      <c r="I269" s="22">
        <v>7.0602399999999996E-2</v>
      </c>
      <c r="J269" s="22">
        <v>259</v>
      </c>
      <c r="K269" s="22">
        <v>8.1481899999999996E-2</v>
      </c>
      <c r="L269">
        <f t="shared" si="48"/>
        <v>-70.602399999999989</v>
      </c>
      <c r="M269">
        <f t="shared" si="49"/>
        <v>-38.535284136799994</v>
      </c>
      <c r="N269" s="9"/>
      <c r="O269" s="22">
        <v>1.2042200000000001</v>
      </c>
      <c r="P269" s="22">
        <v>225.90100000000001</v>
      </c>
      <c r="Q269" s="22">
        <v>-1.82007E-2</v>
      </c>
      <c r="R269" s="22">
        <v>259</v>
      </c>
      <c r="S269" s="22">
        <v>1.2023900000000001</v>
      </c>
      <c r="T269">
        <f t="shared" si="50"/>
        <v>18.200700000000001</v>
      </c>
      <c r="U269">
        <f t="shared" si="51"/>
        <v>21.917646954000002</v>
      </c>
      <c r="X269" s="9"/>
      <c r="Y269" s="22">
        <v>0.54580700000000004</v>
      </c>
      <c r="Z269" s="22">
        <v>332.05099999999999</v>
      </c>
      <c r="AA269" s="22">
        <v>-1.9134499999999999E-2</v>
      </c>
      <c r="AB269" s="22">
        <v>259</v>
      </c>
      <c r="AC269" s="22">
        <v>0.54504399999999997</v>
      </c>
      <c r="AD269">
        <f t="shared" si="52"/>
        <v>19.134499999999999</v>
      </c>
      <c r="AE269">
        <f t="shared" si="53"/>
        <v>10.4437440415</v>
      </c>
      <c r="AF269" s="9"/>
      <c r="AG269" s="22">
        <v>1.2042200000000001</v>
      </c>
      <c r="AH269" s="22">
        <v>408.59899999999999</v>
      </c>
      <c r="AI269" s="22">
        <v>-1.8161E-2</v>
      </c>
      <c r="AJ269" s="22">
        <v>259</v>
      </c>
      <c r="AK269" s="22">
        <v>1.2036100000000001</v>
      </c>
      <c r="AL269">
        <f t="shared" si="54"/>
        <v>18.161000000000001</v>
      </c>
      <c r="AM269">
        <f t="shared" si="55"/>
        <v>21.869839420000002</v>
      </c>
      <c r="AP269" s="9"/>
      <c r="AQ269" s="22">
        <v>0.54580700000000004</v>
      </c>
      <c r="AR269" s="22">
        <v>508.476</v>
      </c>
      <c r="AS269" s="22">
        <v>-1.9278E-2</v>
      </c>
      <c r="AT269" s="22">
        <v>259</v>
      </c>
      <c r="AU269" s="22">
        <v>0.544983</v>
      </c>
      <c r="AV269">
        <f t="shared" si="56"/>
        <v>19.277999999999999</v>
      </c>
      <c r="AW269">
        <f t="shared" si="57"/>
        <v>10.522067346</v>
      </c>
      <c r="AX269" s="9"/>
      <c r="AY269" s="22">
        <v>1.2042200000000001</v>
      </c>
      <c r="AZ269" s="22">
        <v>644.36199999999997</v>
      </c>
      <c r="BA269" s="22">
        <v>-1.8170200000000001E-2</v>
      </c>
      <c r="BB269" s="22">
        <v>259</v>
      </c>
      <c r="BC269" s="22">
        <v>1.2036100000000001</v>
      </c>
      <c r="BD269">
        <f t="shared" si="58"/>
        <v>18.170200000000001</v>
      </c>
      <c r="BE269">
        <f t="shared" si="59"/>
        <v>21.880918244000004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147.10900000000001</v>
      </c>
      <c r="I270" s="22">
        <v>7.0364399999999994E-2</v>
      </c>
      <c r="J270" s="22">
        <v>260</v>
      </c>
      <c r="K270" s="22">
        <v>8.1543000000000004E-2</v>
      </c>
      <c r="L270">
        <f t="shared" si="48"/>
        <v>-70.364399999999989</v>
      </c>
      <c r="M270">
        <f t="shared" si="49"/>
        <v>-38.051026952399994</v>
      </c>
      <c r="N270" s="9"/>
      <c r="O270" s="22">
        <v>1.20926</v>
      </c>
      <c r="P270" s="22">
        <v>226.001</v>
      </c>
      <c r="Q270" s="22">
        <v>-1.8191499999999999E-2</v>
      </c>
      <c r="R270" s="22">
        <v>260</v>
      </c>
      <c r="S270" s="22">
        <v>1.2078899999999999</v>
      </c>
      <c r="T270">
        <f t="shared" si="50"/>
        <v>18.191499999999998</v>
      </c>
      <c r="U270">
        <f t="shared" si="51"/>
        <v>21.998253289999997</v>
      </c>
      <c r="X270" s="9"/>
      <c r="Y270" s="22">
        <v>0.540771</v>
      </c>
      <c r="Z270" s="22">
        <v>332.15100000000001</v>
      </c>
      <c r="AA270" s="22">
        <v>-1.9140600000000001E-2</v>
      </c>
      <c r="AB270" s="22">
        <v>260</v>
      </c>
      <c r="AC270" s="22">
        <v>0.53988599999999998</v>
      </c>
      <c r="AD270">
        <f t="shared" si="52"/>
        <v>19.140599999999999</v>
      </c>
      <c r="AE270">
        <f t="shared" si="53"/>
        <v>10.350681402599999</v>
      </c>
      <c r="AF270" s="9"/>
      <c r="AG270" s="22">
        <v>1.20926</v>
      </c>
      <c r="AH270" s="22">
        <v>408.7</v>
      </c>
      <c r="AI270" s="22">
        <v>-1.81458E-2</v>
      </c>
      <c r="AJ270" s="22">
        <v>260</v>
      </c>
      <c r="AK270" s="22">
        <v>1.2075800000000001</v>
      </c>
      <c r="AL270">
        <f t="shared" si="54"/>
        <v>18.145800000000001</v>
      </c>
      <c r="AM270">
        <f t="shared" si="55"/>
        <v>21.942990108</v>
      </c>
      <c r="AP270" s="9"/>
      <c r="AQ270" s="22">
        <v>0.540771</v>
      </c>
      <c r="AR270" s="22">
        <v>508.577</v>
      </c>
      <c r="AS270" s="22">
        <v>-1.92932E-2</v>
      </c>
      <c r="AT270" s="22">
        <v>260</v>
      </c>
      <c r="AU270" s="22">
        <v>0.54007000000000005</v>
      </c>
      <c r="AV270">
        <f t="shared" si="56"/>
        <v>19.293199999999999</v>
      </c>
      <c r="AW270">
        <f t="shared" si="57"/>
        <v>10.4332030572</v>
      </c>
      <c r="AX270" s="9"/>
      <c r="AY270" s="22">
        <v>1.20926</v>
      </c>
      <c r="AZ270" s="22">
        <v>644.46299999999997</v>
      </c>
      <c r="BA270" s="22">
        <v>-1.8164099999999999E-2</v>
      </c>
      <c r="BB270" s="22">
        <v>260</v>
      </c>
      <c r="BC270" s="22">
        <v>1.2084999999999999</v>
      </c>
      <c r="BD270">
        <f t="shared" si="58"/>
        <v>18.164099999999998</v>
      </c>
      <c r="BE270">
        <f t="shared" si="59"/>
        <v>21.965119565999998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147.21</v>
      </c>
      <c r="I271" s="22">
        <v>7.0489499999999997E-2</v>
      </c>
      <c r="J271" s="22">
        <v>261</v>
      </c>
      <c r="K271" s="22">
        <v>8.1543000000000004E-2</v>
      </c>
      <c r="L271">
        <f t="shared" si="48"/>
        <v>-70.489499999999992</v>
      </c>
      <c r="M271">
        <f t="shared" si="49"/>
        <v>-37.763762771999993</v>
      </c>
      <c r="N271" s="9"/>
      <c r="O271" s="22">
        <v>1.2142900000000001</v>
      </c>
      <c r="P271" s="22">
        <v>226.102</v>
      </c>
      <c r="Q271" s="22">
        <v>-1.8185400000000001E-2</v>
      </c>
      <c r="R271" s="22">
        <v>261</v>
      </c>
      <c r="S271" s="22">
        <v>1.2133799999999999</v>
      </c>
      <c r="T271">
        <f t="shared" si="50"/>
        <v>18.185400000000001</v>
      </c>
      <c r="U271">
        <f t="shared" si="51"/>
        <v>22.082349366000003</v>
      </c>
      <c r="X271" s="9"/>
      <c r="Y271" s="22">
        <v>0.53573599999999999</v>
      </c>
      <c r="Z271" s="22">
        <v>332.25200000000001</v>
      </c>
      <c r="AA271" s="22">
        <v>-1.91437E-2</v>
      </c>
      <c r="AB271" s="22">
        <v>261</v>
      </c>
      <c r="AC271" s="22">
        <v>0.53472900000000001</v>
      </c>
      <c r="AD271">
        <f t="shared" si="52"/>
        <v>19.143699999999999</v>
      </c>
      <c r="AE271">
        <f t="shared" si="53"/>
        <v>10.255969263199999</v>
      </c>
      <c r="AF271" s="9"/>
      <c r="AG271" s="22">
        <v>1.2142900000000001</v>
      </c>
      <c r="AH271" s="22">
        <v>408.8</v>
      </c>
      <c r="AI271" s="22">
        <v>-1.8139599999999999E-2</v>
      </c>
      <c r="AJ271" s="22">
        <v>261</v>
      </c>
      <c r="AK271" s="22">
        <v>1.2133799999999999</v>
      </c>
      <c r="AL271">
        <f t="shared" si="54"/>
        <v>18.139599999999998</v>
      </c>
      <c r="AM271">
        <f t="shared" si="55"/>
        <v>22.026734884</v>
      </c>
      <c r="AP271" s="9"/>
      <c r="AQ271" s="22">
        <v>0.53573599999999999</v>
      </c>
      <c r="AR271" s="22">
        <v>508.678</v>
      </c>
      <c r="AS271" s="22">
        <v>-1.9299299999999998E-2</v>
      </c>
      <c r="AT271" s="22">
        <v>261</v>
      </c>
      <c r="AU271" s="22">
        <v>0.53469800000000001</v>
      </c>
      <c r="AV271">
        <f t="shared" si="56"/>
        <v>19.299299999999999</v>
      </c>
      <c r="AW271">
        <f t="shared" si="57"/>
        <v>10.339329784799999</v>
      </c>
      <c r="AX271" s="9"/>
      <c r="AY271" s="22">
        <v>1.2142900000000001</v>
      </c>
      <c r="AZ271" s="22">
        <v>644.56299999999999</v>
      </c>
      <c r="BA271" s="22">
        <v>-1.81458E-2</v>
      </c>
      <c r="BB271" s="22">
        <v>261</v>
      </c>
      <c r="BC271" s="22">
        <v>1.2136800000000001</v>
      </c>
      <c r="BD271">
        <f t="shared" si="58"/>
        <v>18.145800000000001</v>
      </c>
      <c r="BE271">
        <f t="shared" si="59"/>
        <v>22.034263482000004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147.31100000000001</v>
      </c>
      <c r="I272" s="22">
        <v>7.0242299999999994E-2</v>
      </c>
      <c r="J272" s="22">
        <v>262</v>
      </c>
      <c r="K272" s="22">
        <v>8.1481899999999996E-2</v>
      </c>
      <c r="L272">
        <f t="shared" si="48"/>
        <v>-70.2423</v>
      </c>
      <c r="M272">
        <f t="shared" si="49"/>
        <v>-37.2776588523</v>
      </c>
      <c r="N272" s="9"/>
      <c r="O272" s="22">
        <v>1.21933</v>
      </c>
      <c r="P272" s="22">
        <v>226.203</v>
      </c>
      <c r="Q272" s="22">
        <v>-1.8170200000000001E-2</v>
      </c>
      <c r="R272" s="22">
        <v>262</v>
      </c>
      <c r="S272" s="22">
        <v>1.2182599999999999</v>
      </c>
      <c r="T272">
        <f t="shared" si="50"/>
        <v>18.170200000000001</v>
      </c>
      <c r="U272">
        <f t="shared" si="51"/>
        <v>22.155469966000002</v>
      </c>
      <c r="X272" s="9"/>
      <c r="Y272" s="22">
        <v>0.53070099999999998</v>
      </c>
      <c r="Z272" s="22">
        <v>332.35300000000001</v>
      </c>
      <c r="AA272" s="22">
        <v>-1.9161999999999998E-2</v>
      </c>
      <c r="AB272" s="22">
        <v>262</v>
      </c>
      <c r="AC272" s="22">
        <v>0.53015100000000004</v>
      </c>
      <c r="AD272">
        <f t="shared" si="52"/>
        <v>19.161999999999999</v>
      </c>
      <c r="AE272">
        <f t="shared" si="53"/>
        <v>10.169292561999999</v>
      </c>
      <c r="AF272" s="9"/>
      <c r="AG272" s="22">
        <v>1.21933</v>
      </c>
      <c r="AH272" s="22">
        <v>408.90100000000001</v>
      </c>
      <c r="AI272" s="22">
        <v>-1.8142700000000001E-2</v>
      </c>
      <c r="AJ272" s="22">
        <v>262</v>
      </c>
      <c r="AK272" s="22">
        <v>1.2185699999999999</v>
      </c>
      <c r="AL272">
        <f t="shared" si="54"/>
        <v>18.142700000000001</v>
      </c>
      <c r="AM272">
        <f t="shared" si="55"/>
        <v>22.121938391</v>
      </c>
      <c r="AP272" s="9"/>
      <c r="AQ272" s="22">
        <v>0.53070099999999998</v>
      </c>
      <c r="AR272" s="22">
        <v>508.779</v>
      </c>
      <c r="AS272" s="22">
        <v>-1.9302400000000001E-2</v>
      </c>
      <c r="AT272" s="22">
        <v>262</v>
      </c>
      <c r="AU272" s="22">
        <v>0.53008999999999995</v>
      </c>
      <c r="AV272">
        <f t="shared" si="56"/>
        <v>19.302400000000002</v>
      </c>
      <c r="AW272">
        <f t="shared" si="57"/>
        <v>10.2438029824</v>
      </c>
      <c r="AX272" s="9"/>
      <c r="AY272" s="22">
        <v>1.21933</v>
      </c>
      <c r="AZ272" s="22">
        <v>644.66399999999999</v>
      </c>
      <c r="BA272" s="22">
        <v>-1.8154900000000002E-2</v>
      </c>
      <c r="BB272" s="22">
        <v>262</v>
      </c>
      <c r="BC272" s="22">
        <v>1.2188699999999999</v>
      </c>
      <c r="BD272">
        <f t="shared" si="58"/>
        <v>18.154900000000001</v>
      </c>
      <c r="BE272">
        <f t="shared" si="59"/>
        <v>22.136814217000001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147.411</v>
      </c>
      <c r="I273" s="22">
        <v>7.0220900000000003E-2</v>
      </c>
      <c r="J273" s="22">
        <v>263</v>
      </c>
      <c r="K273" s="22">
        <v>8.1481899999999996E-2</v>
      </c>
      <c r="L273">
        <f t="shared" si="48"/>
        <v>-70.2209</v>
      </c>
      <c r="M273">
        <f t="shared" si="49"/>
        <v>-36.9126693985</v>
      </c>
      <c r="N273" s="9"/>
      <c r="O273" s="22">
        <v>1.22437</v>
      </c>
      <c r="P273" s="22">
        <v>226.304</v>
      </c>
      <c r="Q273" s="22">
        <v>-1.8170200000000001E-2</v>
      </c>
      <c r="R273" s="22">
        <v>263</v>
      </c>
      <c r="S273" s="22">
        <v>1.2237499999999999</v>
      </c>
      <c r="T273">
        <f t="shared" si="50"/>
        <v>18.170200000000001</v>
      </c>
      <c r="U273">
        <f t="shared" si="51"/>
        <v>22.247047774000002</v>
      </c>
      <c r="X273" s="9"/>
      <c r="Y273" s="22">
        <v>0.52566500000000005</v>
      </c>
      <c r="Z273" s="22">
        <v>332.45299999999997</v>
      </c>
      <c r="AA273" s="22">
        <v>-1.9161999999999998E-2</v>
      </c>
      <c r="AB273" s="22">
        <v>263</v>
      </c>
      <c r="AC273" s="22">
        <v>0.52481100000000003</v>
      </c>
      <c r="AD273">
        <f t="shared" si="52"/>
        <v>19.161999999999999</v>
      </c>
      <c r="AE273">
        <f t="shared" si="53"/>
        <v>10.07279273</v>
      </c>
      <c r="AF273" s="9"/>
      <c r="AG273" s="22">
        <v>1.22437</v>
      </c>
      <c r="AH273" s="22">
        <v>409.00200000000001</v>
      </c>
      <c r="AI273" s="22">
        <v>-1.8139599999999999E-2</v>
      </c>
      <c r="AJ273" s="22">
        <v>263</v>
      </c>
      <c r="AK273" s="22">
        <v>1.2240599999999999</v>
      </c>
      <c r="AL273">
        <f t="shared" si="54"/>
        <v>18.139599999999998</v>
      </c>
      <c r="AM273">
        <f t="shared" si="55"/>
        <v>22.209582051999998</v>
      </c>
      <c r="AP273" s="9"/>
      <c r="AQ273" s="22">
        <v>0.52566500000000005</v>
      </c>
      <c r="AR273" s="22">
        <v>508.87900000000002</v>
      </c>
      <c r="AS273" s="22">
        <v>-1.9317600000000001E-2</v>
      </c>
      <c r="AT273" s="22">
        <v>263</v>
      </c>
      <c r="AU273" s="22">
        <v>0.52508500000000002</v>
      </c>
      <c r="AV273">
        <f t="shared" si="56"/>
        <v>19.317600000000002</v>
      </c>
      <c r="AW273">
        <f t="shared" si="57"/>
        <v>10.154586204000003</v>
      </c>
      <c r="AX273" s="9"/>
      <c r="AY273" s="22">
        <v>1.22437</v>
      </c>
      <c r="AZ273" s="22">
        <v>644.76499999999999</v>
      </c>
      <c r="BA273" s="22">
        <v>-1.8139599999999999E-2</v>
      </c>
      <c r="BB273" s="22">
        <v>263</v>
      </c>
      <c r="BC273" s="22">
        <v>1.2234499999999999</v>
      </c>
      <c r="BD273">
        <f t="shared" si="58"/>
        <v>18.139599999999998</v>
      </c>
      <c r="BE273">
        <f t="shared" si="59"/>
        <v>22.209582051999998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147.512</v>
      </c>
      <c r="I274" s="22">
        <v>7.0333900000000005E-2</v>
      </c>
      <c r="J274" s="22">
        <v>264</v>
      </c>
      <c r="K274" s="22">
        <v>8.1420900000000004E-2</v>
      </c>
      <c r="L274">
        <f t="shared" si="48"/>
        <v>-70.3339</v>
      </c>
      <c r="M274">
        <f t="shared" si="49"/>
        <v>-36.617938357</v>
      </c>
      <c r="N274" s="9"/>
      <c r="O274" s="22">
        <v>1.2294</v>
      </c>
      <c r="P274" s="22">
        <v>226.404</v>
      </c>
      <c r="Q274" s="22">
        <v>-1.8167099999999999E-2</v>
      </c>
      <c r="R274" s="22">
        <v>264</v>
      </c>
      <c r="S274" s="22">
        <v>1.2289399999999999</v>
      </c>
      <c r="T274">
        <f t="shared" si="50"/>
        <v>18.167099999999998</v>
      </c>
      <c r="U274">
        <f t="shared" si="51"/>
        <v>22.334632739999996</v>
      </c>
      <c r="X274" s="9"/>
      <c r="Y274" s="22">
        <v>0.52063000000000004</v>
      </c>
      <c r="Z274" s="22">
        <v>332.55399999999997</v>
      </c>
      <c r="AA274" s="22">
        <v>-1.9177199999999998E-2</v>
      </c>
      <c r="AB274" s="22">
        <v>264</v>
      </c>
      <c r="AC274" s="22">
        <v>0.52023299999999995</v>
      </c>
      <c r="AD274">
        <f t="shared" si="52"/>
        <v>19.177199999999999</v>
      </c>
      <c r="AE274">
        <f t="shared" si="53"/>
        <v>9.9842256359999997</v>
      </c>
      <c r="AF274" s="9"/>
      <c r="AG274" s="22">
        <v>1.2294</v>
      </c>
      <c r="AH274" s="22">
        <v>409.10199999999998</v>
      </c>
      <c r="AI274" s="22">
        <v>-1.8127399999999998E-2</v>
      </c>
      <c r="AJ274" s="22">
        <v>264</v>
      </c>
      <c r="AK274" s="22">
        <v>1.2289399999999999</v>
      </c>
      <c r="AL274">
        <f t="shared" si="54"/>
        <v>18.127399999999998</v>
      </c>
      <c r="AM274">
        <f t="shared" si="55"/>
        <v>22.285825559999999</v>
      </c>
      <c r="AP274" s="9"/>
      <c r="AQ274" s="22">
        <v>0.52063000000000004</v>
      </c>
      <c r="AR274" s="22">
        <v>508.98</v>
      </c>
      <c r="AS274" s="22">
        <v>-1.9308499999999999E-2</v>
      </c>
      <c r="AT274" s="22">
        <v>264</v>
      </c>
      <c r="AU274" s="22">
        <v>0.51956199999999997</v>
      </c>
      <c r="AV274">
        <f t="shared" si="56"/>
        <v>19.308499999999999</v>
      </c>
      <c r="AW274">
        <f t="shared" si="57"/>
        <v>10.052584355</v>
      </c>
      <c r="AX274" s="9"/>
      <c r="AY274" s="22">
        <v>1.2294</v>
      </c>
      <c r="AZ274" s="22">
        <v>644.86500000000001</v>
      </c>
      <c r="BA274" s="22">
        <v>-1.81335E-2</v>
      </c>
      <c r="BB274" s="22">
        <v>264</v>
      </c>
      <c r="BC274" s="22">
        <v>1.22864</v>
      </c>
      <c r="BD274">
        <f t="shared" si="58"/>
        <v>18.133500000000002</v>
      </c>
      <c r="BE274">
        <f t="shared" si="59"/>
        <v>22.293324900000002</v>
      </c>
    </row>
    <row r="275" spans="6:101">
      <c r="F275" s="9"/>
      <c r="G275" s="22">
        <v>0.515594</v>
      </c>
      <c r="H275" s="22">
        <v>147.613</v>
      </c>
      <c r="I275" s="22">
        <v>7.0355200000000007E-2</v>
      </c>
      <c r="J275" s="22">
        <v>265</v>
      </c>
      <c r="K275" s="22">
        <v>8.1451399999999993E-2</v>
      </c>
      <c r="L275">
        <f t="shared" si="48"/>
        <v>-70.355200000000011</v>
      </c>
      <c r="M275">
        <f t="shared" si="49"/>
        <v>-36.274718988800004</v>
      </c>
      <c r="N275" s="9"/>
      <c r="O275" s="22">
        <v>1.23444</v>
      </c>
      <c r="P275" s="22">
        <v>226.505</v>
      </c>
      <c r="Q275" s="22">
        <v>-1.8154900000000002E-2</v>
      </c>
      <c r="R275" s="22">
        <v>265</v>
      </c>
      <c r="S275" s="22">
        <v>1.23322</v>
      </c>
      <c r="T275">
        <f t="shared" si="50"/>
        <v>18.154900000000001</v>
      </c>
      <c r="U275">
        <f t="shared" si="51"/>
        <v>22.411134756000003</v>
      </c>
      <c r="X275" s="9"/>
      <c r="Y275" s="22">
        <v>0.515594</v>
      </c>
      <c r="Z275" s="22">
        <v>332.65499999999997</v>
      </c>
      <c r="AA275" s="22">
        <v>-1.9186399999999999E-2</v>
      </c>
      <c r="AB275" s="22">
        <v>265</v>
      </c>
      <c r="AC275" s="22">
        <v>0.514679</v>
      </c>
      <c r="AD275">
        <f t="shared" si="52"/>
        <v>19.186399999999999</v>
      </c>
      <c r="AE275">
        <f t="shared" si="53"/>
        <v>9.8923927216000003</v>
      </c>
      <c r="AF275" s="9"/>
      <c r="AG275" s="22">
        <v>1.23444</v>
      </c>
      <c r="AH275" s="22">
        <v>409.20299999999997</v>
      </c>
      <c r="AI275" s="22">
        <v>-1.8112199999999998E-2</v>
      </c>
      <c r="AJ275" s="22">
        <v>265</v>
      </c>
      <c r="AK275" s="22">
        <v>1.2341299999999999</v>
      </c>
      <c r="AL275">
        <f t="shared" si="54"/>
        <v>18.112199999999998</v>
      </c>
      <c r="AM275">
        <f t="shared" si="55"/>
        <v>22.358424167999996</v>
      </c>
      <c r="AP275" s="9"/>
      <c r="AQ275" s="22">
        <v>0.515594</v>
      </c>
      <c r="AR275" s="22">
        <v>509.08100000000002</v>
      </c>
      <c r="AS275" s="22">
        <v>-1.9326800000000002E-2</v>
      </c>
      <c r="AT275" s="22">
        <v>265</v>
      </c>
      <c r="AU275" s="22">
        <v>0.514679</v>
      </c>
      <c r="AV275">
        <f t="shared" si="56"/>
        <v>19.326800000000002</v>
      </c>
      <c r="AW275">
        <f t="shared" si="57"/>
        <v>9.9647821192000006</v>
      </c>
      <c r="AX275" s="9"/>
      <c r="AY275" s="22">
        <v>1.23444</v>
      </c>
      <c r="AZ275" s="22">
        <v>644.96600000000001</v>
      </c>
      <c r="BA275" s="22">
        <v>-1.81183E-2</v>
      </c>
      <c r="BB275" s="22">
        <v>265</v>
      </c>
      <c r="BC275" s="22">
        <v>1.23322</v>
      </c>
      <c r="BD275">
        <f t="shared" si="58"/>
        <v>18.118300000000001</v>
      </c>
      <c r="BE275">
        <f t="shared" si="59"/>
        <v>22.365954252000002</v>
      </c>
    </row>
    <row r="276" spans="6:101">
      <c r="F276" s="9"/>
      <c r="G276" s="22">
        <v>0.51055899999999999</v>
      </c>
      <c r="H276" s="22">
        <v>147.71299999999999</v>
      </c>
      <c r="I276" s="22">
        <v>7.0355200000000007E-2</v>
      </c>
      <c r="J276" s="22">
        <v>266</v>
      </c>
      <c r="K276" s="22">
        <v>8.1451399999999993E-2</v>
      </c>
      <c r="L276">
        <f t="shared" si="48"/>
        <v>-70.355200000000011</v>
      </c>
      <c r="M276">
        <f t="shared" si="49"/>
        <v>-35.920480556800001</v>
      </c>
      <c r="N276" s="9"/>
      <c r="O276" s="22">
        <v>1.2394700000000001</v>
      </c>
      <c r="P276" s="22">
        <v>226.60599999999999</v>
      </c>
      <c r="Q276" s="22">
        <v>-1.81458E-2</v>
      </c>
      <c r="R276" s="22">
        <v>266</v>
      </c>
      <c r="S276" s="22">
        <v>1.23871</v>
      </c>
      <c r="T276">
        <f t="shared" si="50"/>
        <v>18.145800000000001</v>
      </c>
      <c r="U276">
        <f t="shared" si="51"/>
        <v>22.491174726000004</v>
      </c>
      <c r="X276" s="9"/>
      <c r="Y276" s="22">
        <v>0.51055899999999999</v>
      </c>
      <c r="Z276" s="22">
        <v>332.755</v>
      </c>
      <c r="AA276" s="22">
        <v>-1.91833E-2</v>
      </c>
      <c r="AB276" s="22">
        <v>266</v>
      </c>
      <c r="AC276" s="22">
        <v>0.51025399999999999</v>
      </c>
      <c r="AD276">
        <f t="shared" si="52"/>
        <v>19.183299999999999</v>
      </c>
      <c r="AE276">
        <f t="shared" si="53"/>
        <v>9.7942064646999984</v>
      </c>
      <c r="AF276" s="9"/>
      <c r="AG276" s="22">
        <v>1.2394700000000001</v>
      </c>
      <c r="AH276" s="22">
        <v>409.30399999999997</v>
      </c>
      <c r="AI276" s="22">
        <v>-1.81061E-2</v>
      </c>
      <c r="AJ276" s="22">
        <v>266</v>
      </c>
      <c r="AK276" s="22">
        <v>1.2383999999999999</v>
      </c>
      <c r="AL276">
        <f t="shared" si="54"/>
        <v>18.106100000000001</v>
      </c>
      <c r="AM276">
        <f t="shared" si="55"/>
        <v>22.441967767000001</v>
      </c>
      <c r="AP276" s="9"/>
      <c r="AQ276" s="22">
        <v>0.51055899999999999</v>
      </c>
      <c r="AR276" s="22">
        <v>509.18099999999998</v>
      </c>
      <c r="AS276" s="22">
        <v>-1.93359E-2</v>
      </c>
      <c r="AT276" s="22">
        <v>266</v>
      </c>
      <c r="AU276" s="22">
        <v>0.51031499999999996</v>
      </c>
      <c r="AV276">
        <f t="shared" si="56"/>
        <v>19.335899999999999</v>
      </c>
      <c r="AW276">
        <f t="shared" si="57"/>
        <v>9.872117768099999</v>
      </c>
      <c r="AX276" s="9"/>
      <c r="AY276" s="22">
        <v>1.2394700000000001</v>
      </c>
      <c r="AZ276" s="22">
        <v>645.06700000000001</v>
      </c>
      <c r="BA276" s="22">
        <v>-1.8115200000000001E-2</v>
      </c>
      <c r="BB276" s="22">
        <v>266</v>
      </c>
      <c r="BC276" s="22">
        <v>1.2383999999999999</v>
      </c>
      <c r="BD276">
        <f t="shared" si="58"/>
        <v>18.115200000000002</v>
      </c>
      <c r="BE276">
        <f t="shared" si="59"/>
        <v>22.453246944000004</v>
      </c>
    </row>
    <row r="277" spans="6:101">
      <c r="F277" s="9"/>
      <c r="G277" s="22">
        <v>0.50552399999999997</v>
      </c>
      <c r="H277" s="22">
        <v>147.81399999999999</v>
      </c>
      <c r="I277" s="22">
        <v>7.0373500000000005E-2</v>
      </c>
      <c r="J277" s="22">
        <v>267</v>
      </c>
      <c r="K277" s="22">
        <v>8.1390400000000002E-2</v>
      </c>
      <c r="L277">
        <f t="shared" si="48"/>
        <v>-70.373500000000007</v>
      </c>
      <c r="M277">
        <f t="shared" si="49"/>
        <v>-35.575493214000005</v>
      </c>
      <c r="N277" s="9"/>
      <c r="O277" s="22">
        <v>1.24451</v>
      </c>
      <c r="P277" s="22">
        <v>226.70599999999999</v>
      </c>
      <c r="Q277" s="22">
        <v>-1.8136599999999999E-2</v>
      </c>
      <c r="R277" s="22">
        <v>267</v>
      </c>
      <c r="S277" s="22">
        <v>1.2442</v>
      </c>
      <c r="T277">
        <f t="shared" si="50"/>
        <v>18.136599999999998</v>
      </c>
      <c r="U277">
        <f t="shared" si="51"/>
        <v>22.571180065999997</v>
      </c>
      <c r="X277" s="9"/>
      <c r="Y277" s="22">
        <v>0.50552399999999997</v>
      </c>
      <c r="Z277" s="22">
        <v>332.85599999999999</v>
      </c>
      <c r="AA277" s="22">
        <v>-1.9201699999999999E-2</v>
      </c>
      <c r="AB277" s="22">
        <v>267</v>
      </c>
      <c r="AC277" s="22">
        <v>0.50454699999999997</v>
      </c>
      <c r="AD277">
        <f t="shared" si="52"/>
        <v>19.201699999999999</v>
      </c>
      <c r="AE277">
        <f t="shared" si="53"/>
        <v>9.7069201907999982</v>
      </c>
      <c r="AF277" s="9"/>
      <c r="AG277" s="22">
        <v>1.24451</v>
      </c>
      <c r="AH277" s="22">
        <v>409.404</v>
      </c>
      <c r="AI277" s="22">
        <v>-1.8096899999999999E-2</v>
      </c>
      <c r="AJ277" s="22">
        <v>267</v>
      </c>
      <c r="AK277" s="22">
        <v>1.2439</v>
      </c>
      <c r="AL277">
        <f t="shared" si="54"/>
        <v>18.096899999999998</v>
      </c>
      <c r="AM277">
        <f t="shared" si="55"/>
        <v>22.521773018999998</v>
      </c>
      <c r="AP277" s="9"/>
      <c r="AQ277" s="22">
        <v>0.50552399999999997</v>
      </c>
      <c r="AR277" s="22">
        <v>509.28199999999998</v>
      </c>
      <c r="AS277" s="22">
        <v>-1.93359E-2</v>
      </c>
      <c r="AT277" s="22">
        <v>267</v>
      </c>
      <c r="AU277" s="22">
        <v>0.50488299999999997</v>
      </c>
      <c r="AV277">
        <f t="shared" si="56"/>
        <v>19.335899999999999</v>
      </c>
      <c r="AW277">
        <f t="shared" si="57"/>
        <v>9.7747615115999995</v>
      </c>
      <c r="AX277" s="9"/>
      <c r="AY277" s="22">
        <v>1.24451</v>
      </c>
      <c r="AZ277" s="22">
        <v>645.16700000000003</v>
      </c>
      <c r="BA277" s="22">
        <v>-1.81061E-2</v>
      </c>
      <c r="BB277" s="22">
        <v>267</v>
      </c>
      <c r="BC277" s="22">
        <v>1.24359</v>
      </c>
      <c r="BD277">
        <f t="shared" si="58"/>
        <v>18.106100000000001</v>
      </c>
      <c r="BE277">
        <f t="shared" si="59"/>
        <v>22.533222511000002</v>
      </c>
    </row>
    <row r="278" spans="6:101">
      <c r="F278" s="9"/>
      <c r="G278" s="22">
        <v>0.50048800000000004</v>
      </c>
      <c r="H278" s="22">
        <v>147.91499999999999</v>
      </c>
      <c r="I278" s="22">
        <v>7.0327799999999996E-2</v>
      </c>
      <c r="J278" s="22">
        <v>268</v>
      </c>
      <c r="K278" s="22">
        <v>8.1390400000000002E-2</v>
      </c>
      <c r="L278">
        <f t="shared" si="48"/>
        <v>-70.327799999999996</v>
      </c>
      <c r="M278">
        <f t="shared" si="49"/>
        <v>-35.198219966400003</v>
      </c>
      <c r="N278" s="9"/>
      <c r="O278" s="22">
        <v>1.2495400000000001</v>
      </c>
      <c r="P278" s="22">
        <v>226.80699999999999</v>
      </c>
      <c r="Q278" s="22">
        <v>-1.81183E-2</v>
      </c>
      <c r="R278" s="22">
        <v>268</v>
      </c>
      <c r="S278" s="22">
        <v>1.24878</v>
      </c>
      <c r="T278">
        <f t="shared" si="50"/>
        <v>18.118300000000001</v>
      </c>
      <c r="U278">
        <f t="shared" si="51"/>
        <v>22.639540582000002</v>
      </c>
      <c r="X278" s="9"/>
      <c r="Y278" s="22">
        <v>0.50048800000000004</v>
      </c>
      <c r="Z278" s="22">
        <v>332.95699999999999</v>
      </c>
      <c r="AA278" s="22">
        <v>-1.9204700000000002E-2</v>
      </c>
      <c r="AB278" s="22">
        <v>268</v>
      </c>
      <c r="AC278" s="22">
        <v>0.49978600000000001</v>
      </c>
      <c r="AD278">
        <f t="shared" si="52"/>
        <v>19.204700000000003</v>
      </c>
      <c r="AE278">
        <f t="shared" si="53"/>
        <v>9.6117218936000022</v>
      </c>
      <c r="AF278" s="9"/>
      <c r="AG278" s="22">
        <v>1.2495400000000001</v>
      </c>
      <c r="AH278" s="22">
        <v>409.505</v>
      </c>
      <c r="AI278" s="22">
        <v>-1.8096899999999999E-2</v>
      </c>
      <c r="AJ278" s="22">
        <v>268</v>
      </c>
      <c r="AK278" s="22">
        <v>1.24878</v>
      </c>
      <c r="AL278">
        <f t="shared" si="54"/>
        <v>18.096899999999998</v>
      </c>
      <c r="AM278">
        <f t="shared" si="55"/>
        <v>22.612800426</v>
      </c>
      <c r="AP278" s="9"/>
      <c r="AQ278" s="22">
        <v>0.50048800000000004</v>
      </c>
      <c r="AR278" s="22">
        <v>509.38299999999998</v>
      </c>
      <c r="AS278" s="22">
        <v>-1.93451E-2</v>
      </c>
      <c r="AT278" s="22">
        <v>268</v>
      </c>
      <c r="AU278" s="22">
        <v>0.49975599999999998</v>
      </c>
      <c r="AV278">
        <f t="shared" si="56"/>
        <v>19.345100000000002</v>
      </c>
      <c r="AW278">
        <f t="shared" si="57"/>
        <v>9.6819904088000026</v>
      </c>
      <c r="AX278" s="9"/>
      <c r="AY278" s="22">
        <v>1.2495400000000001</v>
      </c>
      <c r="AZ278" s="22">
        <v>645.26800000000003</v>
      </c>
      <c r="BA278" s="22">
        <v>-1.81061E-2</v>
      </c>
      <c r="BB278" s="22">
        <v>268</v>
      </c>
      <c r="BC278" s="22">
        <v>1.24847</v>
      </c>
      <c r="BD278">
        <f t="shared" si="58"/>
        <v>18.106100000000001</v>
      </c>
      <c r="BE278">
        <f t="shared" si="59"/>
        <v>22.624296194000003</v>
      </c>
    </row>
    <row r="279" spans="6:101">
      <c r="F279" s="9"/>
      <c r="G279" s="22">
        <v>0.49545299999999998</v>
      </c>
      <c r="H279" s="22">
        <v>148.01599999999999</v>
      </c>
      <c r="I279" s="22">
        <v>7.0285E-2</v>
      </c>
      <c r="J279" s="22">
        <v>269</v>
      </c>
      <c r="K279" s="22">
        <v>8.1420900000000004E-2</v>
      </c>
      <c r="L279">
        <f t="shared" si="48"/>
        <v>-70.284999999999997</v>
      </c>
      <c r="M279">
        <f t="shared" si="49"/>
        <v>-34.822914104999995</v>
      </c>
      <c r="N279" s="9"/>
      <c r="O279" s="22">
        <v>1.25458</v>
      </c>
      <c r="P279" s="22">
        <v>226.90799999999999</v>
      </c>
      <c r="Q279" s="22">
        <v>-1.81213E-2</v>
      </c>
      <c r="R279" s="22">
        <v>269</v>
      </c>
      <c r="S279" s="22">
        <v>1.25366</v>
      </c>
      <c r="T279">
        <f t="shared" si="50"/>
        <v>18.121300000000002</v>
      </c>
      <c r="U279">
        <f t="shared" si="51"/>
        <v>22.734620554000003</v>
      </c>
      <c r="X279" s="9"/>
      <c r="Y279" s="22">
        <v>0.49545299999999998</v>
      </c>
      <c r="Z279" s="22">
        <v>333.05799999999999</v>
      </c>
      <c r="AA279" s="22">
        <v>-1.9204700000000002E-2</v>
      </c>
      <c r="AB279" s="22">
        <v>269</v>
      </c>
      <c r="AC279" s="22">
        <v>0.49514799999999998</v>
      </c>
      <c r="AD279">
        <f t="shared" si="52"/>
        <v>19.204700000000003</v>
      </c>
      <c r="AE279">
        <f t="shared" si="53"/>
        <v>9.5150262291000001</v>
      </c>
      <c r="AF279" s="9"/>
      <c r="AG279" s="22">
        <v>1.25458</v>
      </c>
      <c r="AH279" s="22">
        <v>409.60599999999999</v>
      </c>
      <c r="AI279" s="22">
        <v>-1.8081699999999999E-2</v>
      </c>
      <c r="AJ279" s="22">
        <v>269</v>
      </c>
      <c r="AK279" s="22">
        <v>1.25366</v>
      </c>
      <c r="AL279">
        <f t="shared" si="54"/>
        <v>18.081699999999998</v>
      </c>
      <c r="AM279">
        <f t="shared" si="55"/>
        <v>22.684939185999998</v>
      </c>
      <c r="AP279" s="9"/>
      <c r="AQ279" s="22">
        <v>0.49545299999999998</v>
      </c>
      <c r="AR279" s="22">
        <v>509.48399999999998</v>
      </c>
      <c r="AS279" s="22">
        <v>-1.9338999999999999E-2</v>
      </c>
      <c r="AT279" s="22">
        <v>269</v>
      </c>
      <c r="AU279" s="22">
        <v>0.49511699999999997</v>
      </c>
      <c r="AV279">
        <f t="shared" si="56"/>
        <v>19.338999999999999</v>
      </c>
      <c r="AW279">
        <f t="shared" si="57"/>
        <v>9.5815655669999984</v>
      </c>
      <c r="AX279" s="9"/>
      <c r="AY279" s="22">
        <v>1.25458</v>
      </c>
      <c r="AZ279" s="22">
        <v>645.36900000000003</v>
      </c>
      <c r="BA279" s="22">
        <v>-1.8103000000000001E-2</v>
      </c>
      <c r="BB279" s="22">
        <v>269</v>
      </c>
      <c r="BC279" s="22">
        <v>1.25397</v>
      </c>
      <c r="BD279">
        <f t="shared" si="58"/>
        <v>18.103000000000002</v>
      </c>
      <c r="BE279">
        <f t="shared" si="59"/>
        <v>22.711661740000004</v>
      </c>
    </row>
    <row r="280" spans="6:101">
      <c r="F280" s="9"/>
      <c r="G280" s="22">
        <v>0.49041699999999999</v>
      </c>
      <c r="H280" s="22">
        <v>148.11600000000001</v>
      </c>
      <c r="I280" s="22">
        <v>7.0199600000000001E-2</v>
      </c>
      <c r="J280" s="22">
        <v>270</v>
      </c>
      <c r="K280" s="22">
        <v>8.1420900000000004E-2</v>
      </c>
      <c r="L280">
        <f t="shared" si="48"/>
        <v>-70.199600000000004</v>
      </c>
      <c r="M280">
        <f t="shared" si="49"/>
        <v>-34.427077233200002</v>
      </c>
      <c r="N280" s="9"/>
      <c r="O280" s="22">
        <v>1.2596099999999999</v>
      </c>
      <c r="P280" s="22">
        <v>227.00899999999999</v>
      </c>
      <c r="Q280" s="22">
        <v>-1.8103000000000001E-2</v>
      </c>
      <c r="R280" s="22">
        <v>270</v>
      </c>
      <c r="S280" s="22">
        <v>1.25885</v>
      </c>
      <c r="T280">
        <f t="shared" si="50"/>
        <v>18.103000000000002</v>
      </c>
      <c r="U280">
        <f t="shared" si="51"/>
        <v>22.802719830000001</v>
      </c>
      <c r="X280" s="9"/>
      <c r="Y280" s="22">
        <v>0.49041699999999999</v>
      </c>
      <c r="Z280" s="22">
        <v>333.15800000000002</v>
      </c>
      <c r="AA280" s="22">
        <v>-1.9207800000000001E-2</v>
      </c>
      <c r="AB280" s="22">
        <v>270</v>
      </c>
      <c r="AC280" s="22">
        <v>0.48947099999999999</v>
      </c>
      <c r="AD280">
        <f t="shared" si="52"/>
        <v>19.207799999999999</v>
      </c>
      <c r="AE280">
        <f t="shared" si="53"/>
        <v>9.4198316525999992</v>
      </c>
      <c r="AF280" s="9"/>
      <c r="AG280" s="22">
        <v>1.2596099999999999</v>
      </c>
      <c r="AH280" s="22">
        <v>409.70699999999999</v>
      </c>
      <c r="AI280" s="22">
        <v>-1.8081699999999999E-2</v>
      </c>
      <c r="AJ280" s="22">
        <v>270</v>
      </c>
      <c r="AK280" s="22">
        <v>1.25885</v>
      </c>
      <c r="AL280">
        <f t="shared" si="54"/>
        <v>18.081699999999998</v>
      </c>
      <c r="AM280">
        <f t="shared" si="55"/>
        <v>22.775890136999994</v>
      </c>
      <c r="AP280" s="9"/>
      <c r="AQ280" s="22">
        <v>0.49041699999999999</v>
      </c>
      <c r="AR280" s="22">
        <v>509.584</v>
      </c>
      <c r="AS280" s="22">
        <v>-1.9351199999999999E-2</v>
      </c>
      <c r="AT280" s="22">
        <v>270</v>
      </c>
      <c r="AU280" s="22">
        <v>0.489838</v>
      </c>
      <c r="AV280">
        <f t="shared" si="56"/>
        <v>19.351199999999999</v>
      </c>
      <c r="AW280">
        <f t="shared" si="57"/>
        <v>9.4901574503999999</v>
      </c>
      <c r="AX280" s="9"/>
      <c r="AY280" s="22">
        <v>1.2596099999999999</v>
      </c>
      <c r="AZ280" s="22">
        <v>645.47</v>
      </c>
      <c r="BA280" s="22">
        <v>-1.8096899999999999E-2</v>
      </c>
      <c r="BB280" s="22">
        <v>270</v>
      </c>
      <c r="BC280" s="22">
        <v>1.25885</v>
      </c>
      <c r="BD280">
        <f t="shared" si="58"/>
        <v>18.096899999999998</v>
      </c>
      <c r="BE280">
        <f t="shared" si="59"/>
        <v>22.795036208999996</v>
      </c>
    </row>
    <row r="281" spans="6:101">
      <c r="F281" s="9"/>
      <c r="G281" s="22">
        <v>0.48538199999999998</v>
      </c>
      <c r="H281" s="22">
        <v>148.21700000000001</v>
      </c>
      <c r="I281" s="22">
        <v>7.0239300000000005E-2</v>
      </c>
      <c r="J281" s="22">
        <v>271</v>
      </c>
      <c r="K281" s="22">
        <v>8.1420900000000004E-2</v>
      </c>
      <c r="L281">
        <f t="shared" si="48"/>
        <v>-70.2393</v>
      </c>
      <c r="M281">
        <f t="shared" si="49"/>
        <v>-34.092891912599995</v>
      </c>
      <c r="N281" s="9"/>
      <c r="O281" s="22">
        <v>1.2646500000000001</v>
      </c>
      <c r="P281" s="22">
        <v>227.10900000000001</v>
      </c>
      <c r="Q281" s="22">
        <v>-1.8103000000000001E-2</v>
      </c>
      <c r="R281" s="22">
        <v>271</v>
      </c>
      <c r="S281" s="22">
        <v>1.26373</v>
      </c>
      <c r="T281">
        <f t="shared" si="50"/>
        <v>18.103000000000002</v>
      </c>
      <c r="U281">
        <f t="shared" si="51"/>
        <v>22.893958950000002</v>
      </c>
      <c r="X281" s="9"/>
      <c r="Y281" s="22">
        <v>0.48538199999999998</v>
      </c>
      <c r="Z281" s="22">
        <v>333.25900000000001</v>
      </c>
      <c r="AA281" s="22">
        <v>-1.9235200000000001E-2</v>
      </c>
      <c r="AB281" s="22">
        <v>271</v>
      </c>
      <c r="AC281" s="22">
        <v>0.48483300000000001</v>
      </c>
      <c r="AD281">
        <f t="shared" si="52"/>
        <v>19.235200000000003</v>
      </c>
      <c r="AE281">
        <f t="shared" si="53"/>
        <v>9.3364198464000001</v>
      </c>
      <c r="AF281" s="9"/>
      <c r="AG281" s="22">
        <v>1.2646500000000001</v>
      </c>
      <c r="AH281" s="22">
        <v>409.80700000000002</v>
      </c>
      <c r="AI281" s="22">
        <v>-1.8081699999999999E-2</v>
      </c>
      <c r="AJ281" s="22">
        <v>271</v>
      </c>
      <c r="AK281" s="22">
        <v>1.2634300000000001</v>
      </c>
      <c r="AL281">
        <f t="shared" si="54"/>
        <v>18.081699999999998</v>
      </c>
      <c r="AM281">
        <f t="shared" si="55"/>
        <v>22.867021904999998</v>
      </c>
      <c r="AP281" s="9"/>
      <c r="AQ281" s="22">
        <v>0.48538199999999998</v>
      </c>
      <c r="AR281" s="22">
        <v>509.685</v>
      </c>
      <c r="AS281" s="22">
        <v>-1.9363399999999999E-2</v>
      </c>
      <c r="AT281" s="22">
        <v>271</v>
      </c>
      <c r="AU281" s="22">
        <v>0.48458899999999999</v>
      </c>
      <c r="AV281">
        <f t="shared" si="56"/>
        <v>19.363399999999999</v>
      </c>
      <c r="AW281">
        <f t="shared" si="57"/>
        <v>9.3986458187999986</v>
      </c>
      <c r="AX281" s="9"/>
      <c r="AY281" s="22">
        <v>1.2646500000000001</v>
      </c>
      <c r="AZ281" s="22">
        <v>645.57000000000005</v>
      </c>
      <c r="BA281" s="22">
        <v>-1.80786E-2</v>
      </c>
      <c r="BB281" s="22">
        <v>271</v>
      </c>
      <c r="BC281" s="22">
        <v>1.26312</v>
      </c>
      <c r="BD281">
        <f t="shared" si="58"/>
        <v>18.078600000000002</v>
      </c>
      <c r="BE281">
        <f t="shared" si="59"/>
        <v>22.863101490000002</v>
      </c>
    </row>
    <row r="282" spans="6:101">
      <c r="F282" s="9"/>
      <c r="G282" s="22">
        <v>0.48034700000000002</v>
      </c>
      <c r="H282" s="22">
        <v>148.31800000000001</v>
      </c>
      <c r="I282" s="22">
        <v>7.02454E-2</v>
      </c>
      <c r="J282" s="22">
        <v>272</v>
      </c>
      <c r="K282" s="22">
        <v>8.1359899999999999E-2</v>
      </c>
      <c r="L282">
        <f t="shared" si="48"/>
        <v>-70.245400000000004</v>
      </c>
      <c r="M282">
        <f t="shared" si="49"/>
        <v>-33.742167153800004</v>
      </c>
      <c r="N282" s="9"/>
      <c r="O282" s="22">
        <v>1.2696799999999999</v>
      </c>
      <c r="P282" s="22">
        <v>227.21</v>
      </c>
      <c r="Q282" s="22">
        <v>-1.8096899999999999E-2</v>
      </c>
      <c r="R282" s="22">
        <v>272</v>
      </c>
      <c r="S282" s="22">
        <v>1.26831</v>
      </c>
      <c r="T282">
        <f t="shared" si="50"/>
        <v>18.096899999999998</v>
      </c>
      <c r="U282">
        <f t="shared" si="51"/>
        <v>22.977271991999995</v>
      </c>
      <c r="X282" s="9"/>
      <c r="Y282" s="22">
        <v>0.48034700000000002</v>
      </c>
      <c r="Z282" s="22">
        <v>333.36</v>
      </c>
      <c r="AA282" s="22">
        <v>-1.9241299999999999E-2</v>
      </c>
      <c r="AB282" s="22">
        <v>272</v>
      </c>
      <c r="AC282" s="22">
        <v>0.47961399999999998</v>
      </c>
      <c r="AD282">
        <f t="shared" si="52"/>
        <v>19.241299999999999</v>
      </c>
      <c r="AE282">
        <f t="shared" si="53"/>
        <v>9.2425007310999998</v>
      </c>
      <c r="AF282" s="9"/>
      <c r="AG282" s="22">
        <v>1.2696799999999999</v>
      </c>
      <c r="AH282" s="22">
        <v>409.90800000000002</v>
      </c>
      <c r="AI282" s="22">
        <v>-1.8069499999999999E-2</v>
      </c>
      <c r="AJ282" s="22">
        <v>272</v>
      </c>
      <c r="AK282" s="22">
        <v>1.2692300000000001</v>
      </c>
      <c r="AL282">
        <f t="shared" si="54"/>
        <v>18.069499999999998</v>
      </c>
      <c r="AM282">
        <f t="shared" si="55"/>
        <v>22.942482759999997</v>
      </c>
      <c r="AP282" s="9"/>
      <c r="AQ282" s="22">
        <v>0.48034700000000002</v>
      </c>
      <c r="AR282" s="22">
        <v>509.786</v>
      </c>
      <c r="AS282" s="22">
        <v>-1.93726E-2</v>
      </c>
      <c r="AT282" s="22">
        <v>272</v>
      </c>
      <c r="AU282" s="22">
        <v>0.47964499999999999</v>
      </c>
      <c r="AV282">
        <f t="shared" si="56"/>
        <v>19.372599999999998</v>
      </c>
      <c r="AW282">
        <f t="shared" si="57"/>
        <v>9.3055702922000005</v>
      </c>
      <c r="AX282" s="9"/>
      <c r="AY282" s="22">
        <v>1.2696799999999999</v>
      </c>
      <c r="AZ282" s="22">
        <v>645.67100000000005</v>
      </c>
      <c r="BA282" s="22">
        <v>-1.8060300000000001E-2</v>
      </c>
      <c r="BB282" s="22">
        <v>272</v>
      </c>
      <c r="BC282" s="22">
        <v>1.26892</v>
      </c>
      <c r="BD282">
        <f t="shared" si="58"/>
        <v>18.060300000000002</v>
      </c>
      <c r="BE282">
        <f t="shared" si="59"/>
        <v>22.930801704</v>
      </c>
    </row>
    <row r="283" spans="6:101">
      <c r="F283" s="9"/>
      <c r="G283" s="22">
        <v>0.47531099999999998</v>
      </c>
      <c r="H283" s="22">
        <v>148.41800000000001</v>
      </c>
      <c r="I283" s="22">
        <v>7.0327799999999996E-2</v>
      </c>
      <c r="J283" s="22">
        <v>273</v>
      </c>
      <c r="K283" s="22">
        <v>8.1390400000000002E-2</v>
      </c>
      <c r="L283">
        <f t="shared" si="48"/>
        <v>-70.327799999999996</v>
      </c>
      <c r="M283">
        <f t="shared" si="49"/>
        <v>-33.427576945799998</v>
      </c>
      <c r="N283" s="9"/>
      <c r="O283" s="22">
        <v>1.2747200000000001</v>
      </c>
      <c r="P283" s="22">
        <v>227.31100000000001</v>
      </c>
      <c r="Q283" s="22">
        <v>-1.8084699999999999E-2</v>
      </c>
      <c r="R283" s="22">
        <v>273</v>
      </c>
      <c r="S283" s="22">
        <v>1.2738</v>
      </c>
      <c r="T283">
        <f t="shared" si="50"/>
        <v>18.084699999999998</v>
      </c>
      <c r="U283">
        <f t="shared" si="51"/>
        <v>23.052928783999999</v>
      </c>
      <c r="X283" s="9"/>
      <c r="Y283" s="22">
        <v>0.47531099999999998</v>
      </c>
      <c r="Z283" s="22">
        <v>333.46</v>
      </c>
      <c r="AA283" s="22">
        <v>-1.9229099999999999E-2</v>
      </c>
      <c r="AB283" s="22">
        <v>273</v>
      </c>
      <c r="AC283" s="22">
        <v>0.47454800000000003</v>
      </c>
      <c r="AD283">
        <f t="shared" si="52"/>
        <v>19.229099999999999</v>
      </c>
      <c r="AE283">
        <f t="shared" si="53"/>
        <v>9.1398027500999994</v>
      </c>
      <c r="AF283" s="9"/>
      <c r="AG283" s="22">
        <v>1.2747200000000001</v>
      </c>
      <c r="AH283" s="22">
        <v>410.00900000000001</v>
      </c>
      <c r="AI283" s="22">
        <v>-1.8060300000000001E-2</v>
      </c>
      <c r="AJ283" s="22">
        <v>273</v>
      </c>
      <c r="AK283" s="22">
        <v>1.27441</v>
      </c>
      <c r="AL283">
        <f t="shared" si="54"/>
        <v>18.060300000000002</v>
      </c>
      <c r="AM283">
        <f t="shared" si="55"/>
        <v>23.021825616000005</v>
      </c>
      <c r="AP283" s="9"/>
      <c r="AQ283" s="22">
        <v>0.47531099999999998</v>
      </c>
      <c r="AR283" s="22">
        <v>509.88600000000002</v>
      </c>
      <c r="AS283" s="22">
        <v>-1.93756E-2</v>
      </c>
      <c r="AT283" s="22">
        <v>273</v>
      </c>
      <c r="AU283" s="22">
        <v>0.47457899999999997</v>
      </c>
      <c r="AV283">
        <f t="shared" si="56"/>
        <v>19.375599999999999</v>
      </c>
      <c r="AW283">
        <f t="shared" si="57"/>
        <v>9.2094358115999988</v>
      </c>
      <c r="AX283" s="9"/>
      <c r="AY283" s="22">
        <v>1.2747200000000001</v>
      </c>
      <c r="AZ283" s="22">
        <v>645.77200000000005</v>
      </c>
      <c r="BA283" s="22">
        <v>-1.80511E-2</v>
      </c>
      <c r="BB283" s="22">
        <v>273</v>
      </c>
      <c r="BC283" s="22">
        <v>1.2738</v>
      </c>
      <c r="BD283">
        <f t="shared" si="58"/>
        <v>18.051100000000002</v>
      </c>
      <c r="BE283">
        <f t="shared" si="59"/>
        <v>23.010098192000005</v>
      </c>
    </row>
    <row r="284" spans="6:101">
      <c r="F284" s="9"/>
      <c r="G284" s="22">
        <v>0.47027600000000003</v>
      </c>
      <c r="H284" s="22">
        <v>148.51900000000001</v>
      </c>
      <c r="I284" s="22">
        <v>7.0208699999999999E-2</v>
      </c>
      <c r="J284" s="22">
        <v>274</v>
      </c>
      <c r="K284" s="22">
        <v>8.1359899999999999E-2</v>
      </c>
      <c r="L284">
        <f t="shared" si="48"/>
        <v>-70.208699999999993</v>
      </c>
      <c r="M284">
        <f t="shared" si="49"/>
        <v>-33.017466601199999</v>
      </c>
      <c r="N284" s="9"/>
      <c r="O284" s="22">
        <v>1.2797499999999999</v>
      </c>
      <c r="P284" s="22">
        <v>227.411</v>
      </c>
      <c r="Q284" s="22">
        <v>-1.80786E-2</v>
      </c>
      <c r="R284" s="22">
        <v>274</v>
      </c>
      <c r="S284" s="22">
        <v>1.2786900000000001</v>
      </c>
      <c r="T284">
        <f t="shared" si="50"/>
        <v>18.078600000000002</v>
      </c>
      <c r="U284">
        <f t="shared" si="51"/>
        <v>23.136088350000001</v>
      </c>
      <c r="X284" s="9"/>
      <c r="Y284" s="22">
        <v>0.47027600000000003</v>
      </c>
      <c r="Z284" s="22">
        <v>333.56099999999998</v>
      </c>
      <c r="AA284" s="22">
        <v>-1.9235200000000001E-2</v>
      </c>
      <c r="AB284" s="22">
        <v>274</v>
      </c>
      <c r="AC284" s="22">
        <v>0.46957399999999999</v>
      </c>
      <c r="AD284">
        <f t="shared" si="52"/>
        <v>19.235200000000003</v>
      </c>
      <c r="AE284">
        <f t="shared" si="53"/>
        <v>9.0458529152000011</v>
      </c>
      <c r="AF284" s="9"/>
      <c r="AG284" s="22">
        <v>1.2797499999999999</v>
      </c>
      <c r="AH284" s="22">
        <v>410.10899999999998</v>
      </c>
      <c r="AI284" s="22">
        <v>-1.8044999999999999E-2</v>
      </c>
      <c r="AJ284" s="22">
        <v>274</v>
      </c>
      <c r="AK284" s="22">
        <v>1.2793000000000001</v>
      </c>
      <c r="AL284">
        <f t="shared" si="54"/>
        <v>18.044999999999998</v>
      </c>
      <c r="AM284">
        <f t="shared" si="55"/>
        <v>23.093088749999996</v>
      </c>
      <c r="AP284" s="9"/>
      <c r="AQ284" s="22">
        <v>0.47027600000000003</v>
      </c>
      <c r="AR284" s="22">
        <v>509.98700000000002</v>
      </c>
      <c r="AS284" s="22">
        <v>-1.9381700000000002E-2</v>
      </c>
      <c r="AT284" s="22">
        <v>274</v>
      </c>
      <c r="AU284" s="22">
        <v>0.46994000000000002</v>
      </c>
      <c r="AV284">
        <f t="shared" si="56"/>
        <v>19.381700000000002</v>
      </c>
      <c r="AW284">
        <f t="shared" si="57"/>
        <v>9.114748349200001</v>
      </c>
      <c r="AX284" s="9"/>
      <c r="AY284" s="22">
        <v>1.2797499999999999</v>
      </c>
      <c r="AZ284" s="22">
        <v>645.87199999999996</v>
      </c>
      <c r="BA284" s="22">
        <v>-1.80389E-2</v>
      </c>
      <c r="BB284" s="22">
        <v>274</v>
      </c>
      <c r="BC284" s="22">
        <v>1.2789900000000001</v>
      </c>
      <c r="BD284">
        <f t="shared" si="58"/>
        <v>18.038900000000002</v>
      </c>
      <c r="BE284">
        <f t="shared" si="59"/>
        <v>23.085282275000001</v>
      </c>
    </row>
    <row r="285" spans="6:101">
      <c r="F285" s="9"/>
      <c r="G285" s="22">
        <v>0.46523999999999999</v>
      </c>
      <c r="H285" s="22">
        <v>148.62</v>
      </c>
      <c r="I285" s="22">
        <v>7.0272799999999996E-2</v>
      </c>
      <c r="J285" s="22">
        <v>275</v>
      </c>
      <c r="K285" s="22">
        <v>8.1451399999999993E-2</v>
      </c>
      <c r="L285">
        <f t="shared" si="48"/>
        <v>-70.272799999999989</v>
      </c>
      <c r="M285">
        <f t="shared" si="49"/>
        <v>-32.693717471999996</v>
      </c>
      <c r="N285" s="9"/>
      <c r="O285" s="22">
        <v>1.2847900000000001</v>
      </c>
      <c r="P285" s="22">
        <v>227.512</v>
      </c>
      <c r="Q285" s="22">
        <v>-1.8069499999999999E-2</v>
      </c>
      <c r="R285" s="22">
        <v>275</v>
      </c>
      <c r="S285" s="22">
        <v>1.2835700000000001</v>
      </c>
      <c r="T285">
        <f t="shared" si="50"/>
        <v>18.069499999999998</v>
      </c>
      <c r="U285">
        <f t="shared" si="51"/>
        <v>23.215512905000001</v>
      </c>
      <c r="X285" s="9"/>
      <c r="Y285" s="22">
        <v>0.46523999999999999</v>
      </c>
      <c r="Z285" s="22">
        <v>333.66199999999998</v>
      </c>
      <c r="AA285" s="22">
        <v>-1.92535E-2</v>
      </c>
      <c r="AB285" s="22">
        <v>275</v>
      </c>
      <c r="AC285" s="22">
        <v>0.46460000000000001</v>
      </c>
      <c r="AD285">
        <f t="shared" si="52"/>
        <v>19.253499999999999</v>
      </c>
      <c r="AE285">
        <f t="shared" si="53"/>
        <v>8.957498339999999</v>
      </c>
      <c r="AF285" s="9"/>
      <c r="AG285" s="22">
        <v>1.2847900000000001</v>
      </c>
      <c r="AH285" s="22">
        <v>410.21</v>
      </c>
      <c r="AI285" s="22">
        <v>-1.80389E-2</v>
      </c>
      <c r="AJ285" s="22">
        <v>275</v>
      </c>
      <c r="AK285" s="22">
        <v>1.2838700000000001</v>
      </c>
      <c r="AL285">
        <f t="shared" si="54"/>
        <v>18.038900000000002</v>
      </c>
      <c r="AM285">
        <f t="shared" si="55"/>
        <v>23.176198331000005</v>
      </c>
      <c r="AP285" s="9"/>
      <c r="AQ285" s="22">
        <v>0.46523999999999999</v>
      </c>
      <c r="AR285" s="22">
        <v>510.08800000000002</v>
      </c>
      <c r="AS285" s="22">
        <v>-1.9381700000000002E-2</v>
      </c>
      <c r="AT285" s="22">
        <v>275</v>
      </c>
      <c r="AU285" s="22">
        <v>0.46469100000000002</v>
      </c>
      <c r="AV285">
        <f t="shared" si="56"/>
        <v>19.381700000000002</v>
      </c>
      <c r="AW285">
        <f t="shared" si="57"/>
        <v>9.0171421080000016</v>
      </c>
      <c r="AX285" s="9"/>
      <c r="AY285" s="22">
        <v>1.2847900000000001</v>
      </c>
      <c r="AZ285" s="22">
        <v>645.97299999999996</v>
      </c>
      <c r="BA285" s="22">
        <v>-1.8029799999999999E-2</v>
      </c>
      <c r="BB285" s="22">
        <v>275</v>
      </c>
      <c r="BC285" s="22">
        <v>1.2841800000000001</v>
      </c>
      <c r="BD285">
        <f t="shared" si="58"/>
        <v>18.029799999999998</v>
      </c>
      <c r="BE285">
        <f t="shared" si="59"/>
        <v>23.164506742</v>
      </c>
    </row>
    <row r="286" spans="6:101">
      <c r="F286" s="9"/>
      <c r="G286" s="22">
        <v>0.46020499999999998</v>
      </c>
      <c r="H286" s="22">
        <v>148.721</v>
      </c>
      <c r="I286" s="22">
        <v>7.0269799999999993E-2</v>
      </c>
      <c r="J286" s="22">
        <v>276</v>
      </c>
      <c r="K286" s="22">
        <v>8.1390400000000002E-2</v>
      </c>
      <c r="L286">
        <f t="shared" si="48"/>
        <v>-70.269799999999989</v>
      </c>
      <c r="M286">
        <f t="shared" si="49"/>
        <v>-32.338513308999993</v>
      </c>
      <c r="N286" s="9"/>
      <c r="O286" s="22">
        <v>1.28983</v>
      </c>
      <c r="P286" s="22">
        <v>227.613</v>
      </c>
      <c r="Q286" s="22">
        <v>-1.8048100000000001E-2</v>
      </c>
      <c r="R286" s="22">
        <v>276</v>
      </c>
      <c r="S286" s="22">
        <v>1.2890600000000001</v>
      </c>
      <c r="T286">
        <f t="shared" si="50"/>
        <v>18.048100000000002</v>
      </c>
      <c r="U286">
        <f t="shared" si="51"/>
        <v>23.278980823000001</v>
      </c>
      <c r="X286" s="9"/>
      <c r="Y286" s="22">
        <v>0.46020499999999998</v>
      </c>
      <c r="Z286" s="22">
        <v>333.76299999999998</v>
      </c>
      <c r="AA286" s="22">
        <v>-1.9259600000000002E-2</v>
      </c>
      <c r="AB286" s="22">
        <v>276</v>
      </c>
      <c r="AC286" s="22">
        <v>0.45980799999999999</v>
      </c>
      <c r="AD286">
        <f t="shared" si="52"/>
        <v>19.259600000000002</v>
      </c>
      <c r="AE286">
        <f t="shared" si="53"/>
        <v>8.863364218000001</v>
      </c>
      <c r="AF286" s="9"/>
      <c r="AG286" s="22">
        <v>1.28983</v>
      </c>
      <c r="AH286" s="22">
        <v>410.31099999999998</v>
      </c>
      <c r="AI286" s="22">
        <v>-1.8029799999999999E-2</v>
      </c>
      <c r="AJ286" s="22">
        <v>276</v>
      </c>
      <c r="AK286" s="22">
        <v>1.2887599999999999</v>
      </c>
      <c r="AL286">
        <f t="shared" si="54"/>
        <v>18.029799999999998</v>
      </c>
      <c r="AM286">
        <f t="shared" si="55"/>
        <v>23.255376933999997</v>
      </c>
      <c r="AP286" s="9"/>
      <c r="AQ286" s="22">
        <v>0.46020499999999998</v>
      </c>
      <c r="AR286" s="22">
        <v>510.18799999999999</v>
      </c>
      <c r="AS286" s="22">
        <v>-1.9397000000000001E-2</v>
      </c>
      <c r="AT286" s="22">
        <v>276</v>
      </c>
      <c r="AU286" s="22">
        <v>0.45962500000000001</v>
      </c>
      <c r="AV286">
        <f t="shared" si="56"/>
        <v>19.397000000000002</v>
      </c>
      <c r="AW286">
        <f t="shared" si="57"/>
        <v>8.9265963849999999</v>
      </c>
      <c r="AX286" s="9"/>
      <c r="AY286" s="22">
        <v>1.28983</v>
      </c>
      <c r="AZ286" s="22">
        <v>646.07399999999996</v>
      </c>
      <c r="BA286" s="22">
        <v>-1.8017600000000002E-2</v>
      </c>
      <c r="BB286" s="22">
        <v>276</v>
      </c>
      <c r="BC286" s="22">
        <v>1.2884500000000001</v>
      </c>
      <c r="BD286">
        <f t="shared" si="58"/>
        <v>18.017600000000002</v>
      </c>
      <c r="BE286">
        <f t="shared" si="59"/>
        <v>23.239641008000003</v>
      </c>
    </row>
    <row r="287" spans="6:101">
      <c r="F287" s="9"/>
      <c r="G287" s="22">
        <v>0.45517000000000002</v>
      </c>
      <c r="H287" s="22">
        <v>148.821</v>
      </c>
      <c r="I287" s="22">
        <v>7.0288100000000006E-2</v>
      </c>
      <c r="J287" s="22">
        <v>277</v>
      </c>
      <c r="K287" s="22">
        <v>8.1420900000000004E-2</v>
      </c>
      <c r="L287">
        <f t="shared" si="48"/>
        <v>-70.2881</v>
      </c>
      <c r="M287">
        <f t="shared" si="49"/>
        <v>-31.993034477000002</v>
      </c>
      <c r="N287" s="9"/>
      <c r="O287" s="22">
        <v>1.2948599999999999</v>
      </c>
      <c r="P287" s="22">
        <v>227.714</v>
      </c>
      <c r="Q287" s="22">
        <v>-1.8054199999999999E-2</v>
      </c>
      <c r="R287" s="22">
        <v>277</v>
      </c>
      <c r="S287" s="22">
        <v>1.2936399999999999</v>
      </c>
      <c r="T287">
        <f t="shared" si="50"/>
        <v>18.054199999999998</v>
      </c>
      <c r="U287">
        <f t="shared" si="51"/>
        <v>23.377661411999995</v>
      </c>
      <c r="X287" s="9"/>
      <c r="Y287" s="22">
        <v>0.45517000000000002</v>
      </c>
      <c r="Z287" s="22">
        <v>333.863</v>
      </c>
      <c r="AA287" s="22">
        <v>-1.92535E-2</v>
      </c>
      <c r="AB287" s="22">
        <v>277</v>
      </c>
      <c r="AC287" s="22">
        <v>0.45455899999999999</v>
      </c>
      <c r="AD287">
        <f t="shared" si="52"/>
        <v>19.253499999999999</v>
      </c>
      <c r="AE287">
        <f t="shared" si="53"/>
        <v>8.7636155949999992</v>
      </c>
      <c r="AF287" s="9"/>
      <c r="AG287" s="22">
        <v>1.2948599999999999</v>
      </c>
      <c r="AH287" s="22">
        <v>410.41199999999998</v>
      </c>
      <c r="AI287" s="22">
        <v>-1.80237E-2</v>
      </c>
      <c r="AJ287" s="22">
        <v>277</v>
      </c>
      <c r="AK287" s="22">
        <v>1.2942499999999999</v>
      </c>
      <c r="AL287">
        <f t="shared" si="54"/>
        <v>18.023700000000002</v>
      </c>
      <c r="AM287">
        <f t="shared" si="55"/>
        <v>23.338168182</v>
      </c>
      <c r="AP287" s="9"/>
      <c r="AQ287" s="22">
        <v>0.45517000000000002</v>
      </c>
      <c r="AR287" s="22">
        <v>510.28899999999999</v>
      </c>
      <c r="AS287" s="22">
        <v>-1.9400000000000001E-2</v>
      </c>
      <c r="AT287" s="22">
        <v>277</v>
      </c>
      <c r="AU287" s="22">
        <v>0.45422400000000002</v>
      </c>
      <c r="AV287">
        <f t="shared" si="56"/>
        <v>19.400000000000002</v>
      </c>
      <c r="AW287">
        <f t="shared" si="57"/>
        <v>8.8302980000000009</v>
      </c>
      <c r="AX287" s="9"/>
      <c r="AY287" s="22">
        <v>1.2948599999999999</v>
      </c>
      <c r="AZ287" s="22">
        <v>646.17499999999995</v>
      </c>
      <c r="BA287" s="22">
        <v>-1.8014499999999999E-2</v>
      </c>
      <c r="BB287" s="22">
        <v>277</v>
      </c>
      <c r="BC287" s="22">
        <v>1.2942499999999999</v>
      </c>
      <c r="BD287">
        <f t="shared" si="58"/>
        <v>18.014499999999998</v>
      </c>
      <c r="BE287">
        <f t="shared" si="59"/>
        <v>23.326255469999996</v>
      </c>
    </row>
    <row r="288" spans="6:101">
      <c r="F288" s="9"/>
      <c r="G288" s="22">
        <v>0.45013399999999998</v>
      </c>
      <c r="H288" s="22">
        <v>148.922</v>
      </c>
      <c r="I288" s="22">
        <v>7.0278900000000005E-2</v>
      </c>
      <c r="J288" s="22">
        <v>278</v>
      </c>
      <c r="K288" s="22">
        <v>8.1390400000000002E-2</v>
      </c>
      <c r="L288">
        <f t="shared" si="48"/>
        <v>-70.278900000000007</v>
      </c>
      <c r="M288">
        <f t="shared" si="49"/>
        <v>-31.634922372600002</v>
      </c>
      <c r="N288" s="9"/>
      <c r="O288" s="22">
        <v>1.2999000000000001</v>
      </c>
      <c r="P288" s="22">
        <v>227.81399999999999</v>
      </c>
      <c r="Q288" s="22">
        <v>-1.8041999999999999E-2</v>
      </c>
      <c r="R288" s="22">
        <v>278</v>
      </c>
      <c r="S288" s="22">
        <v>1.2991299999999999</v>
      </c>
      <c r="T288">
        <f t="shared" si="50"/>
        <v>18.041999999999998</v>
      </c>
      <c r="U288">
        <f t="shared" si="51"/>
        <v>23.452795799999997</v>
      </c>
      <c r="X288" s="9"/>
      <c r="Y288" s="22">
        <v>0.45013399999999998</v>
      </c>
      <c r="Z288" s="22">
        <v>333.964</v>
      </c>
      <c r="AA288" s="22">
        <v>-1.9262700000000001E-2</v>
      </c>
      <c r="AB288" s="22">
        <v>278</v>
      </c>
      <c r="AC288" s="22">
        <v>0.44961499999999999</v>
      </c>
      <c r="AD288">
        <f t="shared" si="52"/>
        <v>19.262700000000002</v>
      </c>
      <c r="AE288">
        <f t="shared" si="53"/>
        <v>8.6707962018</v>
      </c>
      <c r="AF288" s="9"/>
      <c r="AG288" s="22">
        <v>1.2999000000000001</v>
      </c>
      <c r="AH288" s="22">
        <v>410.512</v>
      </c>
      <c r="AI288" s="22">
        <v>-1.80115E-2</v>
      </c>
      <c r="AJ288" s="22">
        <v>278</v>
      </c>
      <c r="AK288" s="22">
        <v>1.2985199999999999</v>
      </c>
      <c r="AL288">
        <f t="shared" si="54"/>
        <v>18.011499999999998</v>
      </c>
      <c r="AM288">
        <f t="shared" si="55"/>
        <v>23.413148849999999</v>
      </c>
      <c r="AP288" s="9"/>
      <c r="AQ288" s="22">
        <v>0.45013399999999998</v>
      </c>
      <c r="AR288" s="22">
        <v>510.39</v>
      </c>
      <c r="AS288" s="22">
        <v>-1.9406099999999999E-2</v>
      </c>
      <c r="AT288" s="22">
        <v>278</v>
      </c>
      <c r="AU288" s="22">
        <v>0.44952399999999998</v>
      </c>
      <c r="AV288">
        <f t="shared" si="56"/>
        <v>19.406099999999999</v>
      </c>
      <c r="AW288">
        <f t="shared" si="57"/>
        <v>8.7353454173999996</v>
      </c>
      <c r="AX288" s="9"/>
      <c r="AY288" s="22">
        <v>1.2999000000000001</v>
      </c>
      <c r="AZ288" s="22">
        <v>646.27499999999998</v>
      </c>
      <c r="BA288" s="22">
        <v>-1.80115E-2</v>
      </c>
      <c r="BB288" s="22">
        <v>278</v>
      </c>
      <c r="BC288" s="22">
        <v>1.2994399999999999</v>
      </c>
      <c r="BD288">
        <f t="shared" si="58"/>
        <v>18.011499999999998</v>
      </c>
      <c r="BE288">
        <f t="shared" si="59"/>
        <v>23.413148849999999</v>
      </c>
    </row>
    <row r="289" spans="6:57">
      <c r="F289" s="9"/>
      <c r="G289" s="22">
        <v>0.44509900000000002</v>
      </c>
      <c r="H289" s="22">
        <v>149.023</v>
      </c>
      <c r="I289" s="22">
        <v>7.0355200000000007E-2</v>
      </c>
      <c r="J289" s="22">
        <v>279</v>
      </c>
      <c r="K289" s="22">
        <v>8.1390400000000002E-2</v>
      </c>
      <c r="L289">
        <f t="shared" si="48"/>
        <v>-70.355200000000011</v>
      </c>
      <c r="M289">
        <f t="shared" si="49"/>
        <v>-31.315029164800006</v>
      </c>
      <c r="N289" s="9"/>
      <c r="O289" s="22">
        <v>1.3049299999999999</v>
      </c>
      <c r="P289" s="22">
        <v>227.91499999999999</v>
      </c>
      <c r="Q289" s="22">
        <v>-1.80389E-2</v>
      </c>
      <c r="R289" s="22">
        <v>279</v>
      </c>
      <c r="S289" s="22">
        <v>1.30402</v>
      </c>
      <c r="T289">
        <f t="shared" si="50"/>
        <v>18.038900000000002</v>
      </c>
      <c r="U289">
        <f t="shared" si="51"/>
        <v>23.539501777000002</v>
      </c>
      <c r="X289" s="9"/>
      <c r="Y289" s="22">
        <v>0.44509900000000002</v>
      </c>
      <c r="Z289" s="22">
        <v>334.065</v>
      </c>
      <c r="AA289" s="22">
        <v>-1.9281E-2</v>
      </c>
      <c r="AB289" s="22">
        <v>279</v>
      </c>
      <c r="AC289" s="22">
        <v>0.44442700000000002</v>
      </c>
      <c r="AD289">
        <f t="shared" si="52"/>
        <v>19.280999999999999</v>
      </c>
      <c r="AE289">
        <f t="shared" si="53"/>
        <v>8.5819538190000006</v>
      </c>
      <c r="AF289" s="9"/>
      <c r="AG289" s="22">
        <v>1.3049299999999999</v>
      </c>
      <c r="AH289" s="22">
        <v>410.613</v>
      </c>
      <c r="AI289" s="22">
        <v>-1.7999299999999999E-2</v>
      </c>
      <c r="AJ289" s="22">
        <v>279</v>
      </c>
      <c r="AK289" s="22">
        <v>1.3043199999999999</v>
      </c>
      <c r="AL289">
        <f t="shared" si="54"/>
        <v>17.999299999999998</v>
      </c>
      <c r="AM289">
        <f t="shared" si="55"/>
        <v>23.487826548999998</v>
      </c>
      <c r="AP289" s="9"/>
      <c r="AQ289" s="22">
        <v>0.44509900000000002</v>
      </c>
      <c r="AR289" s="22">
        <v>510.49099999999999</v>
      </c>
      <c r="AS289" s="22">
        <v>-1.9412200000000001E-2</v>
      </c>
      <c r="AT289" s="22">
        <v>279</v>
      </c>
      <c r="AU289" s="22">
        <v>0.44439699999999999</v>
      </c>
      <c r="AV289">
        <f t="shared" si="56"/>
        <v>19.412200000000002</v>
      </c>
      <c r="AW289">
        <f t="shared" si="57"/>
        <v>8.6403508078000009</v>
      </c>
      <c r="AX289" s="9"/>
      <c r="AY289" s="22">
        <v>1.3049299999999999</v>
      </c>
      <c r="AZ289" s="22">
        <v>646.37599999999998</v>
      </c>
      <c r="BA289" s="22">
        <v>-1.7999299999999999E-2</v>
      </c>
      <c r="BB289" s="22">
        <v>279</v>
      </c>
      <c r="BC289" s="22">
        <v>1.3043199999999999</v>
      </c>
      <c r="BD289">
        <f t="shared" si="58"/>
        <v>17.999299999999998</v>
      </c>
      <c r="BE289">
        <f t="shared" si="59"/>
        <v>23.487826548999998</v>
      </c>
    </row>
    <row r="290" spans="6:57">
      <c r="F290" s="9"/>
      <c r="G290" s="22">
        <v>0.44006299999999998</v>
      </c>
      <c r="H290" s="22">
        <v>149.12299999999999</v>
      </c>
      <c r="I290" s="22">
        <v>7.0419300000000004E-2</v>
      </c>
      <c r="J290" s="22">
        <v>280</v>
      </c>
      <c r="K290" s="22">
        <v>8.1390400000000002E-2</v>
      </c>
      <c r="L290">
        <f t="shared" si="48"/>
        <v>-70.419300000000007</v>
      </c>
      <c r="M290">
        <f t="shared" si="49"/>
        <v>-30.988928415900002</v>
      </c>
      <c r="N290" s="9"/>
      <c r="O290" s="22">
        <v>1.3099700000000001</v>
      </c>
      <c r="P290" s="22">
        <v>228.01599999999999</v>
      </c>
      <c r="Q290" s="22">
        <v>-1.8032800000000002E-2</v>
      </c>
      <c r="R290" s="22">
        <v>280</v>
      </c>
      <c r="S290" s="22">
        <v>1.30951</v>
      </c>
      <c r="T290">
        <f t="shared" si="50"/>
        <v>18.032800000000002</v>
      </c>
      <c r="U290">
        <f t="shared" si="51"/>
        <v>23.622427016000003</v>
      </c>
      <c r="X290" s="9"/>
      <c r="Y290" s="22">
        <v>0.44006299999999998</v>
      </c>
      <c r="Z290" s="22">
        <v>334.16500000000002</v>
      </c>
      <c r="AA290" s="22">
        <v>-1.92932E-2</v>
      </c>
      <c r="AB290" s="22">
        <v>280</v>
      </c>
      <c r="AC290" s="22">
        <v>0.43908700000000001</v>
      </c>
      <c r="AD290">
        <f t="shared" si="52"/>
        <v>19.293199999999999</v>
      </c>
      <c r="AE290">
        <f t="shared" si="53"/>
        <v>8.4902234715999985</v>
      </c>
      <c r="AF290" s="9"/>
      <c r="AG290" s="22">
        <v>1.3099700000000001</v>
      </c>
      <c r="AH290" s="22">
        <v>410.714</v>
      </c>
      <c r="AI290" s="22">
        <v>-1.7993200000000001E-2</v>
      </c>
      <c r="AJ290" s="22">
        <v>280</v>
      </c>
      <c r="AK290" s="22">
        <v>1.3091999999999999</v>
      </c>
      <c r="AL290">
        <f t="shared" si="54"/>
        <v>17.993200000000002</v>
      </c>
      <c r="AM290">
        <f t="shared" si="55"/>
        <v>23.570552204000002</v>
      </c>
      <c r="AP290" s="9"/>
      <c r="AQ290" s="22">
        <v>0.44006299999999998</v>
      </c>
      <c r="AR290" s="22">
        <v>510.59100000000001</v>
      </c>
      <c r="AS290" s="22">
        <v>-1.9418299999999999E-2</v>
      </c>
      <c r="AT290" s="22">
        <v>280</v>
      </c>
      <c r="AU290" s="22">
        <v>0.43926999999999999</v>
      </c>
      <c r="AV290">
        <f t="shared" si="56"/>
        <v>19.418299999999999</v>
      </c>
      <c r="AW290">
        <f t="shared" si="57"/>
        <v>8.5452753528999992</v>
      </c>
      <c r="AX290" s="9"/>
      <c r="AY290" s="22">
        <v>1.3099700000000001</v>
      </c>
      <c r="AZ290" s="22">
        <v>646.47699999999998</v>
      </c>
      <c r="BA290" s="22">
        <v>-1.7990099999999998E-2</v>
      </c>
      <c r="BB290" s="22">
        <v>280</v>
      </c>
      <c r="BC290" s="22">
        <v>1.3091999999999999</v>
      </c>
      <c r="BD290">
        <f t="shared" si="58"/>
        <v>17.990099999999998</v>
      </c>
      <c r="BE290">
        <f t="shared" si="59"/>
        <v>23.566491296999999</v>
      </c>
    </row>
    <row r="291" spans="6:57">
      <c r="F291" s="9"/>
      <c r="G291" s="22">
        <v>0.43502800000000003</v>
      </c>
      <c r="H291" s="22">
        <v>149.22399999999999</v>
      </c>
      <c r="I291" s="22">
        <v>7.0376599999999997E-2</v>
      </c>
      <c r="J291" s="22">
        <v>281</v>
      </c>
      <c r="K291" s="22">
        <v>8.1390400000000002E-2</v>
      </c>
      <c r="L291">
        <f t="shared" si="48"/>
        <v>-70.376599999999996</v>
      </c>
      <c r="M291">
        <f t="shared" si="49"/>
        <v>-30.6157915448</v>
      </c>
      <c r="N291" s="9"/>
      <c r="O291" s="22">
        <v>1.3149999999999999</v>
      </c>
      <c r="P291" s="22">
        <v>228.11600000000001</v>
      </c>
      <c r="Q291" s="22">
        <v>-1.80267E-2</v>
      </c>
      <c r="R291" s="22">
        <v>281</v>
      </c>
      <c r="S291" s="22">
        <v>1.3143899999999999</v>
      </c>
      <c r="T291">
        <f t="shared" si="50"/>
        <v>18.026699999999998</v>
      </c>
      <c r="U291">
        <f t="shared" si="51"/>
        <v>23.705110499999996</v>
      </c>
      <c r="X291" s="9"/>
      <c r="Y291" s="22">
        <v>0.43502800000000003</v>
      </c>
      <c r="Z291" s="22">
        <v>334.26600000000002</v>
      </c>
      <c r="AA291" s="22">
        <v>-1.92902E-2</v>
      </c>
      <c r="AB291" s="22">
        <v>281</v>
      </c>
      <c r="AC291" s="22">
        <v>0.43420399999999998</v>
      </c>
      <c r="AD291">
        <f t="shared" si="52"/>
        <v>19.290199999999999</v>
      </c>
      <c r="AE291">
        <f t="shared" si="53"/>
        <v>8.3917771255999991</v>
      </c>
      <c r="AF291" s="9"/>
      <c r="AG291" s="22">
        <v>1.3149999999999999</v>
      </c>
      <c r="AH291" s="22">
        <v>410.81400000000002</v>
      </c>
      <c r="AI291" s="22">
        <v>-1.7987099999999999E-2</v>
      </c>
      <c r="AJ291" s="22">
        <v>281</v>
      </c>
      <c r="AK291" s="22">
        <v>1.3143899999999999</v>
      </c>
      <c r="AL291">
        <f t="shared" si="54"/>
        <v>17.987099999999998</v>
      </c>
      <c r="AM291">
        <f t="shared" si="55"/>
        <v>23.653036499999995</v>
      </c>
      <c r="AP291" s="9"/>
      <c r="AQ291" s="22">
        <v>0.43502800000000003</v>
      </c>
      <c r="AR291" s="22">
        <v>510.69200000000001</v>
      </c>
      <c r="AS291" s="22">
        <v>-1.9424400000000001E-2</v>
      </c>
      <c r="AT291" s="22">
        <v>281</v>
      </c>
      <c r="AU291" s="22">
        <v>0.43429600000000002</v>
      </c>
      <c r="AV291">
        <f t="shared" si="56"/>
        <v>19.424400000000002</v>
      </c>
      <c r="AW291">
        <f t="shared" si="57"/>
        <v>8.4501578832000011</v>
      </c>
      <c r="AX291" s="9"/>
      <c r="AY291" s="22">
        <v>1.3149999999999999</v>
      </c>
      <c r="AZ291" s="22">
        <v>646.577</v>
      </c>
      <c r="BA291" s="22">
        <v>-1.7984E-2</v>
      </c>
      <c r="BB291" s="22">
        <v>281</v>
      </c>
      <c r="BC291" s="22">
        <v>1.31409</v>
      </c>
      <c r="BD291">
        <f t="shared" si="58"/>
        <v>17.984000000000002</v>
      </c>
      <c r="BE291">
        <f t="shared" si="59"/>
        <v>23.648960000000002</v>
      </c>
    </row>
    <row r="292" spans="6:57">
      <c r="F292" s="9"/>
      <c r="G292" s="22">
        <v>0.42999300000000001</v>
      </c>
      <c r="H292" s="22">
        <v>149.32499999999999</v>
      </c>
      <c r="I292" s="22">
        <v>7.0394899999999996E-2</v>
      </c>
      <c r="J292" s="22">
        <v>282</v>
      </c>
      <c r="K292" s="22">
        <v>8.1451399999999993E-2</v>
      </c>
      <c r="L292">
        <f t="shared" si="48"/>
        <v>-70.394899999999993</v>
      </c>
      <c r="M292">
        <f t="shared" si="49"/>
        <v>-30.269314235699998</v>
      </c>
      <c r="N292" s="9"/>
      <c r="O292" s="22">
        <v>1.3200400000000001</v>
      </c>
      <c r="P292" s="22">
        <v>228.21700000000001</v>
      </c>
      <c r="Q292" s="22">
        <v>-1.79962E-2</v>
      </c>
      <c r="R292" s="22">
        <v>282</v>
      </c>
      <c r="S292" s="22">
        <v>1.31836</v>
      </c>
      <c r="T292">
        <f t="shared" si="50"/>
        <v>17.996200000000002</v>
      </c>
      <c r="U292">
        <f t="shared" si="51"/>
        <v>23.755703848000003</v>
      </c>
      <c r="X292" s="9"/>
      <c r="Y292" s="22">
        <v>0.42999300000000001</v>
      </c>
      <c r="Z292" s="22">
        <v>334.36700000000002</v>
      </c>
      <c r="AA292" s="22">
        <v>-1.9308499999999999E-2</v>
      </c>
      <c r="AB292" s="22">
        <v>282</v>
      </c>
      <c r="AC292" s="22">
        <v>0.42913800000000002</v>
      </c>
      <c r="AD292">
        <f t="shared" si="52"/>
        <v>19.308499999999999</v>
      </c>
      <c r="AE292">
        <f t="shared" si="53"/>
        <v>8.3025198405000005</v>
      </c>
      <c r="AF292" s="9"/>
      <c r="AG292" s="22">
        <v>1.3200400000000001</v>
      </c>
      <c r="AH292" s="22">
        <v>410.91500000000002</v>
      </c>
      <c r="AI292" s="22">
        <v>-1.7977900000000002E-2</v>
      </c>
      <c r="AJ292" s="22">
        <v>282</v>
      </c>
      <c r="AK292" s="22">
        <v>1.3192699999999999</v>
      </c>
      <c r="AL292">
        <f t="shared" si="54"/>
        <v>17.977900000000002</v>
      </c>
      <c r="AM292">
        <f t="shared" si="55"/>
        <v>23.731547116000005</v>
      </c>
      <c r="AP292" s="9"/>
      <c r="AQ292" s="22">
        <v>0.42999300000000001</v>
      </c>
      <c r="AR292" s="22">
        <v>510.79300000000001</v>
      </c>
      <c r="AS292" s="22">
        <v>-1.9433599999999999E-2</v>
      </c>
      <c r="AT292" s="22">
        <v>282</v>
      </c>
      <c r="AU292" s="22">
        <v>0.42941299999999999</v>
      </c>
      <c r="AV292">
        <f t="shared" si="56"/>
        <v>19.433599999999998</v>
      </c>
      <c r="AW292">
        <f t="shared" si="57"/>
        <v>8.3563119647999997</v>
      </c>
      <c r="AX292" s="9"/>
      <c r="AY292" s="22">
        <v>1.3200400000000001</v>
      </c>
      <c r="AZ292" s="22">
        <v>646.678</v>
      </c>
      <c r="BA292" s="22">
        <v>-1.7974899999999999E-2</v>
      </c>
      <c r="BB292" s="22">
        <v>282</v>
      </c>
      <c r="BC292" s="22">
        <v>1.31958</v>
      </c>
      <c r="BD292">
        <f t="shared" si="58"/>
        <v>17.974899999999998</v>
      </c>
      <c r="BE292">
        <f t="shared" si="59"/>
        <v>23.727586995999999</v>
      </c>
    </row>
    <row r="293" spans="6:57">
      <c r="F293" s="9"/>
      <c r="G293" s="22">
        <v>0.42495699999999997</v>
      </c>
      <c r="H293" s="22">
        <v>149.42500000000001</v>
      </c>
      <c r="I293" s="22">
        <v>7.0449800000000007E-2</v>
      </c>
      <c r="J293" s="22">
        <v>283</v>
      </c>
      <c r="K293" s="22">
        <v>8.1481899999999996E-2</v>
      </c>
      <c r="L293">
        <f t="shared" si="48"/>
        <v>-70.44980000000001</v>
      </c>
      <c r="M293">
        <f t="shared" si="49"/>
        <v>-29.938135658600004</v>
      </c>
      <c r="N293" s="9"/>
      <c r="O293" s="22">
        <v>1.32507</v>
      </c>
      <c r="P293" s="22">
        <v>228.31800000000001</v>
      </c>
      <c r="Q293" s="22">
        <v>-1.7984E-2</v>
      </c>
      <c r="R293" s="22">
        <v>283</v>
      </c>
      <c r="S293" s="22">
        <v>1.32416</v>
      </c>
      <c r="T293">
        <f t="shared" si="50"/>
        <v>17.984000000000002</v>
      </c>
      <c r="U293">
        <f t="shared" si="51"/>
        <v>23.830058880000003</v>
      </c>
      <c r="X293" s="9"/>
      <c r="Y293" s="22">
        <v>0.42495699999999997</v>
      </c>
      <c r="Z293" s="22">
        <v>334.46800000000002</v>
      </c>
      <c r="AA293" s="22">
        <v>-1.9311499999999999E-2</v>
      </c>
      <c r="AB293" s="22">
        <v>283</v>
      </c>
      <c r="AC293" s="22">
        <v>0.42401100000000003</v>
      </c>
      <c r="AD293">
        <f t="shared" si="52"/>
        <v>19.311499999999999</v>
      </c>
      <c r="AE293">
        <f t="shared" si="53"/>
        <v>8.2065571054999982</v>
      </c>
      <c r="AF293" s="9"/>
      <c r="AG293" s="22">
        <v>1.32507</v>
      </c>
      <c r="AH293" s="22">
        <v>411.01600000000002</v>
      </c>
      <c r="AI293" s="22">
        <v>-1.7962599999999999E-2</v>
      </c>
      <c r="AJ293" s="22">
        <v>283</v>
      </c>
      <c r="AK293" s="22">
        <v>1.32416</v>
      </c>
      <c r="AL293">
        <f t="shared" si="54"/>
        <v>17.962599999999998</v>
      </c>
      <c r="AM293">
        <f t="shared" si="55"/>
        <v>23.801702381999998</v>
      </c>
      <c r="AP293" s="9"/>
      <c r="AQ293" s="22">
        <v>0.42495699999999997</v>
      </c>
      <c r="AR293" s="22">
        <v>510.89299999999997</v>
      </c>
      <c r="AS293" s="22">
        <v>-1.9439700000000001E-2</v>
      </c>
      <c r="AT293" s="22">
        <v>283</v>
      </c>
      <c r="AU293" s="22">
        <v>0.42385899999999999</v>
      </c>
      <c r="AV293">
        <f t="shared" si="56"/>
        <v>19.439700000000002</v>
      </c>
      <c r="AW293">
        <f t="shared" si="57"/>
        <v>8.2610365929</v>
      </c>
      <c r="AX293" s="9"/>
      <c r="AY293" s="22">
        <v>1.32507</v>
      </c>
      <c r="AZ293" s="22">
        <v>646.779</v>
      </c>
      <c r="BA293" s="22">
        <v>-1.79565E-2</v>
      </c>
      <c r="BB293" s="22">
        <v>283</v>
      </c>
      <c r="BC293" s="22">
        <v>1.32385</v>
      </c>
      <c r="BD293">
        <f t="shared" si="58"/>
        <v>17.956500000000002</v>
      </c>
      <c r="BE293">
        <f t="shared" si="59"/>
        <v>23.793619455000002</v>
      </c>
    </row>
    <row r="294" spans="6:57">
      <c r="F294" s="9"/>
      <c r="G294" s="22">
        <v>0.41992200000000002</v>
      </c>
      <c r="H294" s="22">
        <v>149.52600000000001</v>
      </c>
      <c r="I294" s="22">
        <v>7.0132399999999998E-2</v>
      </c>
      <c r="J294" s="22">
        <v>284</v>
      </c>
      <c r="K294" s="22">
        <v>8.1512500000000002E-2</v>
      </c>
      <c r="L294">
        <f t="shared" si="48"/>
        <v>-70.132400000000004</v>
      </c>
      <c r="M294">
        <f t="shared" si="49"/>
        <v>-29.450137672800004</v>
      </c>
      <c r="N294" s="9"/>
      <c r="O294" s="22">
        <v>1.3301099999999999</v>
      </c>
      <c r="P294" s="22">
        <v>228.41800000000001</v>
      </c>
      <c r="Q294" s="22">
        <v>-1.79688E-2</v>
      </c>
      <c r="R294" s="22">
        <v>284</v>
      </c>
      <c r="S294" s="22">
        <v>1.32935</v>
      </c>
      <c r="T294">
        <f t="shared" si="50"/>
        <v>17.968800000000002</v>
      </c>
      <c r="U294">
        <f t="shared" si="51"/>
        <v>23.900480567999999</v>
      </c>
      <c r="X294" s="9"/>
      <c r="Y294" s="22">
        <v>0.41992200000000002</v>
      </c>
      <c r="Z294" s="22">
        <v>334.56799999999998</v>
      </c>
      <c r="AA294" s="22">
        <v>-1.9323699999999999E-2</v>
      </c>
      <c r="AB294" s="22">
        <v>284</v>
      </c>
      <c r="AC294" s="22">
        <v>0.41921999999999998</v>
      </c>
      <c r="AD294">
        <f t="shared" si="52"/>
        <v>19.323699999999999</v>
      </c>
      <c r="AE294">
        <f t="shared" si="53"/>
        <v>8.1144467513999992</v>
      </c>
      <c r="AF294" s="9"/>
      <c r="AG294" s="22">
        <v>1.3301099999999999</v>
      </c>
      <c r="AH294" s="22">
        <v>411.11599999999999</v>
      </c>
      <c r="AI294" s="22">
        <v>-1.7965700000000001E-2</v>
      </c>
      <c r="AJ294" s="22">
        <v>284</v>
      </c>
      <c r="AK294" s="22">
        <v>1.32996</v>
      </c>
      <c r="AL294">
        <f t="shared" si="54"/>
        <v>17.965700000000002</v>
      </c>
      <c r="AM294">
        <f t="shared" si="55"/>
        <v>23.896357226999999</v>
      </c>
      <c r="AP294" s="9"/>
      <c r="AQ294" s="22">
        <v>0.41992200000000002</v>
      </c>
      <c r="AR294" s="22">
        <v>510.99400000000003</v>
      </c>
      <c r="AS294" s="22">
        <v>-1.9455E-2</v>
      </c>
      <c r="AT294" s="22">
        <v>284</v>
      </c>
      <c r="AU294" s="22">
        <v>0.419159</v>
      </c>
      <c r="AV294">
        <f t="shared" si="56"/>
        <v>19.454999999999998</v>
      </c>
      <c r="AW294">
        <f t="shared" si="57"/>
        <v>8.1695825099999997</v>
      </c>
      <c r="AX294" s="9"/>
      <c r="AY294" s="22">
        <v>1.3301099999999999</v>
      </c>
      <c r="AZ294" s="22">
        <v>646.88</v>
      </c>
      <c r="BA294" s="22">
        <v>-1.7953500000000001E-2</v>
      </c>
      <c r="BB294" s="22">
        <v>284</v>
      </c>
      <c r="BC294" s="22">
        <v>1.32874</v>
      </c>
      <c r="BD294">
        <f t="shared" si="58"/>
        <v>17.953500000000002</v>
      </c>
      <c r="BE294">
        <f t="shared" si="59"/>
        <v>23.880129885000002</v>
      </c>
    </row>
    <row r="295" spans="6:57">
      <c r="F295" s="9"/>
      <c r="G295" s="22">
        <v>0.41488599999999998</v>
      </c>
      <c r="H295" s="22">
        <v>149.62700000000001</v>
      </c>
      <c r="I295" s="22">
        <v>7.0153800000000002E-2</v>
      </c>
      <c r="J295" s="22">
        <v>285</v>
      </c>
      <c r="K295" s="22">
        <v>8.1451399999999993E-2</v>
      </c>
      <c r="L295">
        <f t="shared" si="48"/>
        <v>-70.153800000000004</v>
      </c>
      <c r="M295">
        <f t="shared" si="49"/>
        <v>-29.105829466799999</v>
      </c>
      <c r="N295" s="9"/>
      <c r="O295" s="22">
        <v>1.33514</v>
      </c>
      <c r="P295" s="22">
        <v>228.51900000000001</v>
      </c>
      <c r="Q295" s="22">
        <v>-1.7962599999999999E-2</v>
      </c>
      <c r="R295" s="22">
        <v>285</v>
      </c>
      <c r="S295" s="22">
        <v>1.33392</v>
      </c>
      <c r="T295">
        <f t="shared" si="50"/>
        <v>17.962599999999998</v>
      </c>
      <c r="U295">
        <f t="shared" si="51"/>
        <v>23.982585763999996</v>
      </c>
      <c r="X295" s="9"/>
      <c r="Y295" s="22">
        <v>0.41488599999999998</v>
      </c>
      <c r="Z295" s="22">
        <v>334.66899999999998</v>
      </c>
      <c r="AA295" s="22">
        <v>-1.9323699999999999E-2</v>
      </c>
      <c r="AB295" s="22">
        <v>285</v>
      </c>
      <c r="AC295" s="22">
        <v>0.41430699999999998</v>
      </c>
      <c r="AD295">
        <f t="shared" si="52"/>
        <v>19.323699999999999</v>
      </c>
      <c r="AE295">
        <f t="shared" si="53"/>
        <v>8.0171325981999999</v>
      </c>
      <c r="AF295" s="9"/>
      <c r="AG295" s="22">
        <v>1.33514</v>
      </c>
      <c r="AH295" s="22">
        <v>411.21699999999998</v>
      </c>
      <c r="AI295" s="22">
        <v>-1.79565E-2</v>
      </c>
      <c r="AJ295" s="22">
        <v>285</v>
      </c>
      <c r="AK295" s="22">
        <v>1.33423</v>
      </c>
      <c r="AL295">
        <f t="shared" si="54"/>
        <v>17.956500000000002</v>
      </c>
      <c r="AM295">
        <f t="shared" si="55"/>
        <v>23.974441410000001</v>
      </c>
      <c r="AP295" s="9"/>
      <c r="AQ295" s="22">
        <v>0.41488599999999998</v>
      </c>
      <c r="AR295" s="22">
        <v>511.09500000000003</v>
      </c>
      <c r="AS295" s="22">
        <v>-1.9455E-2</v>
      </c>
      <c r="AT295" s="22">
        <v>285</v>
      </c>
      <c r="AU295" s="22">
        <v>0.41445900000000002</v>
      </c>
      <c r="AV295">
        <f t="shared" si="56"/>
        <v>19.454999999999998</v>
      </c>
      <c r="AW295">
        <f t="shared" si="57"/>
        <v>8.0716071299999985</v>
      </c>
      <c r="AX295" s="9"/>
      <c r="AY295" s="22">
        <v>1.33514</v>
      </c>
      <c r="AZ295" s="22">
        <v>646.98</v>
      </c>
      <c r="BA295" s="22">
        <v>-1.7950399999999998E-2</v>
      </c>
      <c r="BB295" s="22">
        <v>285</v>
      </c>
      <c r="BC295" s="22">
        <v>1.33453</v>
      </c>
      <c r="BD295">
        <f t="shared" si="58"/>
        <v>17.950399999999998</v>
      </c>
      <c r="BE295">
        <f t="shared" si="59"/>
        <v>23.966297055999998</v>
      </c>
    </row>
    <row r="296" spans="6:57">
      <c r="F296" s="9"/>
      <c r="G296" s="22">
        <v>0.40985100000000002</v>
      </c>
      <c r="H296" s="22">
        <v>149.72800000000001</v>
      </c>
      <c r="I296" s="22">
        <v>7.0382700000000006E-2</v>
      </c>
      <c r="J296" s="22">
        <v>286</v>
      </c>
      <c r="K296" s="22">
        <v>8.1451399999999993E-2</v>
      </c>
      <c r="L296">
        <f t="shared" si="48"/>
        <v>-70.3827</v>
      </c>
      <c r="M296">
        <f t="shared" si="49"/>
        <v>-28.846419977700002</v>
      </c>
      <c r="N296" s="9"/>
      <c r="O296" s="22">
        <v>1.3401799999999999</v>
      </c>
      <c r="P296" s="22">
        <v>228.62</v>
      </c>
      <c r="Q296" s="22">
        <v>-1.7947399999999999E-2</v>
      </c>
      <c r="R296" s="22">
        <v>286</v>
      </c>
      <c r="S296" s="22">
        <v>1.33972</v>
      </c>
      <c r="T296">
        <f t="shared" si="50"/>
        <v>17.947399999999998</v>
      </c>
      <c r="U296">
        <f t="shared" si="51"/>
        <v>24.052746531999997</v>
      </c>
      <c r="X296" s="9"/>
      <c r="Y296" s="22">
        <v>0.40985100000000002</v>
      </c>
      <c r="Z296" s="22">
        <v>334.77</v>
      </c>
      <c r="AA296" s="22">
        <v>-1.93329E-2</v>
      </c>
      <c r="AB296" s="22">
        <v>286</v>
      </c>
      <c r="AC296" s="22">
        <v>0.40924100000000002</v>
      </c>
      <c r="AD296">
        <f t="shared" si="52"/>
        <v>19.332899999999999</v>
      </c>
      <c r="AE296">
        <f t="shared" si="53"/>
        <v>7.9236083978999998</v>
      </c>
      <c r="AF296" s="9"/>
      <c r="AG296" s="22">
        <v>1.3401799999999999</v>
      </c>
      <c r="AH296" s="22">
        <v>411.31799999999998</v>
      </c>
      <c r="AI296" s="22">
        <v>-1.7938200000000001E-2</v>
      </c>
      <c r="AJ296" s="22">
        <v>286</v>
      </c>
      <c r="AK296" s="22">
        <v>1.3394200000000001</v>
      </c>
      <c r="AL296">
        <f t="shared" si="54"/>
        <v>17.938200000000002</v>
      </c>
      <c r="AM296">
        <f t="shared" si="55"/>
        <v>24.040416876000002</v>
      </c>
      <c r="AP296" s="9"/>
      <c r="AQ296" s="22">
        <v>0.40985100000000002</v>
      </c>
      <c r="AR296" s="22">
        <v>511.19600000000003</v>
      </c>
      <c r="AS296" s="22">
        <v>-1.94672E-2</v>
      </c>
      <c r="AT296" s="22">
        <v>286</v>
      </c>
      <c r="AU296" s="22">
        <v>0.40820299999999998</v>
      </c>
      <c r="AV296">
        <f t="shared" si="56"/>
        <v>19.467200000000002</v>
      </c>
      <c r="AW296">
        <f t="shared" si="57"/>
        <v>7.9786513872000011</v>
      </c>
      <c r="AX296" s="9"/>
      <c r="AY296" s="22">
        <v>1.3401799999999999</v>
      </c>
      <c r="AZ296" s="22">
        <v>647.08100000000002</v>
      </c>
      <c r="BA296" s="22">
        <v>-1.79413E-2</v>
      </c>
      <c r="BB296" s="22">
        <v>286</v>
      </c>
      <c r="BC296" s="22">
        <v>1.3388100000000001</v>
      </c>
      <c r="BD296">
        <f t="shared" si="58"/>
        <v>17.941300000000002</v>
      </c>
      <c r="BE296">
        <f t="shared" si="59"/>
        <v>24.044571434000002</v>
      </c>
    </row>
    <row r="297" spans="6:57">
      <c r="F297" s="9"/>
      <c r="G297" s="22">
        <v>0.40481600000000001</v>
      </c>
      <c r="H297" s="22">
        <v>149.828</v>
      </c>
      <c r="I297" s="22">
        <v>7.0388800000000001E-2</v>
      </c>
      <c r="J297" s="22">
        <v>287</v>
      </c>
      <c r="K297" s="22">
        <v>8.1481899999999996E-2</v>
      </c>
      <c r="L297">
        <f t="shared" si="48"/>
        <v>-70.388800000000003</v>
      </c>
      <c r="M297">
        <f t="shared" si="49"/>
        <v>-28.494512460800003</v>
      </c>
      <c r="N297" s="9"/>
      <c r="O297" s="22">
        <v>1.34521</v>
      </c>
      <c r="P297" s="22">
        <v>228.721</v>
      </c>
      <c r="Q297" s="22">
        <v>-1.79443E-2</v>
      </c>
      <c r="R297" s="22">
        <v>287</v>
      </c>
      <c r="S297" s="22">
        <v>1.3443000000000001</v>
      </c>
      <c r="T297">
        <f t="shared" si="50"/>
        <v>17.944299999999998</v>
      </c>
      <c r="U297">
        <f t="shared" si="51"/>
        <v>24.138851802999998</v>
      </c>
      <c r="X297" s="9"/>
      <c r="Y297" s="22">
        <v>0.40481600000000001</v>
      </c>
      <c r="Z297" s="22">
        <v>334.87</v>
      </c>
      <c r="AA297" s="22">
        <v>-1.9342000000000002E-2</v>
      </c>
      <c r="AB297" s="22">
        <v>287</v>
      </c>
      <c r="AC297" s="22">
        <v>0.404144</v>
      </c>
      <c r="AD297">
        <f t="shared" si="52"/>
        <v>19.342000000000002</v>
      </c>
      <c r="AE297">
        <f t="shared" si="53"/>
        <v>7.829951072000001</v>
      </c>
      <c r="AF297" s="9"/>
      <c r="AG297" s="22">
        <v>1.34521</v>
      </c>
      <c r="AH297" s="22">
        <v>411.41899999999998</v>
      </c>
      <c r="AI297" s="22">
        <v>-1.79413E-2</v>
      </c>
      <c r="AJ297" s="22">
        <v>287</v>
      </c>
      <c r="AK297" s="22">
        <v>1.3443000000000001</v>
      </c>
      <c r="AL297">
        <f t="shared" si="54"/>
        <v>17.941300000000002</v>
      </c>
      <c r="AM297">
        <f t="shared" si="55"/>
        <v>24.134816173000004</v>
      </c>
      <c r="AP297" s="9"/>
      <c r="AQ297" s="22">
        <v>0.40481600000000001</v>
      </c>
      <c r="AR297" s="22">
        <v>511.29599999999999</v>
      </c>
      <c r="AS297" s="22">
        <v>-1.9476299999999998E-2</v>
      </c>
      <c r="AT297" s="22">
        <v>287</v>
      </c>
      <c r="AU297" s="22">
        <v>0.404358</v>
      </c>
      <c r="AV297">
        <f t="shared" si="56"/>
        <v>19.476299999999998</v>
      </c>
      <c r="AW297">
        <f t="shared" si="57"/>
        <v>7.8843178607999995</v>
      </c>
      <c r="AX297" s="9"/>
      <c r="AY297" s="22">
        <v>1.34521</v>
      </c>
      <c r="AZ297" s="22">
        <v>647.18200000000002</v>
      </c>
      <c r="BA297" s="22">
        <v>-1.7923000000000001E-2</v>
      </c>
      <c r="BB297" s="22">
        <v>287</v>
      </c>
      <c r="BC297" s="22">
        <v>1.3443000000000001</v>
      </c>
      <c r="BD297">
        <f t="shared" si="58"/>
        <v>17.923000000000002</v>
      </c>
      <c r="BE297">
        <f t="shared" si="59"/>
        <v>24.110198830000002</v>
      </c>
    </row>
    <row r="298" spans="6:57">
      <c r="F298" s="9"/>
      <c r="G298" s="22">
        <v>0.39978000000000002</v>
      </c>
      <c r="H298" s="22">
        <v>149.929</v>
      </c>
      <c r="I298" s="22">
        <v>7.0355200000000007E-2</v>
      </c>
      <c r="J298" s="22">
        <v>288</v>
      </c>
      <c r="K298" s="22">
        <v>8.1420900000000004E-2</v>
      </c>
      <c r="L298">
        <f t="shared" si="48"/>
        <v>-70.355200000000011</v>
      </c>
      <c r="M298">
        <f t="shared" si="49"/>
        <v>-28.126601856000004</v>
      </c>
      <c r="N298" s="9"/>
      <c r="O298" s="22">
        <v>1.35025</v>
      </c>
      <c r="P298" s="22">
        <v>228.821</v>
      </c>
      <c r="Q298" s="22">
        <v>-1.7932099999999999E-2</v>
      </c>
      <c r="R298" s="22">
        <v>288</v>
      </c>
      <c r="S298" s="22">
        <v>1.3501000000000001</v>
      </c>
      <c r="T298">
        <f t="shared" si="50"/>
        <v>17.932099999999998</v>
      </c>
      <c r="U298">
        <f t="shared" si="51"/>
        <v>24.212818024999997</v>
      </c>
      <c r="X298" s="9"/>
      <c r="Y298" s="22">
        <v>0.39978000000000002</v>
      </c>
      <c r="Z298" s="22">
        <v>334.971</v>
      </c>
      <c r="AA298" s="22">
        <v>-1.9354199999999998E-2</v>
      </c>
      <c r="AB298" s="22">
        <v>288</v>
      </c>
      <c r="AC298" s="22">
        <v>0.39917000000000002</v>
      </c>
      <c r="AD298">
        <f t="shared" si="52"/>
        <v>19.354199999999999</v>
      </c>
      <c r="AE298">
        <f t="shared" si="53"/>
        <v>7.7374220759999996</v>
      </c>
      <c r="AF298" s="9"/>
      <c r="AG298" s="22">
        <v>1.35025</v>
      </c>
      <c r="AH298" s="22">
        <v>411.51900000000001</v>
      </c>
      <c r="AI298" s="22">
        <v>-1.7916899999999999E-2</v>
      </c>
      <c r="AJ298" s="22">
        <v>288</v>
      </c>
      <c r="AK298" s="22">
        <v>1.34918</v>
      </c>
      <c r="AL298">
        <f t="shared" si="54"/>
        <v>17.916899999999998</v>
      </c>
      <c r="AM298">
        <f t="shared" si="55"/>
        <v>24.192294224999998</v>
      </c>
      <c r="AP298" s="9"/>
      <c r="AQ298" s="22">
        <v>0.39978000000000002</v>
      </c>
      <c r="AR298" s="22">
        <v>511.39699999999999</v>
      </c>
      <c r="AS298" s="22">
        <v>-1.94702E-2</v>
      </c>
      <c r="AT298" s="22">
        <v>288</v>
      </c>
      <c r="AU298" s="22">
        <v>0.39929199999999998</v>
      </c>
      <c r="AV298">
        <f t="shared" si="56"/>
        <v>19.470199999999998</v>
      </c>
      <c r="AW298">
        <f t="shared" si="57"/>
        <v>7.7837965559999995</v>
      </c>
      <c r="AX298" s="9"/>
      <c r="AY298" s="22">
        <v>1.35025</v>
      </c>
      <c r="AZ298" s="22">
        <v>647.28200000000004</v>
      </c>
      <c r="BA298" s="22">
        <v>-1.7919899999999999E-2</v>
      </c>
      <c r="BB298" s="22">
        <v>288</v>
      </c>
      <c r="BC298" s="22">
        <v>1.3501000000000001</v>
      </c>
      <c r="BD298">
        <f t="shared" si="58"/>
        <v>17.919899999999998</v>
      </c>
      <c r="BE298">
        <f t="shared" si="59"/>
        <v>24.196344974999995</v>
      </c>
    </row>
    <row r="299" spans="6:57">
      <c r="F299" s="9"/>
      <c r="G299" s="22">
        <v>0.39474500000000001</v>
      </c>
      <c r="H299" s="22">
        <v>150.03</v>
      </c>
      <c r="I299" s="22">
        <v>7.0288100000000006E-2</v>
      </c>
      <c r="J299" s="22">
        <v>289</v>
      </c>
      <c r="K299" s="22">
        <v>8.1359899999999999E-2</v>
      </c>
      <c r="L299">
        <f t="shared" si="48"/>
        <v>-70.2881</v>
      </c>
      <c r="M299">
        <f t="shared" si="49"/>
        <v>-27.7458760345</v>
      </c>
      <c r="N299" s="9"/>
      <c r="O299" s="22">
        <v>1.3552900000000001</v>
      </c>
      <c r="P299" s="22">
        <v>228.922</v>
      </c>
      <c r="Q299" s="22">
        <v>-1.7923000000000001E-2</v>
      </c>
      <c r="R299" s="22">
        <v>289</v>
      </c>
      <c r="S299" s="22">
        <v>1.3543700000000001</v>
      </c>
      <c r="T299">
        <f t="shared" si="50"/>
        <v>17.923000000000002</v>
      </c>
      <c r="U299">
        <f t="shared" si="51"/>
        <v>24.290862670000003</v>
      </c>
      <c r="X299" s="9"/>
      <c r="Y299" s="22">
        <v>0.39474500000000001</v>
      </c>
      <c r="Z299" s="22">
        <v>335.072</v>
      </c>
      <c r="AA299" s="22">
        <v>-1.93604E-2</v>
      </c>
      <c r="AB299" s="22">
        <v>289</v>
      </c>
      <c r="AC299" s="22">
        <v>0.39407300000000001</v>
      </c>
      <c r="AD299">
        <f t="shared" si="52"/>
        <v>19.360399999999998</v>
      </c>
      <c r="AE299">
        <f t="shared" si="53"/>
        <v>7.6424210979999998</v>
      </c>
      <c r="AF299" s="9"/>
      <c r="AG299" s="22">
        <v>1.3552900000000001</v>
      </c>
      <c r="AH299" s="22">
        <v>411.62</v>
      </c>
      <c r="AI299" s="22">
        <v>-1.7907699999999999E-2</v>
      </c>
      <c r="AJ299" s="22">
        <v>289</v>
      </c>
      <c r="AK299" s="22">
        <v>1.3543700000000001</v>
      </c>
      <c r="AL299">
        <f t="shared" si="54"/>
        <v>17.907699999999998</v>
      </c>
      <c r="AM299">
        <f t="shared" si="55"/>
        <v>24.270126733000001</v>
      </c>
      <c r="AP299" s="9"/>
      <c r="AQ299" s="22">
        <v>0.39474500000000001</v>
      </c>
      <c r="AR299" s="22">
        <v>511.49799999999999</v>
      </c>
      <c r="AS299" s="22">
        <v>-1.94824E-2</v>
      </c>
      <c r="AT299" s="22">
        <v>289</v>
      </c>
      <c r="AU299" s="22">
        <v>0.39404299999999998</v>
      </c>
      <c r="AV299">
        <f t="shared" si="56"/>
        <v>19.482400000000002</v>
      </c>
      <c r="AW299">
        <f t="shared" si="57"/>
        <v>7.6905799880000014</v>
      </c>
      <c r="AX299" s="9"/>
      <c r="AY299" s="22">
        <v>1.3552900000000001</v>
      </c>
      <c r="AZ299" s="22">
        <v>647.38300000000004</v>
      </c>
      <c r="BA299" s="22">
        <v>-1.7907699999999999E-2</v>
      </c>
      <c r="BB299" s="22">
        <v>289</v>
      </c>
      <c r="BC299" s="22">
        <v>1.3546800000000001</v>
      </c>
      <c r="BD299">
        <f t="shared" si="58"/>
        <v>17.907699999999998</v>
      </c>
      <c r="BE299">
        <f t="shared" si="59"/>
        <v>24.270126733000001</v>
      </c>
    </row>
    <row r="300" spans="6:57">
      <c r="F300" s="9"/>
      <c r="G300" s="22">
        <v>0.38970900000000003</v>
      </c>
      <c r="H300" s="22">
        <v>150.13</v>
      </c>
      <c r="I300" s="22">
        <v>7.0278900000000005E-2</v>
      </c>
      <c r="J300" s="22">
        <v>290</v>
      </c>
      <c r="K300" s="22">
        <v>8.1359899999999999E-2</v>
      </c>
      <c r="L300">
        <f t="shared" si="48"/>
        <v>-70.278900000000007</v>
      </c>
      <c r="M300">
        <f t="shared" si="49"/>
        <v>-27.388319840100007</v>
      </c>
      <c r="N300" s="9"/>
      <c r="O300" s="22">
        <v>1.36032</v>
      </c>
      <c r="P300" s="22">
        <v>229.023</v>
      </c>
      <c r="Q300" s="22">
        <v>-1.7913800000000001E-2</v>
      </c>
      <c r="R300" s="22">
        <v>290</v>
      </c>
      <c r="S300" s="22">
        <v>1.3595600000000001</v>
      </c>
      <c r="T300">
        <f t="shared" si="50"/>
        <v>17.913800000000002</v>
      </c>
      <c r="U300">
        <f t="shared" si="51"/>
        <v>24.368500416000003</v>
      </c>
      <c r="X300" s="9"/>
      <c r="Y300" s="22">
        <v>0.38970900000000003</v>
      </c>
      <c r="Z300" s="22">
        <v>335.17200000000003</v>
      </c>
      <c r="AA300" s="22">
        <v>-1.9366499999999998E-2</v>
      </c>
      <c r="AB300" s="22">
        <v>290</v>
      </c>
      <c r="AC300" s="22">
        <v>0.38897700000000002</v>
      </c>
      <c r="AD300">
        <f t="shared" si="52"/>
        <v>19.366499999999998</v>
      </c>
      <c r="AE300">
        <f t="shared" si="53"/>
        <v>7.5472993485000002</v>
      </c>
      <c r="AF300" s="9"/>
      <c r="AG300" s="22">
        <v>1.36032</v>
      </c>
      <c r="AH300" s="22">
        <v>411.721</v>
      </c>
      <c r="AI300" s="22">
        <v>-1.7907699999999999E-2</v>
      </c>
      <c r="AJ300" s="22">
        <v>290</v>
      </c>
      <c r="AK300" s="22">
        <v>1.3589500000000001</v>
      </c>
      <c r="AL300">
        <f t="shared" si="54"/>
        <v>17.907699999999998</v>
      </c>
      <c r="AM300">
        <f t="shared" si="55"/>
        <v>24.360202463999997</v>
      </c>
      <c r="AP300" s="9"/>
      <c r="AQ300" s="22">
        <v>0.38970900000000003</v>
      </c>
      <c r="AR300" s="22">
        <v>511.59800000000001</v>
      </c>
      <c r="AS300" s="22">
        <v>-1.9491600000000001E-2</v>
      </c>
      <c r="AT300" s="22">
        <v>290</v>
      </c>
      <c r="AU300" s="22">
        <v>0.38894699999999999</v>
      </c>
      <c r="AV300">
        <f t="shared" si="56"/>
        <v>19.491600000000002</v>
      </c>
      <c r="AW300">
        <f t="shared" si="57"/>
        <v>7.596051944400001</v>
      </c>
      <c r="AX300" s="9"/>
      <c r="AY300" s="22">
        <v>1.36032</v>
      </c>
      <c r="AZ300" s="22">
        <v>647.48400000000004</v>
      </c>
      <c r="BA300" s="22">
        <v>-1.7904699999999999E-2</v>
      </c>
      <c r="BB300" s="22">
        <v>290</v>
      </c>
      <c r="BC300" s="22">
        <v>1.3592500000000001</v>
      </c>
      <c r="BD300">
        <f t="shared" si="58"/>
        <v>17.904699999999998</v>
      </c>
      <c r="BE300">
        <f t="shared" si="59"/>
        <v>24.356121503999997</v>
      </c>
    </row>
    <row r="301" spans="6:57">
      <c r="F301" s="9"/>
      <c r="G301" s="22">
        <v>0.38467400000000002</v>
      </c>
      <c r="H301" s="22">
        <v>150.23099999999999</v>
      </c>
      <c r="I301" s="22">
        <v>7.0327799999999996E-2</v>
      </c>
      <c r="J301" s="22">
        <v>291</v>
      </c>
      <c r="K301" s="22">
        <v>8.1329299999999993E-2</v>
      </c>
      <c r="L301">
        <f t="shared" si="48"/>
        <v>-70.327799999999996</v>
      </c>
      <c r="M301">
        <f t="shared" si="49"/>
        <v>-27.053276137200001</v>
      </c>
      <c r="N301" s="9"/>
      <c r="O301" s="22">
        <v>1.3653599999999999</v>
      </c>
      <c r="P301" s="22">
        <v>229.12299999999999</v>
      </c>
      <c r="Q301" s="22">
        <v>-1.7904699999999999E-2</v>
      </c>
      <c r="R301" s="22">
        <v>291</v>
      </c>
      <c r="S301" s="22">
        <v>1.3647499999999999</v>
      </c>
      <c r="T301">
        <f t="shared" si="50"/>
        <v>17.904699999999998</v>
      </c>
      <c r="U301">
        <f t="shared" si="51"/>
        <v>24.446361191999998</v>
      </c>
      <c r="X301" s="9"/>
      <c r="Y301" s="22">
        <v>0.38467400000000002</v>
      </c>
      <c r="Z301" s="22">
        <v>335.27300000000002</v>
      </c>
      <c r="AA301" s="22">
        <v>-1.9369500000000001E-2</v>
      </c>
      <c r="AB301" s="22">
        <v>291</v>
      </c>
      <c r="AC301" s="22">
        <v>0.383911</v>
      </c>
      <c r="AD301">
        <f t="shared" si="52"/>
        <v>19.369500000000002</v>
      </c>
      <c r="AE301">
        <f t="shared" si="53"/>
        <v>7.4509430430000014</v>
      </c>
      <c r="AF301" s="9"/>
      <c r="AG301" s="22">
        <v>1.3653599999999999</v>
      </c>
      <c r="AH301" s="22">
        <v>411.82100000000003</v>
      </c>
      <c r="AI301" s="22">
        <v>-1.78894E-2</v>
      </c>
      <c r="AJ301" s="22">
        <v>291</v>
      </c>
      <c r="AK301" s="22">
        <v>1.3650500000000001</v>
      </c>
      <c r="AL301">
        <f t="shared" si="54"/>
        <v>17.889399999999998</v>
      </c>
      <c r="AM301">
        <f t="shared" si="55"/>
        <v>24.425471183999996</v>
      </c>
      <c r="AP301" s="9"/>
      <c r="AQ301" s="22">
        <v>0.38467400000000002</v>
      </c>
      <c r="AR301" s="22">
        <v>511.69900000000001</v>
      </c>
      <c r="AS301" s="22">
        <v>-1.9494600000000001E-2</v>
      </c>
      <c r="AT301" s="22">
        <v>291</v>
      </c>
      <c r="AU301" s="22">
        <v>0.38415500000000002</v>
      </c>
      <c r="AV301">
        <f t="shared" si="56"/>
        <v>19.494600000000002</v>
      </c>
      <c r="AW301">
        <f t="shared" si="57"/>
        <v>7.4990657604000006</v>
      </c>
      <c r="AX301" s="9"/>
      <c r="AY301" s="22">
        <v>1.3653599999999999</v>
      </c>
      <c r="AZ301" s="22">
        <v>647.58399999999995</v>
      </c>
      <c r="BA301" s="22">
        <v>-1.78894E-2</v>
      </c>
      <c r="BB301" s="22">
        <v>291</v>
      </c>
      <c r="BC301" s="22">
        <v>1.3644400000000001</v>
      </c>
      <c r="BD301">
        <f t="shared" si="58"/>
        <v>17.889399999999998</v>
      </c>
      <c r="BE301">
        <f t="shared" si="59"/>
        <v>24.425471183999996</v>
      </c>
    </row>
    <row r="302" spans="6:57">
      <c r="F302" s="9"/>
      <c r="G302" s="22">
        <v>0.379639</v>
      </c>
      <c r="H302" s="22">
        <v>150.33199999999999</v>
      </c>
      <c r="I302" s="22">
        <v>7.0275900000000002E-2</v>
      </c>
      <c r="J302" s="22">
        <v>292</v>
      </c>
      <c r="K302" s="22">
        <v>8.1329299999999993E-2</v>
      </c>
      <c r="L302">
        <f t="shared" si="48"/>
        <v>-70.275900000000007</v>
      </c>
      <c r="M302">
        <f t="shared" si="49"/>
        <v>-26.679472400100003</v>
      </c>
      <c r="N302" s="9"/>
      <c r="O302" s="22">
        <v>1.37039</v>
      </c>
      <c r="P302" s="22">
        <v>229.22399999999999</v>
      </c>
      <c r="Q302" s="22">
        <v>-1.7904699999999999E-2</v>
      </c>
      <c r="R302" s="22">
        <v>292</v>
      </c>
      <c r="S302" s="22">
        <v>1.3693200000000001</v>
      </c>
      <c r="T302">
        <f t="shared" si="50"/>
        <v>17.904699999999998</v>
      </c>
      <c r="U302">
        <f t="shared" si="51"/>
        <v>24.536421832999999</v>
      </c>
      <c r="X302" s="9"/>
      <c r="Y302" s="22">
        <v>0.379639</v>
      </c>
      <c r="Z302" s="22">
        <v>335.37400000000002</v>
      </c>
      <c r="AA302" s="22">
        <v>-1.93756E-2</v>
      </c>
      <c r="AB302" s="22">
        <v>292</v>
      </c>
      <c r="AC302" s="22">
        <v>0.37893700000000002</v>
      </c>
      <c r="AD302">
        <f t="shared" si="52"/>
        <v>19.375599999999999</v>
      </c>
      <c r="AE302">
        <f t="shared" si="53"/>
        <v>7.3557334083999999</v>
      </c>
      <c r="AF302" s="9"/>
      <c r="AG302" s="22">
        <v>1.37039</v>
      </c>
      <c r="AH302" s="22">
        <v>411.92200000000003</v>
      </c>
      <c r="AI302" s="22">
        <v>-1.7880199999999999E-2</v>
      </c>
      <c r="AJ302" s="22">
        <v>292</v>
      </c>
      <c r="AK302" s="22">
        <v>1.3696299999999999</v>
      </c>
      <c r="AL302">
        <f t="shared" si="54"/>
        <v>17.880199999999999</v>
      </c>
      <c r="AM302">
        <f t="shared" si="55"/>
        <v>24.502847277999997</v>
      </c>
      <c r="AP302" s="9"/>
      <c r="AQ302" s="22">
        <v>0.379639</v>
      </c>
      <c r="AR302" s="22">
        <v>511.8</v>
      </c>
      <c r="AS302" s="22">
        <v>-1.9506800000000001E-2</v>
      </c>
      <c r="AT302" s="22">
        <v>292</v>
      </c>
      <c r="AU302" s="22">
        <v>0.37902799999999998</v>
      </c>
      <c r="AV302">
        <f t="shared" si="56"/>
        <v>19.506800000000002</v>
      </c>
      <c r="AW302">
        <f t="shared" si="57"/>
        <v>7.4055420452000007</v>
      </c>
      <c r="AX302" s="9"/>
      <c r="AY302" s="22">
        <v>1.37039</v>
      </c>
      <c r="AZ302" s="22">
        <v>647.68499999999995</v>
      </c>
      <c r="BA302" s="22">
        <v>-1.78894E-2</v>
      </c>
      <c r="BB302" s="22">
        <v>292</v>
      </c>
      <c r="BC302" s="22">
        <v>1.3699300000000001</v>
      </c>
      <c r="BD302">
        <f t="shared" si="58"/>
        <v>17.889399999999998</v>
      </c>
      <c r="BE302">
        <f t="shared" si="59"/>
        <v>24.515454865999999</v>
      </c>
    </row>
    <row r="303" spans="6:57">
      <c r="F303" s="9"/>
      <c r="G303" s="22">
        <v>0.37460300000000002</v>
      </c>
      <c r="H303" s="22">
        <v>150.43299999999999</v>
      </c>
      <c r="I303" s="22">
        <v>7.0297200000000004E-2</v>
      </c>
      <c r="J303" s="22">
        <v>293</v>
      </c>
      <c r="K303" s="22">
        <v>8.1237799999999999E-2</v>
      </c>
      <c r="L303">
        <f t="shared" si="48"/>
        <v>-70.297200000000004</v>
      </c>
      <c r="M303">
        <f t="shared" si="49"/>
        <v>-26.333542011600002</v>
      </c>
      <c r="N303" s="9"/>
      <c r="O303" s="22">
        <v>1.3754299999999999</v>
      </c>
      <c r="P303" s="22">
        <v>229.32499999999999</v>
      </c>
      <c r="Q303" s="22">
        <v>-1.7895500000000002E-2</v>
      </c>
      <c r="R303" s="22">
        <v>293</v>
      </c>
      <c r="S303" s="22">
        <v>1.3748199999999999</v>
      </c>
      <c r="T303">
        <f t="shared" si="50"/>
        <v>17.895500000000002</v>
      </c>
      <c r="U303">
        <f t="shared" si="51"/>
        <v>24.614007565000001</v>
      </c>
      <c r="X303" s="9"/>
      <c r="Y303" s="22">
        <v>0.37460300000000002</v>
      </c>
      <c r="Z303" s="22">
        <v>335.47500000000002</v>
      </c>
      <c r="AA303" s="22">
        <v>-1.9393899999999999E-2</v>
      </c>
      <c r="AB303" s="22">
        <v>293</v>
      </c>
      <c r="AC303" s="22">
        <v>0.37380999999999998</v>
      </c>
      <c r="AD303">
        <f t="shared" si="52"/>
        <v>19.393899999999999</v>
      </c>
      <c r="AE303">
        <f t="shared" si="53"/>
        <v>7.2650131217</v>
      </c>
      <c r="AF303" s="9"/>
      <c r="AG303" s="22">
        <v>1.3754299999999999</v>
      </c>
      <c r="AH303" s="22">
        <v>412.02300000000002</v>
      </c>
      <c r="AI303" s="22">
        <v>-1.7871100000000001E-2</v>
      </c>
      <c r="AJ303" s="22">
        <v>293</v>
      </c>
      <c r="AK303" s="22">
        <v>1.3748199999999999</v>
      </c>
      <c r="AL303">
        <f t="shared" si="54"/>
        <v>17.871100000000002</v>
      </c>
      <c r="AM303">
        <f t="shared" si="55"/>
        <v>24.580447073000002</v>
      </c>
      <c r="AP303" s="9"/>
      <c r="AQ303" s="22">
        <v>0.37460300000000002</v>
      </c>
      <c r="AR303" s="22">
        <v>511.90100000000001</v>
      </c>
      <c r="AS303" s="22">
        <v>-1.95129E-2</v>
      </c>
      <c r="AT303" s="22">
        <v>293</v>
      </c>
      <c r="AU303" s="22">
        <v>0.37390099999999998</v>
      </c>
      <c r="AV303">
        <f t="shared" si="56"/>
        <v>19.512899999999998</v>
      </c>
      <c r="AW303">
        <f t="shared" si="57"/>
        <v>7.3095908786999999</v>
      </c>
      <c r="AX303" s="9"/>
      <c r="AY303" s="22">
        <v>1.3754299999999999</v>
      </c>
      <c r="AZ303" s="22">
        <v>647.78599999999994</v>
      </c>
      <c r="BA303" s="22">
        <v>-1.7871100000000001E-2</v>
      </c>
      <c r="BB303" s="22">
        <v>293</v>
      </c>
      <c r="BC303" s="22">
        <v>1.3748199999999999</v>
      </c>
      <c r="BD303">
        <f t="shared" si="58"/>
        <v>17.871100000000002</v>
      </c>
      <c r="BE303">
        <f t="shared" si="59"/>
        <v>24.580447073000002</v>
      </c>
    </row>
    <row r="304" spans="6:57">
      <c r="F304" s="9"/>
      <c r="G304" s="22">
        <v>0.36956800000000001</v>
      </c>
      <c r="H304" s="22">
        <v>150.53299999999999</v>
      </c>
      <c r="I304" s="22">
        <v>7.0352200000000004E-2</v>
      </c>
      <c r="J304" s="22">
        <v>294</v>
      </c>
      <c r="K304" s="22">
        <v>8.1268300000000002E-2</v>
      </c>
      <c r="L304">
        <f t="shared" si="48"/>
        <v>-70.352200000000011</v>
      </c>
      <c r="M304">
        <f t="shared" si="49"/>
        <v>-25.999921849600003</v>
      </c>
      <c r="N304" s="9"/>
      <c r="O304" s="22">
        <v>1.38046</v>
      </c>
      <c r="P304" s="22">
        <v>229.42599999999999</v>
      </c>
      <c r="Q304" s="22">
        <v>-1.7877199999999999E-2</v>
      </c>
      <c r="R304" s="22">
        <v>294</v>
      </c>
      <c r="S304" s="22">
        <v>1.3796999999999999</v>
      </c>
      <c r="T304">
        <f t="shared" si="50"/>
        <v>17.877199999999998</v>
      </c>
      <c r="U304">
        <f t="shared" si="51"/>
        <v>24.678759511999999</v>
      </c>
      <c r="X304" s="9"/>
      <c r="Y304" s="22">
        <v>0.36956800000000001</v>
      </c>
      <c r="Z304" s="22">
        <v>335.57499999999999</v>
      </c>
      <c r="AA304" s="22">
        <v>-1.93878E-2</v>
      </c>
      <c r="AB304" s="22">
        <v>294</v>
      </c>
      <c r="AC304" s="22">
        <v>0.36874400000000002</v>
      </c>
      <c r="AD304">
        <f t="shared" si="52"/>
        <v>19.387799999999999</v>
      </c>
      <c r="AE304">
        <f t="shared" si="53"/>
        <v>7.1651104703999993</v>
      </c>
      <c r="AF304" s="9"/>
      <c r="AG304" s="22">
        <v>1.38046</v>
      </c>
      <c r="AH304" s="22">
        <v>412.12400000000002</v>
      </c>
      <c r="AI304" s="22">
        <v>-1.7864999999999999E-2</v>
      </c>
      <c r="AJ304" s="22">
        <v>294</v>
      </c>
      <c r="AK304" s="22">
        <v>1.3790899999999999</v>
      </c>
      <c r="AL304">
        <f t="shared" si="54"/>
        <v>17.864999999999998</v>
      </c>
      <c r="AM304">
        <f t="shared" si="55"/>
        <v>24.661917899999999</v>
      </c>
      <c r="AP304" s="9"/>
      <c r="AQ304" s="22">
        <v>0.36956800000000001</v>
      </c>
      <c r="AR304" s="22">
        <v>512.00099999999998</v>
      </c>
      <c r="AS304" s="22">
        <v>-1.9519000000000002E-2</v>
      </c>
      <c r="AT304" s="22">
        <v>294</v>
      </c>
      <c r="AU304" s="22">
        <v>0.36877399999999999</v>
      </c>
      <c r="AV304">
        <f t="shared" si="56"/>
        <v>19.519000000000002</v>
      </c>
      <c r="AW304">
        <f t="shared" si="57"/>
        <v>7.2135977920000007</v>
      </c>
      <c r="AX304" s="9"/>
      <c r="AY304" s="22">
        <v>1.38046</v>
      </c>
      <c r="AZ304" s="22">
        <v>647.88699999999994</v>
      </c>
      <c r="BA304" s="22">
        <v>-1.7867999999999998E-2</v>
      </c>
      <c r="BB304" s="22">
        <v>294</v>
      </c>
      <c r="BC304" s="22">
        <v>1.3803099999999999</v>
      </c>
      <c r="BD304">
        <f t="shared" si="58"/>
        <v>17.867999999999999</v>
      </c>
      <c r="BE304">
        <f t="shared" si="59"/>
        <v>24.666059279999999</v>
      </c>
    </row>
    <row r="305" spans="6:57">
      <c r="F305" s="9"/>
      <c r="G305" s="22">
        <v>0.36453200000000002</v>
      </c>
      <c r="H305" s="22">
        <v>150.63399999999999</v>
      </c>
      <c r="I305" s="22">
        <v>7.04346E-2</v>
      </c>
      <c r="J305" s="22">
        <v>295</v>
      </c>
      <c r="K305" s="22">
        <v>8.1298800000000004E-2</v>
      </c>
      <c r="L305">
        <f t="shared" si="48"/>
        <v>-70.434600000000003</v>
      </c>
      <c r="M305">
        <f t="shared" si="49"/>
        <v>-25.675665607200003</v>
      </c>
      <c r="N305" s="9"/>
      <c r="O305" s="22">
        <v>1.3855</v>
      </c>
      <c r="P305" s="22">
        <v>229.52600000000001</v>
      </c>
      <c r="Q305" s="22">
        <v>-1.7871100000000001E-2</v>
      </c>
      <c r="R305" s="22">
        <v>295</v>
      </c>
      <c r="S305" s="22">
        <v>1.3845799999999999</v>
      </c>
      <c r="T305">
        <f t="shared" si="50"/>
        <v>17.871100000000002</v>
      </c>
      <c r="U305">
        <f t="shared" si="51"/>
        <v>24.760409050000003</v>
      </c>
      <c r="X305" s="9"/>
      <c r="Y305" s="22">
        <v>0.36453200000000002</v>
      </c>
      <c r="Z305" s="22">
        <v>335.67599999999999</v>
      </c>
      <c r="AA305" s="22">
        <v>-1.94031E-2</v>
      </c>
      <c r="AB305" s="22">
        <v>295</v>
      </c>
      <c r="AC305" s="22">
        <v>0.36376999999999998</v>
      </c>
      <c r="AD305">
        <f t="shared" si="52"/>
        <v>19.403099999999998</v>
      </c>
      <c r="AE305">
        <f t="shared" si="53"/>
        <v>7.0730508491999995</v>
      </c>
      <c r="AF305" s="9"/>
      <c r="AG305" s="22">
        <v>1.3855</v>
      </c>
      <c r="AH305" s="22">
        <v>412.22399999999999</v>
      </c>
      <c r="AI305" s="22">
        <v>-1.7855800000000002E-2</v>
      </c>
      <c r="AJ305" s="22">
        <v>295</v>
      </c>
      <c r="AK305" s="22">
        <v>1.38489</v>
      </c>
      <c r="AL305">
        <f t="shared" si="54"/>
        <v>17.855800000000002</v>
      </c>
      <c r="AM305">
        <f t="shared" si="55"/>
        <v>24.739210900000003</v>
      </c>
      <c r="AP305" s="9"/>
      <c r="AQ305" s="22">
        <v>0.36453200000000002</v>
      </c>
      <c r="AR305" s="22">
        <v>512.10199999999998</v>
      </c>
      <c r="AS305" s="22">
        <v>-1.95251E-2</v>
      </c>
      <c r="AT305" s="22">
        <v>295</v>
      </c>
      <c r="AU305" s="22">
        <v>0.36352499999999999</v>
      </c>
      <c r="AV305">
        <f t="shared" si="56"/>
        <v>19.525099999999998</v>
      </c>
      <c r="AW305">
        <f t="shared" si="57"/>
        <v>7.1175237531999995</v>
      </c>
      <c r="AX305" s="9"/>
      <c r="AY305" s="22">
        <v>1.3855</v>
      </c>
      <c r="AZ305" s="22">
        <v>647.98699999999997</v>
      </c>
      <c r="BA305" s="22">
        <v>-1.7852799999999999E-2</v>
      </c>
      <c r="BB305" s="22">
        <v>295</v>
      </c>
      <c r="BC305" s="22">
        <v>1.38428</v>
      </c>
      <c r="BD305">
        <f t="shared" si="58"/>
        <v>17.852799999999998</v>
      </c>
      <c r="BE305">
        <f t="shared" si="59"/>
        <v>24.735054399999996</v>
      </c>
    </row>
    <row r="306" spans="6:57">
      <c r="F306" s="9"/>
      <c r="G306" s="22">
        <v>0.35949700000000001</v>
      </c>
      <c r="H306" s="22">
        <v>150.73500000000001</v>
      </c>
      <c r="I306" s="22">
        <v>7.0446800000000004E-2</v>
      </c>
      <c r="J306" s="22">
        <v>296</v>
      </c>
      <c r="K306" s="22">
        <v>8.1237799999999999E-2</v>
      </c>
      <c r="L306">
        <f t="shared" si="48"/>
        <v>-70.44680000000001</v>
      </c>
      <c r="M306">
        <f t="shared" si="49"/>
        <v>-25.325413259600005</v>
      </c>
      <c r="N306" s="9"/>
      <c r="O306" s="22">
        <v>1.39053</v>
      </c>
      <c r="P306" s="22">
        <v>229.62700000000001</v>
      </c>
      <c r="Q306" s="22">
        <v>-1.78741E-2</v>
      </c>
      <c r="R306" s="22">
        <v>296</v>
      </c>
      <c r="S306" s="22">
        <v>1.38916</v>
      </c>
      <c r="T306">
        <f t="shared" si="50"/>
        <v>17.874100000000002</v>
      </c>
      <c r="U306">
        <f t="shared" si="51"/>
        <v>24.854472273000003</v>
      </c>
      <c r="X306" s="9"/>
      <c r="Y306" s="22">
        <v>0.35949700000000001</v>
      </c>
      <c r="Z306" s="22">
        <v>335.77699999999999</v>
      </c>
      <c r="AA306" s="22">
        <v>-1.94153E-2</v>
      </c>
      <c r="AB306" s="22">
        <v>296</v>
      </c>
      <c r="AC306" s="22">
        <v>0.358734</v>
      </c>
      <c r="AD306">
        <f t="shared" si="52"/>
        <v>19.415299999999998</v>
      </c>
      <c r="AE306">
        <f t="shared" si="53"/>
        <v>6.9797421040999996</v>
      </c>
      <c r="AF306" s="9"/>
      <c r="AG306" s="22">
        <v>1.39053</v>
      </c>
      <c r="AH306" s="22">
        <v>412.32499999999999</v>
      </c>
      <c r="AI306" s="22">
        <v>-1.7843600000000001E-2</v>
      </c>
      <c r="AJ306" s="22">
        <v>296</v>
      </c>
      <c r="AK306" s="22">
        <v>1.3903799999999999</v>
      </c>
      <c r="AL306">
        <f t="shared" si="54"/>
        <v>17.843600000000002</v>
      </c>
      <c r="AM306">
        <f t="shared" si="55"/>
        <v>24.812061108000005</v>
      </c>
      <c r="AP306" s="9"/>
      <c r="AQ306" s="22">
        <v>0.35949700000000001</v>
      </c>
      <c r="AR306" s="22">
        <v>512.20299999999997</v>
      </c>
      <c r="AS306" s="22">
        <v>-1.95251E-2</v>
      </c>
      <c r="AT306" s="22">
        <v>296</v>
      </c>
      <c r="AU306" s="22">
        <v>0.35894799999999999</v>
      </c>
      <c r="AV306">
        <f t="shared" si="56"/>
        <v>19.525099999999998</v>
      </c>
      <c r="AW306">
        <f t="shared" si="57"/>
        <v>7.0192148746999994</v>
      </c>
      <c r="AX306" s="9"/>
      <c r="AY306" s="22">
        <v>1.39053</v>
      </c>
      <c r="AZ306" s="22">
        <v>648.08799999999997</v>
      </c>
      <c r="BA306" s="22">
        <v>-1.7837499999999999E-2</v>
      </c>
      <c r="BB306" s="22">
        <v>296</v>
      </c>
      <c r="BC306" s="22">
        <v>1.38947</v>
      </c>
      <c r="BD306">
        <f t="shared" si="58"/>
        <v>17.837499999999999</v>
      </c>
      <c r="BE306">
        <f t="shared" si="59"/>
        <v>24.803578874999999</v>
      </c>
    </row>
    <row r="307" spans="6:57">
      <c r="F307" s="9"/>
      <c r="G307" s="22">
        <v>0.354462</v>
      </c>
      <c r="H307" s="22">
        <v>150.83500000000001</v>
      </c>
      <c r="I307" s="22">
        <v>7.0483400000000002E-2</v>
      </c>
      <c r="J307" s="22">
        <v>297</v>
      </c>
      <c r="K307" s="22">
        <v>8.1237799999999999E-2</v>
      </c>
      <c r="L307">
        <f t="shared" si="48"/>
        <v>-70.483400000000003</v>
      </c>
      <c r="M307">
        <f t="shared" si="49"/>
        <v>-24.983686930800001</v>
      </c>
      <c r="N307" s="9"/>
      <c r="O307" s="22">
        <v>1.39557</v>
      </c>
      <c r="P307" s="22">
        <v>229.72800000000001</v>
      </c>
      <c r="Q307" s="22">
        <v>-1.78619E-2</v>
      </c>
      <c r="R307" s="22">
        <v>297</v>
      </c>
      <c r="S307" s="22">
        <v>1.3946499999999999</v>
      </c>
      <c r="T307">
        <f t="shared" si="50"/>
        <v>17.861899999999999</v>
      </c>
      <c r="U307">
        <f t="shared" si="51"/>
        <v>24.927531782999999</v>
      </c>
      <c r="X307" s="9"/>
      <c r="Y307" s="22">
        <v>0.354462</v>
      </c>
      <c r="Z307" s="22">
        <v>335.87700000000001</v>
      </c>
      <c r="AA307" s="22">
        <v>-1.94153E-2</v>
      </c>
      <c r="AB307" s="22">
        <v>297</v>
      </c>
      <c r="AC307" s="22">
        <v>0.35339399999999999</v>
      </c>
      <c r="AD307">
        <f t="shared" si="52"/>
        <v>19.415299999999998</v>
      </c>
      <c r="AE307">
        <f t="shared" si="53"/>
        <v>6.8819860685999998</v>
      </c>
      <c r="AF307" s="9"/>
      <c r="AG307" s="22">
        <v>1.39557</v>
      </c>
      <c r="AH307" s="22">
        <v>412.42599999999999</v>
      </c>
      <c r="AI307" s="22">
        <v>-1.78467E-2</v>
      </c>
      <c r="AJ307" s="22">
        <v>297</v>
      </c>
      <c r="AK307" s="22">
        <v>1.3946499999999999</v>
      </c>
      <c r="AL307">
        <f t="shared" si="54"/>
        <v>17.846699999999998</v>
      </c>
      <c r="AM307">
        <f t="shared" si="55"/>
        <v>24.906319118999999</v>
      </c>
      <c r="AP307" s="9"/>
      <c r="AQ307" s="22">
        <v>0.354462</v>
      </c>
      <c r="AR307" s="22">
        <v>512.303</v>
      </c>
      <c r="AS307" s="22">
        <v>-1.9531300000000001E-2</v>
      </c>
      <c r="AT307" s="22">
        <v>297</v>
      </c>
      <c r="AU307" s="22">
        <v>0.35385100000000003</v>
      </c>
      <c r="AV307">
        <f t="shared" si="56"/>
        <v>19.531300000000002</v>
      </c>
      <c r="AW307">
        <f t="shared" si="57"/>
        <v>6.9231036606000007</v>
      </c>
      <c r="AX307" s="9"/>
      <c r="AY307" s="22">
        <v>1.39557</v>
      </c>
      <c r="AZ307" s="22">
        <v>648.18899999999996</v>
      </c>
      <c r="BA307" s="22">
        <v>-1.7840600000000002E-2</v>
      </c>
      <c r="BB307" s="22">
        <v>297</v>
      </c>
      <c r="BC307" s="22">
        <v>1.39496</v>
      </c>
      <c r="BD307">
        <f t="shared" si="58"/>
        <v>17.840600000000002</v>
      </c>
      <c r="BE307">
        <f t="shared" si="59"/>
        <v>24.897806142000004</v>
      </c>
    </row>
    <row r="308" spans="6:57">
      <c r="F308" s="9"/>
      <c r="G308" s="22">
        <v>0.34942600000000001</v>
      </c>
      <c r="H308" s="22">
        <v>150.93600000000001</v>
      </c>
      <c r="I308" s="22">
        <v>7.0449800000000007E-2</v>
      </c>
      <c r="J308" s="22">
        <v>298</v>
      </c>
      <c r="K308" s="22">
        <v>8.1268300000000002E-2</v>
      </c>
      <c r="L308">
        <f t="shared" si="48"/>
        <v>-70.44980000000001</v>
      </c>
      <c r="M308">
        <f t="shared" si="49"/>
        <v>-24.616991814800006</v>
      </c>
      <c r="N308" s="9"/>
      <c r="O308" s="22">
        <v>1.4006000000000001</v>
      </c>
      <c r="P308" s="22">
        <v>229.828</v>
      </c>
      <c r="Q308" s="22">
        <v>-1.7840600000000002E-2</v>
      </c>
      <c r="R308" s="22">
        <v>298</v>
      </c>
      <c r="S308" s="22">
        <v>1.39984</v>
      </c>
      <c r="T308">
        <f t="shared" si="50"/>
        <v>17.840600000000002</v>
      </c>
      <c r="U308">
        <f t="shared" si="51"/>
        <v>24.987544360000005</v>
      </c>
      <c r="X308" s="9"/>
      <c r="Y308" s="22">
        <v>0.34942600000000001</v>
      </c>
      <c r="Z308" s="22">
        <v>335.97800000000001</v>
      </c>
      <c r="AA308" s="22">
        <v>-1.9421399999999998E-2</v>
      </c>
      <c r="AB308" s="22">
        <v>298</v>
      </c>
      <c r="AC308" s="22">
        <v>0.34872399999999998</v>
      </c>
      <c r="AD308">
        <f t="shared" si="52"/>
        <v>19.421399999999998</v>
      </c>
      <c r="AE308">
        <f t="shared" si="53"/>
        <v>6.7863421163999993</v>
      </c>
      <c r="AF308" s="9"/>
      <c r="AG308" s="22">
        <v>1.4006000000000001</v>
      </c>
      <c r="AH308" s="22">
        <v>412.52600000000001</v>
      </c>
      <c r="AI308" s="22">
        <v>-1.7828400000000001E-2</v>
      </c>
      <c r="AJ308" s="22">
        <v>298</v>
      </c>
      <c r="AK308" s="22">
        <v>1.40015</v>
      </c>
      <c r="AL308">
        <f t="shared" si="54"/>
        <v>17.828400000000002</v>
      </c>
      <c r="AM308">
        <f t="shared" si="55"/>
        <v>24.970457040000003</v>
      </c>
      <c r="AP308" s="9"/>
      <c r="AQ308" s="22">
        <v>0.34942600000000001</v>
      </c>
      <c r="AR308" s="22">
        <v>512.404</v>
      </c>
      <c r="AS308" s="22">
        <v>-1.9540399999999999E-2</v>
      </c>
      <c r="AT308" s="22">
        <v>298</v>
      </c>
      <c r="AU308" s="22">
        <v>0.34878500000000001</v>
      </c>
      <c r="AV308">
        <f t="shared" si="56"/>
        <v>19.540399999999998</v>
      </c>
      <c r="AW308">
        <f t="shared" si="57"/>
        <v>6.8279238103999997</v>
      </c>
      <c r="AX308" s="9"/>
      <c r="AY308" s="22">
        <v>1.4006000000000001</v>
      </c>
      <c r="AZ308" s="22">
        <v>648.28899999999999</v>
      </c>
      <c r="BA308" s="22">
        <v>-1.7816200000000001E-2</v>
      </c>
      <c r="BB308" s="22">
        <v>298</v>
      </c>
      <c r="BC308" s="22">
        <v>1.39984</v>
      </c>
      <c r="BD308">
        <f t="shared" si="58"/>
        <v>17.816200000000002</v>
      </c>
      <c r="BE308">
        <f t="shared" si="59"/>
        <v>24.953369720000005</v>
      </c>
    </row>
    <row r="309" spans="6:57">
      <c r="F309" s="9"/>
      <c r="G309" s="22">
        <v>0.344391</v>
      </c>
      <c r="H309" s="22">
        <v>151.03700000000001</v>
      </c>
      <c r="I309" s="22">
        <v>7.03796E-2</v>
      </c>
      <c r="J309" s="22">
        <v>299</v>
      </c>
      <c r="K309" s="22">
        <v>8.1237799999999999E-2</v>
      </c>
      <c r="L309">
        <f t="shared" si="48"/>
        <v>-70.379599999999996</v>
      </c>
      <c r="M309">
        <f t="shared" si="49"/>
        <v>-24.2381008236</v>
      </c>
      <c r="N309" s="9"/>
      <c r="O309" s="22">
        <v>1.40564</v>
      </c>
      <c r="P309" s="22">
        <v>229.929</v>
      </c>
      <c r="Q309" s="22">
        <v>-1.7828400000000001E-2</v>
      </c>
      <c r="R309" s="22">
        <v>299</v>
      </c>
      <c r="S309" s="22">
        <v>1.40472</v>
      </c>
      <c r="T309">
        <f t="shared" si="50"/>
        <v>17.828400000000002</v>
      </c>
      <c r="U309">
        <f t="shared" si="51"/>
        <v>25.060312176000004</v>
      </c>
      <c r="X309" s="9"/>
      <c r="Y309" s="22">
        <v>0.344391</v>
      </c>
      <c r="Z309" s="22">
        <v>336.07900000000001</v>
      </c>
      <c r="AA309" s="22">
        <v>-1.94275E-2</v>
      </c>
      <c r="AB309" s="22">
        <v>299</v>
      </c>
      <c r="AC309" s="22">
        <v>0.34387200000000001</v>
      </c>
      <c r="AD309">
        <f t="shared" si="52"/>
        <v>19.427500000000002</v>
      </c>
      <c r="AE309">
        <f t="shared" si="53"/>
        <v>6.6906561525000008</v>
      </c>
      <c r="AF309" s="9"/>
      <c r="AG309" s="22">
        <v>1.40564</v>
      </c>
      <c r="AH309" s="22">
        <v>412.62700000000001</v>
      </c>
      <c r="AI309" s="22">
        <v>-1.7810099999999999E-2</v>
      </c>
      <c r="AJ309" s="22">
        <v>299</v>
      </c>
      <c r="AK309" s="22">
        <v>1.40503</v>
      </c>
      <c r="AL309">
        <f t="shared" si="54"/>
        <v>17.810099999999998</v>
      </c>
      <c r="AM309">
        <f t="shared" si="55"/>
        <v>25.034588963999997</v>
      </c>
      <c r="AP309" s="9"/>
      <c r="AQ309" s="22">
        <v>0.344391</v>
      </c>
      <c r="AR309" s="22">
        <v>512.505</v>
      </c>
      <c r="AS309" s="22">
        <v>-1.9558699999999998E-2</v>
      </c>
      <c r="AT309" s="22">
        <v>299</v>
      </c>
      <c r="AU309" s="22">
        <v>0.34375</v>
      </c>
      <c r="AV309">
        <f t="shared" si="56"/>
        <v>19.558699999999998</v>
      </c>
      <c r="AW309">
        <f t="shared" si="57"/>
        <v>6.7358402516999991</v>
      </c>
      <c r="AX309" s="9"/>
      <c r="AY309" s="22">
        <v>1.40564</v>
      </c>
      <c r="AZ309" s="22">
        <v>648.39</v>
      </c>
      <c r="BA309" s="22">
        <v>-1.7810099999999999E-2</v>
      </c>
      <c r="BB309" s="22">
        <v>299</v>
      </c>
      <c r="BC309" s="22">
        <v>1.40442</v>
      </c>
      <c r="BD309">
        <f t="shared" si="58"/>
        <v>17.810099999999998</v>
      </c>
      <c r="BE309">
        <f t="shared" si="59"/>
        <v>25.034588963999997</v>
      </c>
    </row>
    <row r="310" spans="6:57">
      <c r="F310" s="9"/>
      <c r="G310" s="22">
        <v>0.33935500000000002</v>
      </c>
      <c r="H310" s="22">
        <v>151.13800000000001</v>
      </c>
      <c r="I310" s="22">
        <v>7.0446800000000004E-2</v>
      </c>
      <c r="J310" s="22">
        <v>300</v>
      </c>
      <c r="K310" s="22">
        <v>8.1207299999999996E-2</v>
      </c>
      <c r="L310">
        <f t="shared" si="48"/>
        <v>-70.44680000000001</v>
      </c>
      <c r="M310">
        <f t="shared" si="49"/>
        <v>-23.906473814000005</v>
      </c>
      <c r="N310" s="9"/>
      <c r="O310" s="22">
        <v>1.4106799999999999</v>
      </c>
      <c r="P310" s="22">
        <v>230.03</v>
      </c>
      <c r="Q310" s="22">
        <v>-1.7825299999999999E-2</v>
      </c>
      <c r="R310" s="22">
        <v>300</v>
      </c>
      <c r="S310" s="22">
        <v>1.40991</v>
      </c>
      <c r="T310">
        <f t="shared" si="50"/>
        <v>17.825299999999999</v>
      </c>
      <c r="U310">
        <f t="shared" si="51"/>
        <v>25.145794203999998</v>
      </c>
      <c r="X310" s="9"/>
      <c r="Y310" s="22">
        <v>0.33935500000000002</v>
      </c>
      <c r="Z310" s="22">
        <v>336.18</v>
      </c>
      <c r="AA310" s="22">
        <v>-1.9439700000000001E-2</v>
      </c>
      <c r="AB310" s="22">
        <v>300</v>
      </c>
      <c r="AC310" s="22">
        <v>0.33862300000000001</v>
      </c>
      <c r="AD310">
        <f t="shared" si="52"/>
        <v>19.439700000000002</v>
      </c>
      <c r="AE310">
        <f t="shared" si="53"/>
        <v>6.5969593935000006</v>
      </c>
      <c r="AF310" s="9"/>
      <c r="AG310" s="22">
        <v>1.4106799999999999</v>
      </c>
      <c r="AH310" s="22">
        <v>412.72800000000001</v>
      </c>
      <c r="AI310" s="22">
        <v>-1.77948E-2</v>
      </c>
      <c r="AJ310" s="22">
        <v>300</v>
      </c>
      <c r="AK310" s="22">
        <v>1.40961</v>
      </c>
      <c r="AL310">
        <f t="shared" si="54"/>
        <v>17.794799999999999</v>
      </c>
      <c r="AM310">
        <f t="shared" si="55"/>
        <v>25.102768463999997</v>
      </c>
      <c r="AP310" s="9"/>
      <c r="AQ310" s="22">
        <v>0.33935500000000002</v>
      </c>
      <c r="AR310" s="22">
        <v>512.60500000000002</v>
      </c>
      <c r="AS310" s="22">
        <v>-1.95648E-2</v>
      </c>
      <c r="AT310" s="22">
        <v>300</v>
      </c>
      <c r="AU310" s="22">
        <v>0.33886699999999997</v>
      </c>
      <c r="AV310">
        <f t="shared" si="56"/>
        <v>19.564800000000002</v>
      </c>
      <c r="AW310">
        <f t="shared" si="57"/>
        <v>6.6394127040000006</v>
      </c>
      <c r="AX310" s="9"/>
      <c r="AY310" s="22">
        <v>1.4106799999999999</v>
      </c>
      <c r="AZ310" s="22">
        <v>648.49099999999999</v>
      </c>
      <c r="BA310" s="22">
        <v>-1.7804E-2</v>
      </c>
      <c r="BB310" s="22">
        <v>300</v>
      </c>
      <c r="BC310" s="22">
        <v>1.40961</v>
      </c>
      <c r="BD310">
        <f t="shared" si="58"/>
        <v>17.804000000000002</v>
      </c>
      <c r="BE310">
        <f t="shared" si="59"/>
        <v>25.115746720000001</v>
      </c>
    </row>
    <row r="311" spans="6:57">
      <c r="F311" s="9"/>
      <c r="G311" s="22">
        <v>0.33432000000000001</v>
      </c>
      <c r="H311" s="22">
        <v>151.238</v>
      </c>
      <c r="I311" s="22">
        <v>7.0410200000000006E-2</v>
      </c>
      <c r="J311" s="22">
        <v>301</v>
      </c>
      <c r="K311" s="22">
        <v>8.1207299999999996E-2</v>
      </c>
      <c r="L311">
        <f t="shared" si="48"/>
        <v>-70.410200000000003</v>
      </c>
      <c r="M311">
        <f t="shared" si="49"/>
        <v>-23.539538064000002</v>
      </c>
      <c r="N311" s="9"/>
      <c r="O311" s="22">
        <v>1.41571</v>
      </c>
      <c r="P311" s="22">
        <v>230.13</v>
      </c>
      <c r="Q311" s="22">
        <v>-1.7828400000000001E-2</v>
      </c>
      <c r="R311" s="22">
        <v>301</v>
      </c>
      <c r="S311" s="22">
        <v>1.41449</v>
      </c>
      <c r="T311">
        <f t="shared" si="50"/>
        <v>17.828400000000002</v>
      </c>
      <c r="U311">
        <f t="shared" si="51"/>
        <v>25.239844164000004</v>
      </c>
      <c r="X311" s="9"/>
      <c r="Y311" s="22">
        <v>0.33432000000000001</v>
      </c>
      <c r="Z311" s="22">
        <v>336.28</v>
      </c>
      <c r="AA311" s="22">
        <v>-1.9448900000000002E-2</v>
      </c>
      <c r="AB311" s="22">
        <v>301</v>
      </c>
      <c r="AC311" s="22">
        <v>0.33377099999999998</v>
      </c>
      <c r="AD311">
        <f t="shared" si="52"/>
        <v>19.448900000000002</v>
      </c>
      <c r="AE311">
        <f t="shared" si="53"/>
        <v>6.5021562480000004</v>
      </c>
      <c r="AF311" s="9"/>
      <c r="AG311" s="22">
        <v>1.41571</v>
      </c>
      <c r="AH311" s="22">
        <v>412.82900000000001</v>
      </c>
      <c r="AI311" s="22">
        <v>-1.7782599999999999E-2</v>
      </c>
      <c r="AJ311" s="22">
        <v>301</v>
      </c>
      <c r="AK311" s="22">
        <v>1.4151</v>
      </c>
      <c r="AL311">
        <f t="shared" si="54"/>
        <v>17.782599999999999</v>
      </c>
      <c r="AM311">
        <f t="shared" si="55"/>
        <v>25.175004645999998</v>
      </c>
      <c r="AP311" s="9"/>
      <c r="AQ311" s="22">
        <v>0.33432000000000001</v>
      </c>
      <c r="AR311" s="22">
        <v>512.70600000000002</v>
      </c>
      <c r="AS311" s="22">
        <v>-1.9567899999999999E-2</v>
      </c>
      <c r="AT311" s="22">
        <v>301</v>
      </c>
      <c r="AU311" s="22">
        <v>0.33410600000000001</v>
      </c>
      <c r="AV311">
        <f t="shared" si="56"/>
        <v>19.567899999999998</v>
      </c>
      <c r="AW311">
        <f t="shared" si="57"/>
        <v>6.5419403279999999</v>
      </c>
      <c r="AX311" s="9"/>
      <c r="AY311" s="22">
        <v>1.41571</v>
      </c>
      <c r="AZ311" s="22">
        <v>648.59199999999998</v>
      </c>
      <c r="BA311" s="22">
        <v>-1.7797899999999998E-2</v>
      </c>
      <c r="BB311" s="22">
        <v>301</v>
      </c>
      <c r="BC311" s="22">
        <v>1.4151</v>
      </c>
      <c r="BD311">
        <f t="shared" si="58"/>
        <v>17.797899999999998</v>
      </c>
      <c r="BE311">
        <f t="shared" si="59"/>
        <v>25.196665008999997</v>
      </c>
    </row>
    <row r="312" spans="6:57">
      <c r="F312" s="9"/>
      <c r="G312" s="22">
        <v>0.32928499999999999</v>
      </c>
      <c r="H312" s="22">
        <v>151.339</v>
      </c>
      <c r="I312" s="22">
        <v>7.0401000000000005E-2</v>
      </c>
      <c r="J312" s="22">
        <v>302</v>
      </c>
      <c r="K312" s="22">
        <v>8.1146200000000002E-2</v>
      </c>
      <c r="L312">
        <f t="shared" si="48"/>
        <v>-70.40100000000001</v>
      </c>
      <c r="M312">
        <f t="shared" si="49"/>
        <v>-23.181993285000004</v>
      </c>
      <c r="N312" s="9"/>
      <c r="O312" s="22">
        <v>1.42075</v>
      </c>
      <c r="P312" s="22">
        <v>230.23099999999999</v>
      </c>
      <c r="Q312" s="22">
        <v>-1.7800900000000001E-2</v>
      </c>
      <c r="R312" s="22">
        <v>302</v>
      </c>
      <c r="S312" s="22">
        <v>1.41998</v>
      </c>
      <c r="T312">
        <f t="shared" si="50"/>
        <v>17.800900000000002</v>
      </c>
      <c r="U312">
        <f t="shared" si="51"/>
        <v>25.290628675000001</v>
      </c>
      <c r="X312" s="9"/>
      <c r="Y312" s="22">
        <v>0.32928499999999999</v>
      </c>
      <c r="Z312" s="22">
        <v>336.38099999999997</v>
      </c>
      <c r="AA312" s="22">
        <v>-1.9455E-2</v>
      </c>
      <c r="AB312" s="22">
        <v>302</v>
      </c>
      <c r="AC312" s="22">
        <v>0.32833899999999999</v>
      </c>
      <c r="AD312">
        <f t="shared" si="52"/>
        <v>19.454999999999998</v>
      </c>
      <c r="AE312">
        <f t="shared" si="53"/>
        <v>6.4062396749999992</v>
      </c>
      <c r="AF312" s="9"/>
      <c r="AG312" s="22">
        <v>1.42075</v>
      </c>
      <c r="AH312" s="22">
        <v>412.92899999999997</v>
      </c>
      <c r="AI312" s="22">
        <v>-1.7782599999999999E-2</v>
      </c>
      <c r="AJ312" s="22">
        <v>302</v>
      </c>
      <c r="AK312" s="22">
        <v>1.4202900000000001</v>
      </c>
      <c r="AL312">
        <f t="shared" si="54"/>
        <v>17.782599999999999</v>
      </c>
      <c r="AM312">
        <f t="shared" si="55"/>
        <v>25.264628949999999</v>
      </c>
      <c r="AP312" s="9"/>
      <c r="AQ312" s="22">
        <v>0.32928499999999999</v>
      </c>
      <c r="AR312" s="22">
        <v>512.80700000000002</v>
      </c>
      <c r="AS312" s="22">
        <v>-1.9589200000000001E-2</v>
      </c>
      <c r="AT312" s="22">
        <v>302</v>
      </c>
      <c r="AU312" s="22">
        <v>0.32879599999999998</v>
      </c>
      <c r="AV312">
        <f t="shared" si="56"/>
        <v>19.589200000000002</v>
      </c>
      <c r="AW312">
        <f t="shared" si="57"/>
        <v>6.4504297220000009</v>
      </c>
      <c r="AX312" s="9"/>
      <c r="AY312" s="22">
        <v>1.42075</v>
      </c>
      <c r="AZ312" s="22">
        <v>648.69200000000001</v>
      </c>
      <c r="BA312" s="22">
        <v>-1.77795E-2</v>
      </c>
      <c r="BB312" s="22">
        <v>302</v>
      </c>
      <c r="BC312" s="22">
        <v>1.41998</v>
      </c>
      <c r="BD312">
        <f t="shared" si="58"/>
        <v>17.779499999999999</v>
      </c>
      <c r="BE312">
        <f t="shared" si="59"/>
        <v>25.260224624999996</v>
      </c>
    </row>
    <row r="313" spans="6:57">
      <c r="F313" s="9"/>
      <c r="G313" s="22">
        <v>0.32424900000000001</v>
      </c>
      <c r="H313" s="22">
        <v>151.44</v>
      </c>
      <c r="I313" s="22">
        <v>7.0364399999999994E-2</v>
      </c>
      <c r="J313" s="22">
        <v>303</v>
      </c>
      <c r="K313" s="22">
        <v>8.1146200000000002E-2</v>
      </c>
      <c r="L313">
        <f t="shared" si="48"/>
        <v>-70.364399999999989</v>
      </c>
      <c r="M313">
        <f t="shared" si="49"/>
        <v>-22.815586335599995</v>
      </c>
      <c r="N313" s="9"/>
      <c r="O313" s="22">
        <v>1.42578</v>
      </c>
      <c r="P313" s="22">
        <v>230.33199999999999</v>
      </c>
      <c r="Q313" s="22">
        <v>-1.77948E-2</v>
      </c>
      <c r="R313" s="22">
        <v>303</v>
      </c>
      <c r="S313" s="22">
        <v>1.4248700000000001</v>
      </c>
      <c r="T313">
        <f t="shared" si="50"/>
        <v>17.794799999999999</v>
      </c>
      <c r="U313">
        <f t="shared" si="51"/>
        <v>25.371469943999998</v>
      </c>
      <c r="X313" s="9"/>
      <c r="Y313" s="22">
        <v>0.32424900000000001</v>
      </c>
      <c r="Z313" s="22">
        <v>336.48200000000003</v>
      </c>
      <c r="AA313" s="22">
        <v>-1.9461099999999999E-2</v>
      </c>
      <c r="AB313" s="22">
        <v>303</v>
      </c>
      <c r="AC313" s="22">
        <v>0.32376100000000002</v>
      </c>
      <c r="AD313">
        <f t="shared" si="52"/>
        <v>19.461099999999998</v>
      </c>
      <c r="AE313">
        <f t="shared" si="53"/>
        <v>6.3102422138999996</v>
      </c>
      <c r="AF313" s="9"/>
      <c r="AG313" s="22">
        <v>1.42578</v>
      </c>
      <c r="AH313" s="22">
        <v>413.03</v>
      </c>
      <c r="AI313" s="22">
        <v>-1.7773400000000002E-2</v>
      </c>
      <c r="AJ313" s="22">
        <v>303</v>
      </c>
      <c r="AK313" s="22">
        <v>1.4248700000000001</v>
      </c>
      <c r="AL313">
        <f t="shared" si="54"/>
        <v>17.773400000000002</v>
      </c>
      <c r="AM313">
        <f t="shared" si="55"/>
        <v>25.340958252000004</v>
      </c>
      <c r="AP313" s="9"/>
      <c r="AQ313" s="22">
        <v>0.32424900000000001</v>
      </c>
      <c r="AR313" s="22">
        <v>512.90800000000002</v>
      </c>
      <c r="AS313" s="22">
        <v>-1.9589200000000001E-2</v>
      </c>
      <c r="AT313" s="22">
        <v>303</v>
      </c>
      <c r="AU313" s="22">
        <v>0.32360800000000001</v>
      </c>
      <c r="AV313">
        <f t="shared" si="56"/>
        <v>19.589200000000002</v>
      </c>
      <c r="AW313">
        <f t="shared" si="57"/>
        <v>6.3517785108000009</v>
      </c>
      <c r="AX313" s="9"/>
      <c r="AY313" s="22">
        <v>1.42578</v>
      </c>
      <c r="AZ313" s="22">
        <v>648.79300000000001</v>
      </c>
      <c r="BA313" s="22">
        <v>-1.77643E-2</v>
      </c>
      <c r="BB313" s="22">
        <v>303</v>
      </c>
      <c r="BC313" s="22">
        <v>1.42456</v>
      </c>
      <c r="BD313">
        <f t="shared" si="58"/>
        <v>17.764299999999999</v>
      </c>
      <c r="BE313">
        <f t="shared" si="59"/>
        <v>25.327983654000001</v>
      </c>
    </row>
    <row r="314" spans="6:57">
      <c r="F314" s="9"/>
      <c r="G314" s="22">
        <v>0.319214</v>
      </c>
      <c r="H314" s="22">
        <v>151.54</v>
      </c>
      <c r="I314" s="22">
        <v>7.0364399999999994E-2</v>
      </c>
      <c r="J314" s="22">
        <v>304</v>
      </c>
      <c r="K314" s="22">
        <v>8.1207299999999996E-2</v>
      </c>
      <c r="L314">
        <f t="shared" si="48"/>
        <v>-70.364399999999989</v>
      </c>
      <c r="M314">
        <f t="shared" si="49"/>
        <v>-22.461301581599997</v>
      </c>
      <c r="N314" s="9"/>
      <c r="O314" s="22">
        <v>1.43082</v>
      </c>
      <c r="P314" s="22">
        <v>230.43299999999999</v>
      </c>
      <c r="Q314" s="22">
        <v>-1.7788700000000001E-2</v>
      </c>
      <c r="R314" s="22">
        <v>304</v>
      </c>
      <c r="S314" s="22">
        <v>1.43127</v>
      </c>
      <c r="T314">
        <f t="shared" si="50"/>
        <v>17.788700000000002</v>
      </c>
      <c r="U314">
        <f t="shared" si="51"/>
        <v>25.452427734000004</v>
      </c>
      <c r="X314" s="9"/>
      <c r="Y314" s="22">
        <v>0.319214</v>
      </c>
      <c r="Z314" s="22">
        <v>336.58199999999999</v>
      </c>
      <c r="AA314" s="22">
        <v>-1.9464100000000002E-2</v>
      </c>
      <c r="AB314" s="22">
        <v>304</v>
      </c>
      <c r="AC314" s="22">
        <v>0.31845099999999998</v>
      </c>
      <c r="AD314">
        <f t="shared" si="52"/>
        <v>19.464100000000002</v>
      </c>
      <c r="AE314">
        <f t="shared" si="53"/>
        <v>6.2132132174000008</v>
      </c>
      <c r="AF314" s="9"/>
      <c r="AG314" s="22">
        <v>1.43082</v>
      </c>
      <c r="AH314" s="22">
        <v>413.13099999999997</v>
      </c>
      <c r="AI314" s="22">
        <v>-1.7755099999999999E-2</v>
      </c>
      <c r="AJ314" s="22">
        <v>304</v>
      </c>
      <c r="AK314" s="22">
        <v>1.43005</v>
      </c>
      <c r="AL314">
        <f t="shared" si="54"/>
        <v>17.755099999999999</v>
      </c>
      <c r="AM314">
        <f t="shared" si="55"/>
        <v>25.404352181999997</v>
      </c>
      <c r="AP314" s="9"/>
      <c r="AQ314" s="22">
        <v>0.319214</v>
      </c>
      <c r="AR314" s="22">
        <v>513.00800000000004</v>
      </c>
      <c r="AS314" s="22">
        <v>-1.95923E-2</v>
      </c>
      <c r="AT314" s="22">
        <v>304</v>
      </c>
      <c r="AU314" s="22">
        <v>0.318573</v>
      </c>
      <c r="AV314">
        <f t="shared" si="56"/>
        <v>19.592300000000002</v>
      </c>
      <c r="AW314">
        <f t="shared" si="57"/>
        <v>6.2541364522</v>
      </c>
      <c r="AX314" s="9"/>
      <c r="AY314" s="22">
        <v>1.43082</v>
      </c>
      <c r="AZ314" s="22">
        <v>648.89400000000001</v>
      </c>
      <c r="BA314" s="22">
        <v>-1.7749000000000001E-2</v>
      </c>
      <c r="BB314" s="22">
        <v>304</v>
      </c>
      <c r="BC314" s="22">
        <v>1.43066</v>
      </c>
      <c r="BD314">
        <f t="shared" si="58"/>
        <v>17.749000000000002</v>
      </c>
      <c r="BE314">
        <f t="shared" si="59"/>
        <v>25.395624180000002</v>
      </c>
    </row>
    <row r="315" spans="6:57">
      <c r="F315" s="9"/>
      <c r="G315" s="22">
        <v>0.31417800000000001</v>
      </c>
      <c r="H315" s="22">
        <v>151.64099999999999</v>
      </c>
      <c r="I315" s="22">
        <v>7.0361300000000002E-2</v>
      </c>
      <c r="J315" s="22">
        <v>305</v>
      </c>
      <c r="K315" s="22">
        <v>8.1146200000000002E-2</v>
      </c>
      <c r="L315">
        <f t="shared" si="48"/>
        <v>-70.3613</v>
      </c>
      <c r="M315">
        <f t="shared" si="49"/>
        <v>-22.105972511400001</v>
      </c>
      <c r="N315" s="9"/>
      <c r="O315" s="22">
        <v>1.4358500000000001</v>
      </c>
      <c r="P315" s="22">
        <v>230.53299999999999</v>
      </c>
      <c r="Q315" s="22">
        <v>-1.7785599999999999E-2</v>
      </c>
      <c r="R315" s="22">
        <v>305</v>
      </c>
      <c r="S315" s="22">
        <v>1.4346300000000001</v>
      </c>
      <c r="T315">
        <f t="shared" si="50"/>
        <v>17.785599999999999</v>
      </c>
      <c r="U315">
        <f t="shared" si="51"/>
        <v>25.537453759999998</v>
      </c>
      <c r="X315" s="9"/>
      <c r="Y315" s="22">
        <v>0.31417800000000001</v>
      </c>
      <c r="Z315" s="22">
        <v>336.68299999999999</v>
      </c>
      <c r="AA315" s="22">
        <v>-1.94672E-2</v>
      </c>
      <c r="AB315" s="22">
        <v>305</v>
      </c>
      <c r="AC315" s="22">
        <v>0.31350699999999998</v>
      </c>
      <c r="AD315">
        <f t="shared" si="52"/>
        <v>19.467200000000002</v>
      </c>
      <c r="AE315">
        <f t="shared" si="53"/>
        <v>6.116165961600001</v>
      </c>
      <c r="AF315" s="9"/>
      <c r="AG315" s="22">
        <v>1.4358500000000001</v>
      </c>
      <c r="AH315" s="22">
        <v>413.23099999999999</v>
      </c>
      <c r="AI315" s="22">
        <v>-1.7746000000000001E-2</v>
      </c>
      <c r="AJ315" s="22">
        <v>305</v>
      </c>
      <c r="AK315" s="22">
        <v>1.4352400000000001</v>
      </c>
      <c r="AL315">
        <f t="shared" si="54"/>
        <v>17.746000000000002</v>
      </c>
      <c r="AM315">
        <f t="shared" si="55"/>
        <v>25.480594100000005</v>
      </c>
      <c r="AP315" s="9"/>
      <c r="AQ315" s="22">
        <v>0.31417800000000001</v>
      </c>
      <c r="AR315" s="22">
        <v>513.10900000000004</v>
      </c>
      <c r="AS315" s="22">
        <v>-1.95923E-2</v>
      </c>
      <c r="AT315" s="22">
        <v>305</v>
      </c>
      <c r="AU315" s="22">
        <v>0.31378200000000001</v>
      </c>
      <c r="AV315">
        <f t="shared" si="56"/>
        <v>19.592300000000002</v>
      </c>
      <c r="AW315">
        <f t="shared" si="57"/>
        <v>6.1554696294000006</v>
      </c>
      <c r="AX315" s="9"/>
      <c r="AY315" s="22">
        <v>1.4358500000000001</v>
      </c>
      <c r="AZ315" s="22">
        <v>648.99400000000003</v>
      </c>
      <c r="BA315" s="22">
        <v>-1.7749000000000001E-2</v>
      </c>
      <c r="BB315" s="22">
        <v>305</v>
      </c>
      <c r="BC315" s="22">
        <v>1.4352400000000001</v>
      </c>
      <c r="BD315">
        <f t="shared" si="58"/>
        <v>17.749000000000002</v>
      </c>
      <c r="BE315">
        <f t="shared" si="59"/>
        <v>25.484901650000005</v>
      </c>
    </row>
    <row r="316" spans="6:57">
      <c r="F316" s="9"/>
      <c r="G316" s="22">
        <v>0.309143</v>
      </c>
      <c r="H316" s="22">
        <v>151.74199999999999</v>
      </c>
      <c r="I316" s="22">
        <v>7.0361300000000002E-2</v>
      </c>
      <c r="J316" s="22">
        <v>306</v>
      </c>
      <c r="K316" s="22">
        <v>8.1054699999999993E-2</v>
      </c>
      <c r="L316">
        <f t="shared" si="48"/>
        <v>-70.3613</v>
      </c>
      <c r="M316">
        <f t="shared" si="49"/>
        <v>-21.751703365899999</v>
      </c>
      <c r="N316" s="9"/>
      <c r="O316" s="22">
        <v>1.44089</v>
      </c>
      <c r="P316" s="22">
        <v>230.63399999999999</v>
      </c>
      <c r="Q316" s="22">
        <v>-1.7770399999999999E-2</v>
      </c>
      <c r="R316" s="22">
        <v>306</v>
      </c>
      <c r="S316" s="22">
        <v>1.4398200000000001</v>
      </c>
      <c r="T316">
        <f t="shared" si="50"/>
        <v>17.770399999999999</v>
      </c>
      <c r="U316">
        <f t="shared" si="51"/>
        <v>25.605191655999999</v>
      </c>
      <c r="X316" s="9"/>
      <c r="Y316" s="22">
        <v>0.309143</v>
      </c>
      <c r="Z316" s="22">
        <v>336.78399999999999</v>
      </c>
      <c r="AA316" s="22">
        <v>-1.94824E-2</v>
      </c>
      <c r="AB316" s="22">
        <v>306</v>
      </c>
      <c r="AC316" s="22">
        <v>0.30844100000000002</v>
      </c>
      <c r="AD316">
        <f t="shared" si="52"/>
        <v>19.482400000000002</v>
      </c>
      <c r="AE316">
        <f t="shared" si="53"/>
        <v>6.0228475832000008</v>
      </c>
      <c r="AF316" s="9"/>
      <c r="AG316" s="22">
        <v>1.44089</v>
      </c>
      <c r="AH316" s="22">
        <v>413.33199999999999</v>
      </c>
      <c r="AI316" s="22">
        <v>-1.77368E-2</v>
      </c>
      <c r="AJ316" s="22">
        <v>306</v>
      </c>
      <c r="AK316" s="22">
        <v>1.4404300000000001</v>
      </c>
      <c r="AL316">
        <f t="shared" si="54"/>
        <v>17.736799999999999</v>
      </c>
      <c r="AM316">
        <f t="shared" si="55"/>
        <v>25.556777751999999</v>
      </c>
      <c r="AP316" s="9"/>
      <c r="AQ316" s="22">
        <v>0.309143</v>
      </c>
      <c r="AR316" s="22">
        <v>513.21</v>
      </c>
      <c r="AS316" s="22">
        <v>-1.9598399999999998E-2</v>
      </c>
      <c r="AT316" s="22">
        <v>306</v>
      </c>
      <c r="AU316" s="22">
        <v>0.30841099999999999</v>
      </c>
      <c r="AV316">
        <f t="shared" si="56"/>
        <v>19.598399999999998</v>
      </c>
      <c r="AW316">
        <f t="shared" si="57"/>
        <v>6.0587081711999993</v>
      </c>
      <c r="AX316" s="9"/>
      <c r="AY316" s="22">
        <v>1.44089</v>
      </c>
      <c r="AZ316" s="22">
        <v>649.09500000000003</v>
      </c>
      <c r="BA316" s="22">
        <v>-1.7730699999999999E-2</v>
      </c>
      <c r="BB316" s="22">
        <v>306</v>
      </c>
      <c r="BC316" s="22">
        <v>1.4404300000000001</v>
      </c>
      <c r="BD316">
        <f t="shared" si="58"/>
        <v>17.730699999999999</v>
      </c>
      <c r="BE316">
        <f t="shared" si="59"/>
        <v>25.547988322999998</v>
      </c>
    </row>
    <row r="317" spans="6:57">
      <c r="F317" s="9"/>
      <c r="G317" s="22">
        <v>0.30410799999999999</v>
      </c>
      <c r="H317" s="22">
        <v>151.84200000000001</v>
      </c>
      <c r="I317" s="22">
        <v>7.0352200000000004E-2</v>
      </c>
      <c r="J317" s="22">
        <v>307</v>
      </c>
      <c r="K317" s="22">
        <v>8.1085199999999996E-2</v>
      </c>
      <c r="L317">
        <f t="shared" si="48"/>
        <v>-70.352200000000011</v>
      </c>
      <c r="M317">
        <f t="shared" si="49"/>
        <v>-21.394666837600003</v>
      </c>
      <c r="N317" s="9"/>
      <c r="O317" s="22">
        <v>1.4459200000000001</v>
      </c>
      <c r="P317" s="22">
        <v>230.73500000000001</v>
      </c>
      <c r="Q317" s="22">
        <v>-1.7758199999999998E-2</v>
      </c>
      <c r="R317" s="22">
        <v>307</v>
      </c>
      <c r="S317" s="22">
        <v>1.4453100000000001</v>
      </c>
      <c r="T317">
        <f t="shared" si="50"/>
        <v>17.758199999999999</v>
      </c>
      <c r="U317">
        <f t="shared" si="51"/>
        <v>25.676936544</v>
      </c>
      <c r="X317" s="9"/>
      <c r="Y317" s="22">
        <v>0.30410799999999999</v>
      </c>
      <c r="Z317" s="22">
        <v>336.88499999999999</v>
      </c>
      <c r="AA317" s="22">
        <v>-1.9491600000000001E-2</v>
      </c>
      <c r="AB317" s="22">
        <v>307</v>
      </c>
      <c r="AC317" s="22">
        <v>0.30313099999999998</v>
      </c>
      <c r="AD317">
        <f t="shared" si="52"/>
        <v>19.491600000000002</v>
      </c>
      <c r="AE317">
        <f t="shared" si="53"/>
        <v>5.9275514928000002</v>
      </c>
      <c r="AF317" s="9"/>
      <c r="AG317" s="22">
        <v>1.4459200000000001</v>
      </c>
      <c r="AH317" s="22">
        <v>413.43299999999999</v>
      </c>
      <c r="AI317" s="22">
        <v>-1.7718500000000002E-2</v>
      </c>
      <c r="AJ317" s="22">
        <v>307</v>
      </c>
      <c r="AK317" s="22">
        <v>1.4453100000000001</v>
      </c>
      <c r="AL317">
        <f t="shared" si="54"/>
        <v>17.718500000000002</v>
      </c>
      <c r="AM317">
        <f t="shared" si="55"/>
        <v>25.619533520000005</v>
      </c>
      <c r="AP317" s="9"/>
      <c r="AQ317" s="22">
        <v>0.30410799999999999</v>
      </c>
      <c r="AR317" s="22">
        <v>513.30999999999995</v>
      </c>
      <c r="AS317" s="22">
        <v>-1.9601400000000001E-2</v>
      </c>
      <c r="AT317" s="22">
        <v>307</v>
      </c>
      <c r="AU317" s="22">
        <v>0.30340600000000001</v>
      </c>
      <c r="AV317">
        <f t="shared" si="56"/>
        <v>19.601400000000002</v>
      </c>
      <c r="AW317">
        <f t="shared" si="57"/>
        <v>5.9609425512000005</v>
      </c>
      <c r="AX317" s="9"/>
      <c r="AY317" s="22">
        <v>1.4459200000000001</v>
      </c>
      <c r="AZ317" s="22">
        <v>649.19600000000003</v>
      </c>
      <c r="BA317" s="22">
        <v>-1.7727699999999999E-2</v>
      </c>
      <c r="BB317" s="22">
        <v>307</v>
      </c>
      <c r="BC317" s="22">
        <v>1.4450099999999999</v>
      </c>
      <c r="BD317">
        <f t="shared" si="58"/>
        <v>17.727699999999999</v>
      </c>
      <c r="BE317">
        <f t="shared" si="59"/>
        <v>25.632835984</v>
      </c>
    </row>
    <row r="318" spans="6:57">
      <c r="F318" s="9"/>
      <c r="G318" s="22">
        <v>0.299072</v>
      </c>
      <c r="H318" s="22">
        <v>151.94300000000001</v>
      </c>
      <c r="I318" s="22">
        <v>7.0346099999999995E-2</v>
      </c>
      <c r="J318" s="22">
        <v>308</v>
      </c>
      <c r="K318" s="22">
        <v>8.1115699999999999E-2</v>
      </c>
      <c r="L318">
        <f t="shared" si="48"/>
        <v>-70.346099999999993</v>
      </c>
      <c r="M318">
        <f t="shared" si="49"/>
        <v>-21.038548819199999</v>
      </c>
      <c r="N318" s="9"/>
      <c r="O318" s="22">
        <v>1.45096</v>
      </c>
      <c r="P318" s="22">
        <v>230.83500000000001</v>
      </c>
      <c r="Q318" s="22">
        <v>-1.77368E-2</v>
      </c>
      <c r="R318" s="22">
        <v>308</v>
      </c>
      <c r="S318" s="22">
        <v>1.4501999999999999</v>
      </c>
      <c r="T318">
        <f t="shared" si="50"/>
        <v>17.736799999999999</v>
      </c>
      <c r="U318">
        <f t="shared" si="51"/>
        <v>25.735387327999998</v>
      </c>
      <c r="X318" s="9"/>
      <c r="Y318" s="22">
        <v>0.299072</v>
      </c>
      <c r="Z318" s="22">
        <v>336.98500000000001</v>
      </c>
      <c r="AA318" s="22">
        <v>-1.9488499999999999E-2</v>
      </c>
      <c r="AB318" s="22">
        <v>308</v>
      </c>
      <c r="AC318" s="22">
        <v>0.298431</v>
      </c>
      <c r="AD318">
        <f t="shared" si="52"/>
        <v>19.488499999999998</v>
      </c>
      <c r="AE318">
        <f t="shared" si="53"/>
        <v>5.828464672</v>
      </c>
      <c r="AF318" s="9"/>
      <c r="AG318" s="22">
        <v>1.45096</v>
      </c>
      <c r="AH318" s="22">
        <v>413.53300000000002</v>
      </c>
      <c r="AI318" s="22">
        <v>-1.7715499999999999E-2</v>
      </c>
      <c r="AJ318" s="22">
        <v>308</v>
      </c>
      <c r="AK318" s="22">
        <v>1.4504999999999999</v>
      </c>
      <c r="AL318">
        <f t="shared" si="54"/>
        <v>17.715499999999999</v>
      </c>
      <c r="AM318">
        <f t="shared" si="55"/>
        <v>25.704481879999999</v>
      </c>
      <c r="AP318" s="9"/>
      <c r="AQ318" s="22">
        <v>0.299072</v>
      </c>
      <c r="AR318" s="22">
        <v>513.41099999999994</v>
      </c>
      <c r="AS318" s="22">
        <v>-1.9613599999999998E-2</v>
      </c>
      <c r="AT318" s="22">
        <v>308</v>
      </c>
      <c r="AU318" s="22">
        <v>0.298126</v>
      </c>
      <c r="AV318">
        <f t="shared" si="56"/>
        <v>19.613599999999998</v>
      </c>
      <c r="AW318">
        <f t="shared" si="57"/>
        <v>5.8658785791999994</v>
      </c>
      <c r="AX318" s="9"/>
      <c r="AY318" s="22">
        <v>1.45096</v>
      </c>
      <c r="AZ318" s="22">
        <v>649.29700000000003</v>
      </c>
      <c r="BA318" s="22">
        <v>-1.7706300000000001E-2</v>
      </c>
      <c r="BB318" s="22">
        <v>308</v>
      </c>
      <c r="BC318" s="22">
        <v>1.4504999999999999</v>
      </c>
      <c r="BD318">
        <f t="shared" si="58"/>
        <v>17.706300000000002</v>
      </c>
      <c r="BE318">
        <f t="shared" si="59"/>
        <v>25.691133048000005</v>
      </c>
    </row>
    <row r="319" spans="6:57">
      <c r="F319" s="9"/>
      <c r="G319" s="22">
        <v>0.29403699999999999</v>
      </c>
      <c r="H319" s="22">
        <v>152.04400000000001</v>
      </c>
      <c r="I319" s="22">
        <v>7.0352200000000004E-2</v>
      </c>
      <c r="J319" s="22">
        <v>309</v>
      </c>
      <c r="K319" s="22">
        <v>8.1054699999999993E-2</v>
      </c>
      <c r="L319">
        <f t="shared" si="48"/>
        <v>-70.352200000000011</v>
      </c>
      <c r="M319">
        <f t="shared" si="49"/>
        <v>-20.686149831400002</v>
      </c>
      <c r="N319" s="9"/>
      <c r="O319" s="22">
        <v>1.4559899999999999</v>
      </c>
      <c r="P319" s="22">
        <v>230.93600000000001</v>
      </c>
      <c r="Q319" s="22">
        <v>-1.7739899999999999E-2</v>
      </c>
      <c r="R319" s="22">
        <v>309</v>
      </c>
      <c r="S319" s="22">
        <v>1.4556899999999999</v>
      </c>
      <c r="T319">
        <f t="shared" si="50"/>
        <v>17.739899999999999</v>
      </c>
      <c r="U319">
        <f t="shared" si="51"/>
        <v>25.829117000999997</v>
      </c>
      <c r="X319" s="9"/>
      <c r="Y319" s="22">
        <v>0.29403699999999999</v>
      </c>
      <c r="Z319" s="22">
        <v>337.08600000000001</v>
      </c>
      <c r="AA319" s="22">
        <v>-1.9494600000000001E-2</v>
      </c>
      <c r="AB319" s="22">
        <v>309</v>
      </c>
      <c r="AC319" s="22">
        <v>0.29312100000000002</v>
      </c>
      <c r="AD319">
        <f t="shared" si="52"/>
        <v>19.494600000000002</v>
      </c>
      <c r="AE319">
        <f t="shared" si="53"/>
        <v>5.7321337002000003</v>
      </c>
      <c r="AF319" s="9"/>
      <c r="AG319" s="22">
        <v>1.4559899999999999</v>
      </c>
      <c r="AH319" s="22">
        <v>413.63400000000001</v>
      </c>
      <c r="AI319" s="22">
        <v>-1.76971E-2</v>
      </c>
      <c r="AJ319" s="22">
        <v>309</v>
      </c>
      <c r="AK319" s="22">
        <v>1.4559899999999999</v>
      </c>
      <c r="AL319">
        <f t="shared" si="54"/>
        <v>17.697099999999999</v>
      </c>
      <c r="AM319">
        <f t="shared" si="55"/>
        <v>25.766800628999995</v>
      </c>
      <c r="AP319" s="9"/>
      <c r="AQ319" s="22">
        <v>0.29403699999999999</v>
      </c>
      <c r="AR319" s="22">
        <v>513.51199999999994</v>
      </c>
      <c r="AS319" s="22">
        <v>-1.9625900000000002E-2</v>
      </c>
      <c r="AT319" s="22">
        <v>309</v>
      </c>
      <c r="AU319" s="22">
        <v>0.29309099999999999</v>
      </c>
      <c r="AV319">
        <f t="shared" si="56"/>
        <v>19.625900000000001</v>
      </c>
      <c r="AW319">
        <f t="shared" si="57"/>
        <v>5.7707407583000006</v>
      </c>
      <c r="AX319" s="9"/>
      <c r="AY319" s="22">
        <v>1.4559899999999999</v>
      </c>
      <c r="AZ319" s="22">
        <v>649.39700000000005</v>
      </c>
      <c r="BA319" s="22">
        <v>-1.76971E-2</v>
      </c>
      <c r="BB319" s="22">
        <v>309</v>
      </c>
      <c r="BC319" s="22">
        <v>1.4550799999999999</v>
      </c>
      <c r="BD319">
        <f t="shared" si="58"/>
        <v>17.697099999999999</v>
      </c>
      <c r="BE319">
        <f t="shared" si="59"/>
        <v>25.766800628999995</v>
      </c>
    </row>
    <row r="320" spans="6:57">
      <c r="F320" s="9"/>
      <c r="G320" s="22">
        <v>0.28900100000000001</v>
      </c>
      <c r="H320" s="22">
        <v>152.14500000000001</v>
      </c>
      <c r="I320" s="22">
        <v>7.0364399999999994E-2</v>
      </c>
      <c r="J320" s="22">
        <v>310</v>
      </c>
      <c r="K320" s="22">
        <v>8.1024200000000005E-2</v>
      </c>
      <c r="L320">
        <f t="shared" si="48"/>
        <v>-70.364399999999989</v>
      </c>
      <c r="M320">
        <f t="shared" si="49"/>
        <v>-20.335381964399996</v>
      </c>
      <c r="N320" s="9"/>
      <c r="O320" s="22">
        <v>1.4610300000000001</v>
      </c>
      <c r="P320" s="22">
        <v>231.03700000000001</v>
      </c>
      <c r="Q320" s="22">
        <v>-1.77246E-2</v>
      </c>
      <c r="R320" s="22">
        <v>310</v>
      </c>
      <c r="S320" s="22">
        <v>1.46027</v>
      </c>
      <c r="T320">
        <f t="shared" si="50"/>
        <v>17.724599999999999</v>
      </c>
      <c r="U320">
        <f t="shared" si="51"/>
        <v>25.896172338</v>
      </c>
      <c r="X320" s="9"/>
      <c r="Y320" s="22">
        <v>0.28900100000000001</v>
      </c>
      <c r="Z320" s="22">
        <v>337.18700000000001</v>
      </c>
      <c r="AA320" s="22">
        <v>-1.94977E-2</v>
      </c>
      <c r="AB320" s="22">
        <v>310</v>
      </c>
      <c r="AC320" s="22">
        <v>0.28823900000000002</v>
      </c>
      <c r="AD320">
        <f t="shared" si="52"/>
        <v>19.497699999999998</v>
      </c>
      <c r="AE320">
        <f t="shared" si="53"/>
        <v>5.6348547977000001</v>
      </c>
      <c r="AF320" s="9"/>
      <c r="AG320" s="22">
        <v>1.4610300000000001</v>
      </c>
      <c r="AH320" s="22">
        <v>413.73500000000001</v>
      </c>
      <c r="AI320" s="22">
        <v>-1.7687999999999999E-2</v>
      </c>
      <c r="AJ320" s="22">
        <v>310</v>
      </c>
      <c r="AK320" s="22">
        <v>1.4605699999999999</v>
      </c>
      <c r="AL320">
        <f t="shared" si="54"/>
        <v>17.687999999999999</v>
      </c>
      <c r="AM320">
        <f t="shared" si="55"/>
        <v>25.842698639999998</v>
      </c>
      <c r="AP320" s="9"/>
      <c r="AQ320" s="22">
        <v>0.28900100000000001</v>
      </c>
      <c r="AR320" s="22">
        <v>513.61300000000006</v>
      </c>
      <c r="AS320" s="22">
        <v>-1.96198E-2</v>
      </c>
      <c r="AT320" s="22">
        <v>310</v>
      </c>
      <c r="AU320" s="22">
        <v>0.28845199999999999</v>
      </c>
      <c r="AV320">
        <f t="shared" si="56"/>
        <v>19.619800000000001</v>
      </c>
      <c r="AW320">
        <f t="shared" si="57"/>
        <v>5.6701418198000004</v>
      </c>
      <c r="AX320" s="9"/>
      <c r="AY320" s="22">
        <v>1.4610300000000001</v>
      </c>
      <c r="AZ320" s="22">
        <v>649.49800000000005</v>
      </c>
      <c r="BA320" s="22">
        <v>-1.7675799999999998E-2</v>
      </c>
      <c r="BB320" s="22">
        <v>310</v>
      </c>
      <c r="BC320" s="22">
        <v>1.46027</v>
      </c>
      <c r="BD320">
        <f t="shared" si="58"/>
        <v>17.675799999999999</v>
      </c>
      <c r="BE320">
        <f t="shared" si="59"/>
        <v>25.824874074</v>
      </c>
    </row>
    <row r="321" spans="6:57">
      <c r="F321" s="9"/>
      <c r="G321" s="22">
        <v>0.283966</v>
      </c>
      <c r="H321" s="22">
        <v>152.245</v>
      </c>
      <c r="I321" s="22">
        <v>7.0242299999999994E-2</v>
      </c>
      <c r="J321" s="22">
        <v>311</v>
      </c>
      <c r="K321" s="22">
        <v>8.1115699999999999E-2</v>
      </c>
      <c r="L321">
        <f t="shared" si="48"/>
        <v>-70.2423</v>
      </c>
      <c r="M321">
        <f t="shared" si="49"/>
        <v>-19.946424961799998</v>
      </c>
      <c r="N321" s="9"/>
      <c r="O321" s="22">
        <v>1.4660599999999999</v>
      </c>
      <c r="P321" s="22">
        <v>231.13800000000001</v>
      </c>
      <c r="Q321" s="22">
        <v>-1.77094E-2</v>
      </c>
      <c r="R321" s="22">
        <v>311</v>
      </c>
      <c r="S321" s="22">
        <v>1.4660599999999999</v>
      </c>
      <c r="T321">
        <f t="shared" si="50"/>
        <v>17.709399999999999</v>
      </c>
      <c r="U321">
        <f t="shared" si="51"/>
        <v>25.963042963999996</v>
      </c>
      <c r="X321" s="9"/>
      <c r="Y321" s="22">
        <v>0.283966</v>
      </c>
      <c r="Z321" s="22">
        <v>337.28699999999998</v>
      </c>
      <c r="AA321" s="22">
        <v>-1.9503800000000002E-2</v>
      </c>
      <c r="AB321" s="22">
        <v>311</v>
      </c>
      <c r="AC321" s="22">
        <v>0.28326400000000002</v>
      </c>
      <c r="AD321">
        <f t="shared" si="52"/>
        <v>19.503800000000002</v>
      </c>
      <c r="AE321">
        <f t="shared" si="53"/>
        <v>5.5384160708000003</v>
      </c>
      <c r="AF321" s="9"/>
      <c r="AG321" s="22">
        <v>1.4660599999999999</v>
      </c>
      <c r="AH321" s="22">
        <v>413.83600000000001</v>
      </c>
      <c r="AI321" s="22">
        <v>-1.76697E-2</v>
      </c>
      <c r="AJ321" s="22">
        <v>311</v>
      </c>
      <c r="AK321" s="22">
        <v>1.46515</v>
      </c>
      <c r="AL321">
        <f t="shared" si="54"/>
        <v>17.669699999999999</v>
      </c>
      <c r="AM321">
        <f t="shared" si="55"/>
        <v>25.904840381999996</v>
      </c>
      <c r="AP321" s="9"/>
      <c r="AQ321" s="22">
        <v>0.283966</v>
      </c>
      <c r="AR321" s="22">
        <v>513.71299999999997</v>
      </c>
      <c r="AS321" s="22">
        <v>-1.9625900000000002E-2</v>
      </c>
      <c r="AT321" s="22">
        <v>311</v>
      </c>
      <c r="AU321" s="22">
        <v>0.28259299999999998</v>
      </c>
      <c r="AV321">
        <f t="shared" si="56"/>
        <v>19.625900000000001</v>
      </c>
      <c r="AW321">
        <f t="shared" si="57"/>
        <v>5.5730883194</v>
      </c>
      <c r="AX321" s="9"/>
      <c r="AY321" s="22">
        <v>1.4660599999999999</v>
      </c>
      <c r="AZ321" s="22">
        <v>649.59900000000005</v>
      </c>
      <c r="BA321" s="22">
        <v>-1.7663600000000002E-2</v>
      </c>
      <c r="BB321" s="22">
        <v>311</v>
      </c>
      <c r="BC321" s="22">
        <v>1.4660599999999999</v>
      </c>
      <c r="BD321">
        <f t="shared" si="58"/>
        <v>17.663600000000002</v>
      </c>
      <c r="BE321">
        <f t="shared" si="59"/>
        <v>25.895897416</v>
      </c>
    </row>
    <row r="322" spans="6:57">
      <c r="F322" s="9"/>
      <c r="G322" s="22">
        <v>0.27893099999999998</v>
      </c>
      <c r="H322" s="22">
        <v>152.346</v>
      </c>
      <c r="I322" s="22">
        <v>7.0254499999999998E-2</v>
      </c>
      <c r="J322" s="22">
        <v>312</v>
      </c>
      <c r="K322" s="22">
        <v>8.1024200000000005E-2</v>
      </c>
      <c r="L322">
        <f t="shared" si="48"/>
        <v>-70.254499999999993</v>
      </c>
      <c r="M322">
        <f t="shared" si="49"/>
        <v>-19.596157939499996</v>
      </c>
      <c r="N322" s="9"/>
      <c r="O322" s="22">
        <v>1.4711000000000001</v>
      </c>
      <c r="P322" s="22">
        <v>231.238</v>
      </c>
      <c r="Q322" s="22">
        <v>-1.7700199999999999E-2</v>
      </c>
      <c r="R322" s="22">
        <v>312</v>
      </c>
      <c r="S322" s="22">
        <v>1.47095</v>
      </c>
      <c r="T322">
        <f t="shared" si="50"/>
        <v>17.700199999999999</v>
      </c>
      <c r="U322">
        <f t="shared" si="51"/>
        <v>26.038764220000001</v>
      </c>
      <c r="X322" s="9"/>
      <c r="Y322" s="22">
        <v>0.27893099999999998</v>
      </c>
      <c r="Z322" s="22">
        <v>337.38799999999998</v>
      </c>
      <c r="AA322" s="22">
        <v>-1.95251E-2</v>
      </c>
      <c r="AB322" s="22">
        <v>312</v>
      </c>
      <c r="AC322" s="22">
        <v>0.27798499999999998</v>
      </c>
      <c r="AD322">
        <f t="shared" si="52"/>
        <v>19.525099999999998</v>
      </c>
      <c r="AE322">
        <f t="shared" si="53"/>
        <v>5.4461556680999994</v>
      </c>
      <c r="AF322" s="9"/>
      <c r="AG322" s="22">
        <v>1.4711000000000001</v>
      </c>
      <c r="AH322" s="22">
        <v>413.93599999999998</v>
      </c>
      <c r="AI322" s="22">
        <v>-1.7660499999999999E-2</v>
      </c>
      <c r="AJ322" s="22">
        <v>312</v>
      </c>
      <c r="AK322" s="22">
        <v>1.4706399999999999</v>
      </c>
      <c r="AL322">
        <f t="shared" si="54"/>
        <v>17.660499999999999</v>
      </c>
      <c r="AM322">
        <f t="shared" si="55"/>
        <v>25.980361550000001</v>
      </c>
      <c r="AP322" s="9"/>
      <c r="AQ322" s="22">
        <v>0.27893099999999998</v>
      </c>
      <c r="AR322" s="22">
        <v>513.81399999999996</v>
      </c>
      <c r="AS322" s="22">
        <v>-1.9635E-2</v>
      </c>
      <c r="AT322" s="22">
        <v>312</v>
      </c>
      <c r="AU322" s="22">
        <v>0.27825899999999998</v>
      </c>
      <c r="AV322">
        <f t="shared" si="56"/>
        <v>19.634999999999998</v>
      </c>
      <c r="AW322">
        <f t="shared" si="57"/>
        <v>5.4768101849999988</v>
      </c>
      <c r="AX322" s="9"/>
      <c r="AY322" s="22">
        <v>1.4711000000000001</v>
      </c>
      <c r="AZ322" s="22">
        <v>649.69899999999996</v>
      </c>
      <c r="BA322" s="22">
        <v>-1.7651400000000001E-2</v>
      </c>
      <c r="BB322" s="22">
        <v>312</v>
      </c>
      <c r="BC322" s="22">
        <v>1.47034</v>
      </c>
      <c r="BD322">
        <f t="shared" si="58"/>
        <v>17.651400000000002</v>
      </c>
      <c r="BE322">
        <f t="shared" si="59"/>
        <v>25.966974540000006</v>
      </c>
    </row>
    <row r="323" spans="6:57">
      <c r="F323" s="9"/>
      <c r="G323" s="22">
        <v>0.273895</v>
      </c>
      <c r="H323" s="22">
        <v>152.447</v>
      </c>
      <c r="I323" s="22">
        <v>7.0251499999999995E-2</v>
      </c>
      <c r="J323" s="22">
        <v>313</v>
      </c>
      <c r="K323" s="22">
        <v>8.1024200000000005E-2</v>
      </c>
      <c r="L323">
        <f t="shared" si="48"/>
        <v>-70.251499999999993</v>
      </c>
      <c r="M323">
        <f t="shared" si="49"/>
        <v>-19.241534592499999</v>
      </c>
      <c r="N323" s="9"/>
      <c r="O323" s="22">
        <v>1.47614</v>
      </c>
      <c r="P323" s="22">
        <v>231.339</v>
      </c>
      <c r="Q323" s="22">
        <v>-1.76849E-2</v>
      </c>
      <c r="R323" s="22">
        <v>313</v>
      </c>
      <c r="S323" s="22">
        <v>1.47522</v>
      </c>
      <c r="T323">
        <f t="shared" si="50"/>
        <v>17.684899999999999</v>
      </c>
      <c r="U323">
        <f t="shared" si="51"/>
        <v>26.105388286</v>
      </c>
      <c r="X323" s="9"/>
      <c r="Y323" s="22">
        <v>0.273895</v>
      </c>
      <c r="Z323" s="22">
        <v>337.48899999999998</v>
      </c>
      <c r="AA323" s="22">
        <v>-1.95251E-2</v>
      </c>
      <c r="AB323" s="22">
        <v>313</v>
      </c>
      <c r="AC323" s="22">
        <v>0.27307100000000001</v>
      </c>
      <c r="AD323">
        <f t="shared" si="52"/>
        <v>19.525099999999998</v>
      </c>
      <c r="AE323">
        <f t="shared" si="53"/>
        <v>5.3478272644999993</v>
      </c>
      <c r="AF323" s="9"/>
      <c r="AG323" s="22">
        <v>1.47614</v>
      </c>
      <c r="AH323" s="22">
        <v>414.03699999999998</v>
      </c>
      <c r="AI323" s="22">
        <v>-1.7648299999999999E-2</v>
      </c>
      <c r="AJ323" s="22">
        <v>313</v>
      </c>
      <c r="AK323" s="22">
        <v>1.4749099999999999</v>
      </c>
      <c r="AL323">
        <f t="shared" si="54"/>
        <v>17.648299999999999</v>
      </c>
      <c r="AM323">
        <f t="shared" si="55"/>
        <v>26.051361562</v>
      </c>
      <c r="AP323" s="9"/>
      <c r="AQ323" s="22">
        <v>0.273895</v>
      </c>
      <c r="AR323" s="22">
        <v>513.91499999999996</v>
      </c>
      <c r="AS323" s="22">
        <v>-1.96472E-2</v>
      </c>
      <c r="AT323" s="22">
        <v>313</v>
      </c>
      <c r="AU323" s="22">
        <v>0.27340700000000001</v>
      </c>
      <c r="AV323">
        <f t="shared" si="56"/>
        <v>19.647200000000002</v>
      </c>
      <c r="AW323">
        <f t="shared" si="57"/>
        <v>5.3812698440000002</v>
      </c>
      <c r="AX323" s="9"/>
      <c r="AY323" s="22">
        <v>1.47614</v>
      </c>
      <c r="AZ323" s="22">
        <v>649.79999999999995</v>
      </c>
      <c r="BA323" s="22">
        <v>-1.7623900000000001E-2</v>
      </c>
      <c r="BB323" s="22">
        <v>313</v>
      </c>
      <c r="BC323" s="22">
        <v>1.4755199999999999</v>
      </c>
      <c r="BD323">
        <f t="shared" si="58"/>
        <v>17.623900000000003</v>
      </c>
      <c r="BE323">
        <f t="shared" si="59"/>
        <v>26.015343746000003</v>
      </c>
    </row>
    <row r="324" spans="6:57">
      <c r="F324" s="9"/>
      <c r="G324" s="22">
        <v>0.26885999999999999</v>
      </c>
      <c r="H324" s="22">
        <v>152.547</v>
      </c>
      <c r="I324" s="22">
        <v>7.0263699999999998E-2</v>
      </c>
      <c r="J324" s="22">
        <v>314</v>
      </c>
      <c r="K324" s="22">
        <v>8.1054699999999993E-2</v>
      </c>
      <c r="L324">
        <f t="shared" si="48"/>
        <v>-70.2637</v>
      </c>
      <c r="M324">
        <f t="shared" si="49"/>
        <v>-18.891098381999999</v>
      </c>
      <c r="N324" s="9"/>
      <c r="O324" s="22">
        <v>1.4811700000000001</v>
      </c>
      <c r="P324" s="22">
        <v>231.44</v>
      </c>
      <c r="Q324" s="22">
        <v>-1.76697E-2</v>
      </c>
      <c r="R324" s="22">
        <v>314</v>
      </c>
      <c r="S324" s="22">
        <v>1.48071</v>
      </c>
      <c r="T324">
        <f t="shared" si="50"/>
        <v>17.669699999999999</v>
      </c>
      <c r="U324">
        <f t="shared" si="51"/>
        <v>26.171829549000002</v>
      </c>
      <c r="X324" s="9"/>
      <c r="Y324" s="22">
        <v>0.26885999999999999</v>
      </c>
      <c r="Z324" s="22">
        <v>337.589</v>
      </c>
      <c r="AA324" s="22">
        <v>-1.9519000000000002E-2</v>
      </c>
      <c r="AB324" s="22">
        <v>314</v>
      </c>
      <c r="AC324" s="22">
        <v>0.26824999999999999</v>
      </c>
      <c r="AD324">
        <f t="shared" si="52"/>
        <v>19.519000000000002</v>
      </c>
      <c r="AE324">
        <f t="shared" si="53"/>
        <v>5.2478783400000006</v>
      </c>
      <c r="AF324" s="9"/>
      <c r="AG324" s="22">
        <v>1.4811700000000001</v>
      </c>
      <c r="AH324" s="22">
        <v>414.13799999999998</v>
      </c>
      <c r="AI324" s="22">
        <v>-1.76422E-2</v>
      </c>
      <c r="AJ324" s="22">
        <v>314</v>
      </c>
      <c r="AK324" s="22">
        <v>1.4801</v>
      </c>
      <c r="AL324">
        <f t="shared" si="54"/>
        <v>17.642199999999999</v>
      </c>
      <c r="AM324">
        <f t="shared" si="55"/>
        <v>26.131097373999999</v>
      </c>
      <c r="AP324" s="9"/>
      <c r="AQ324" s="22">
        <v>0.26885999999999999</v>
      </c>
      <c r="AR324" s="22">
        <v>514.01499999999999</v>
      </c>
      <c r="AS324" s="22">
        <v>-1.96594E-2</v>
      </c>
      <c r="AT324" s="22">
        <v>314</v>
      </c>
      <c r="AU324" s="22">
        <v>0.26821899999999999</v>
      </c>
      <c r="AV324">
        <f t="shared" si="56"/>
        <v>19.659400000000002</v>
      </c>
      <c r="AW324">
        <f t="shared" si="57"/>
        <v>5.2856262840000001</v>
      </c>
      <c r="AX324" s="9"/>
      <c r="AY324" s="22">
        <v>1.4811700000000001</v>
      </c>
      <c r="AZ324" s="22">
        <v>649.90099999999995</v>
      </c>
      <c r="BA324" s="22">
        <v>-1.76147E-2</v>
      </c>
      <c r="BB324" s="22">
        <v>314</v>
      </c>
      <c r="BC324" s="22">
        <v>1.4801</v>
      </c>
      <c r="BD324">
        <f t="shared" si="58"/>
        <v>17.614699999999999</v>
      </c>
      <c r="BE324">
        <f t="shared" si="59"/>
        <v>26.090365199000001</v>
      </c>
    </row>
    <row r="325" spans="6:57">
      <c r="F325" s="9"/>
      <c r="G325" s="22">
        <v>0.263824</v>
      </c>
      <c r="H325" s="22">
        <v>152.648</v>
      </c>
      <c r="I325" s="22">
        <v>7.0269799999999993E-2</v>
      </c>
      <c r="J325" s="22">
        <v>315</v>
      </c>
      <c r="K325" s="22">
        <v>8.1085199999999996E-2</v>
      </c>
      <c r="L325">
        <f t="shared" si="48"/>
        <v>-70.269799999999989</v>
      </c>
      <c r="M325">
        <f t="shared" si="49"/>
        <v>-18.538859715199997</v>
      </c>
      <c r="N325" s="9"/>
      <c r="O325" s="22">
        <v>1.48621</v>
      </c>
      <c r="P325" s="22">
        <v>231.54</v>
      </c>
      <c r="Q325" s="22">
        <v>-1.7660499999999999E-2</v>
      </c>
      <c r="R325" s="22">
        <v>315</v>
      </c>
      <c r="S325" s="22">
        <v>1.48499</v>
      </c>
      <c r="T325">
        <f t="shared" si="50"/>
        <v>17.660499999999999</v>
      </c>
      <c r="U325">
        <f t="shared" si="51"/>
        <v>26.247211704999998</v>
      </c>
      <c r="X325" s="9"/>
      <c r="Y325" s="22">
        <v>0.263824</v>
      </c>
      <c r="Z325" s="22">
        <v>337.69</v>
      </c>
      <c r="AA325" s="22">
        <v>-1.95251E-2</v>
      </c>
      <c r="AB325" s="22">
        <v>315</v>
      </c>
      <c r="AC325" s="22">
        <v>0.26293899999999998</v>
      </c>
      <c r="AD325">
        <f t="shared" si="52"/>
        <v>19.525099999999998</v>
      </c>
      <c r="AE325">
        <f t="shared" si="53"/>
        <v>5.1511899824</v>
      </c>
      <c r="AF325" s="9"/>
      <c r="AG325" s="22">
        <v>1.48621</v>
      </c>
      <c r="AH325" s="22">
        <v>414.238</v>
      </c>
      <c r="AI325" s="22">
        <v>-1.7623900000000001E-2</v>
      </c>
      <c r="AJ325" s="22">
        <v>315</v>
      </c>
      <c r="AK325" s="22">
        <v>1.4859</v>
      </c>
      <c r="AL325">
        <f t="shared" si="54"/>
        <v>17.623900000000003</v>
      </c>
      <c r="AM325">
        <f t="shared" si="55"/>
        <v>26.192816419000003</v>
      </c>
      <c r="AP325" s="9"/>
      <c r="AQ325" s="22">
        <v>0.263824</v>
      </c>
      <c r="AR325" s="22">
        <v>514.11599999999999</v>
      </c>
      <c r="AS325" s="22">
        <v>-1.9665499999999999E-2</v>
      </c>
      <c r="AT325" s="22">
        <v>315</v>
      </c>
      <c r="AU325" s="22">
        <v>0.26306200000000002</v>
      </c>
      <c r="AV325">
        <f t="shared" si="56"/>
        <v>19.665499999999998</v>
      </c>
      <c r="AW325">
        <f t="shared" si="57"/>
        <v>5.1882308719999992</v>
      </c>
      <c r="AX325" s="9"/>
      <c r="AY325" s="22">
        <v>1.48621</v>
      </c>
      <c r="AZ325" s="22">
        <v>650.00099999999998</v>
      </c>
      <c r="BA325" s="22">
        <v>-1.7611700000000001E-2</v>
      </c>
      <c r="BB325" s="22">
        <v>315</v>
      </c>
      <c r="BC325" s="22">
        <v>1.48529</v>
      </c>
      <c r="BD325">
        <f t="shared" si="58"/>
        <v>17.611700000000003</v>
      </c>
      <c r="BE325">
        <f t="shared" si="59"/>
        <v>26.174684657000004</v>
      </c>
    </row>
    <row r="326" spans="6:57">
      <c r="F326" s="9"/>
      <c r="G326" s="22">
        <v>0.25878899999999999</v>
      </c>
      <c r="H326" s="22">
        <v>152.749</v>
      </c>
      <c r="I326" s="22">
        <v>7.0266700000000001E-2</v>
      </c>
      <c r="J326" s="22">
        <v>316</v>
      </c>
      <c r="K326" s="22">
        <v>8.1054699999999993E-2</v>
      </c>
      <c r="L326">
        <f t="shared" si="48"/>
        <v>-70.2667</v>
      </c>
      <c r="M326">
        <f t="shared" si="49"/>
        <v>-18.184249026299998</v>
      </c>
      <c r="N326" s="9"/>
      <c r="O326" s="22">
        <v>1.4912399999999999</v>
      </c>
      <c r="P326" s="22">
        <v>231.64099999999999</v>
      </c>
      <c r="Q326" s="22">
        <v>-1.7639200000000001E-2</v>
      </c>
      <c r="R326" s="22">
        <v>316</v>
      </c>
      <c r="S326" s="22">
        <v>1.49078</v>
      </c>
      <c r="T326">
        <f t="shared" si="50"/>
        <v>17.639200000000002</v>
      </c>
      <c r="U326">
        <f t="shared" si="51"/>
        <v>26.304280608000003</v>
      </c>
      <c r="X326" s="9"/>
      <c r="Y326" s="22">
        <v>0.25878899999999999</v>
      </c>
      <c r="Z326" s="22">
        <v>337.791</v>
      </c>
      <c r="AA326" s="22">
        <v>-1.9534300000000001E-2</v>
      </c>
      <c r="AB326" s="22">
        <v>316</v>
      </c>
      <c r="AC326" s="22">
        <v>0.25772099999999998</v>
      </c>
      <c r="AD326">
        <f t="shared" si="52"/>
        <v>19.534300000000002</v>
      </c>
      <c r="AE326">
        <f t="shared" si="53"/>
        <v>5.0552619627000004</v>
      </c>
      <c r="AF326" s="9"/>
      <c r="AG326" s="22">
        <v>1.4912399999999999</v>
      </c>
      <c r="AH326" s="22">
        <v>414.339</v>
      </c>
      <c r="AI326" s="22">
        <v>-1.76025E-2</v>
      </c>
      <c r="AJ326" s="22">
        <v>316</v>
      </c>
      <c r="AK326" s="22">
        <v>1.49048</v>
      </c>
      <c r="AL326">
        <f t="shared" si="54"/>
        <v>17.602499999999999</v>
      </c>
      <c r="AM326">
        <f t="shared" si="55"/>
        <v>26.249552099999995</v>
      </c>
      <c r="AP326" s="9"/>
      <c r="AQ326" s="22">
        <v>0.25878899999999999</v>
      </c>
      <c r="AR326" s="22">
        <v>514.21699999999998</v>
      </c>
      <c r="AS326" s="22">
        <v>-1.9665499999999999E-2</v>
      </c>
      <c r="AT326" s="22">
        <v>316</v>
      </c>
      <c r="AU326" s="22">
        <v>0.25811800000000001</v>
      </c>
      <c r="AV326">
        <f t="shared" si="56"/>
        <v>19.665499999999998</v>
      </c>
      <c r="AW326">
        <f t="shared" si="57"/>
        <v>5.0892150794999997</v>
      </c>
      <c r="AX326" s="9"/>
      <c r="AY326" s="22">
        <v>1.4912399999999999</v>
      </c>
      <c r="AZ326" s="22">
        <v>650.10199999999998</v>
      </c>
      <c r="BA326" s="22">
        <v>-1.75873E-2</v>
      </c>
      <c r="BB326" s="22">
        <v>316</v>
      </c>
      <c r="BC326" s="22">
        <v>1.49078</v>
      </c>
      <c r="BD326">
        <f t="shared" si="58"/>
        <v>17.587299999999999</v>
      </c>
      <c r="BE326">
        <f t="shared" si="59"/>
        <v>26.226885251999995</v>
      </c>
    </row>
    <row r="327" spans="6:57">
      <c r="F327" s="9"/>
      <c r="G327" s="22">
        <v>0.25375399999999998</v>
      </c>
      <c r="H327" s="22">
        <v>152.85</v>
      </c>
      <c r="I327" s="22">
        <v>7.0254499999999998E-2</v>
      </c>
      <c r="J327" s="22">
        <v>317</v>
      </c>
      <c r="K327" s="22">
        <v>8.1054699999999993E-2</v>
      </c>
      <c r="L327">
        <f t="shared" si="48"/>
        <v>-70.254499999999993</v>
      </c>
      <c r="M327">
        <f t="shared" si="49"/>
        <v>-17.827360392999996</v>
      </c>
      <c r="N327" s="9"/>
      <c r="O327" s="22">
        <v>1.4962800000000001</v>
      </c>
      <c r="P327" s="22">
        <v>231.74199999999999</v>
      </c>
      <c r="Q327" s="22">
        <v>-1.7636099999999998E-2</v>
      </c>
      <c r="R327" s="22">
        <v>317</v>
      </c>
      <c r="S327" s="22">
        <v>1.4956700000000001</v>
      </c>
      <c r="T327">
        <f t="shared" si="50"/>
        <v>17.636099999999999</v>
      </c>
      <c r="U327">
        <f t="shared" si="51"/>
        <v>26.388543708</v>
      </c>
      <c r="X327" s="9"/>
      <c r="Y327" s="22">
        <v>0.25375399999999998</v>
      </c>
      <c r="Z327" s="22">
        <v>337.892</v>
      </c>
      <c r="AA327" s="22">
        <v>-1.9543499999999998E-2</v>
      </c>
      <c r="AB327" s="22">
        <v>317</v>
      </c>
      <c r="AC327" s="22">
        <v>0.253357</v>
      </c>
      <c r="AD327">
        <f t="shared" si="52"/>
        <v>19.543499999999998</v>
      </c>
      <c r="AE327">
        <f t="shared" si="53"/>
        <v>4.9592412989999994</v>
      </c>
      <c r="AF327" s="9"/>
      <c r="AG327" s="22">
        <v>1.4962800000000001</v>
      </c>
      <c r="AH327" s="22">
        <v>414.44</v>
      </c>
      <c r="AI327" s="22">
        <v>-1.7596400000000002E-2</v>
      </c>
      <c r="AJ327" s="22">
        <v>317</v>
      </c>
      <c r="AK327" s="22">
        <v>1.49536</v>
      </c>
      <c r="AL327">
        <f t="shared" si="54"/>
        <v>17.596400000000003</v>
      </c>
      <c r="AM327">
        <f t="shared" si="55"/>
        <v>26.329141392000004</v>
      </c>
      <c r="AP327" s="9"/>
      <c r="AQ327" s="22">
        <v>0.25375399999999998</v>
      </c>
      <c r="AR327" s="22">
        <v>514.31799999999998</v>
      </c>
      <c r="AS327" s="22">
        <v>-1.96747E-2</v>
      </c>
      <c r="AT327" s="22">
        <v>317</v>
      </c>
      <c r="AU327" s="22">
        <v>0.25317400000000001</v>
      </c>
      <c r="AV327">
        <f t="shared" si="56"/>
        <v>19.674700000000001</v>
      </c>
      <c r="AW327">
        <f t="shared" si="57"/>
        <v>4.9925338237999997</v>
      </c>
      <c r="AX327" s="9"/>
      <c r="AY327" s="22">
        <v>1.4962800000000001</v>
      </c>
      <c r="AZ327" s="22">
        <v>650.20299999999997</v>
      </c>
      <c r="BA327" s="22">
        <v>-1.7572000000000001E-2</v>
      </c>
      <c r="BB327" s="22">
        <v>317</v>
      </c>
      <c r="BC327" s="22">
        <v>1.4956700000000001</v>
      </c>
      <c r="BD327">
        <f t="shared" si="58"/>
        <v>17.571999999999999</v>
      </c>
      <c r="BE327">
        <f t="shared" si="59"/>
        <v>26.29263216</v>
      </c>
    </row>
    <row r="328" spans="6:57">
      <c r="F328" s="9"/>
      <c r="G328" s="22">
        <v>0.24871799999999999</v>
      </c>
      <c r="H328" s="22">
        <v>152.94999999999999</v>
      </c>
      <c r="I328" s="22">
        <v>7.0242299999999994E-2</v>
      </c>
      <c r="J328" s="22">
        <v>318</v>
      </c>
      <c r="K328" s="22">
        <v>8.1054699999999993E-2</v>
      </c>
      <c r="L328">
        <f t="shared" si="48"/>
        <v>-70.2423</v>
      </c>
      <c r="M328">
        <f t="shared" si="49"/>
        <v>-17.4705243714</v>
      </c>
      <c r="N328" s="9"/>
      <c r="O328" s="22">
        <v>1.5013099999999999</v>
      </c>
      <c r="P328" s="22">
        <v>231.84299999999999</v>
      </c>
      <c r="Q328" s="22">
        <v>-1.7617799999999999E-2</v>
      </c>
      <c r="R328" s="22">
        <v>318</v>
      </c>
      <c r="S328" s="22">
        <v>1.5005500000000001</v>
      </c>
      <c r="T328">
        <f t="shared" si="50"/>
        <v>17.617799999999999</v>
      </c>
      <c r="U328">
        <f t="shared" si="51"/>
        <v>26.449779317999997</v>
      </c>
      <c r="X328" s="9"/>
      <c r="Y328" s="22">
        <v>0.24871799999999999</v>
      </c>
      <c r="Z328" s="22">
        <v>337.99200000000002</v>
      </c>
      <c r="AA328" s="22">
        <v>-1.95526E-2</v>
      </c>
      <c r="AB328" s="22">
        <v>318</v>
      </c>
      <c r="AC328" s="22">
        <v>0.24838299999999999</v>
      </c>
      <c r="AD328">
        <f t="shared" si="52"/>
        <v>19.552599999999998</v>
      </c>
      <c r="AE328">
        <f t="shared" si="53"/>
        <v>4.8630835667999994</v>
      </c>
      <c r="AF328" s="9"/>
      <c r="AG328" s="22">
        <v>1.5013099999999999</v>
      </c>
      <c r="AH328" s="22">
        <v>414.541</v>
      </c>
      <c r="AI328" s="22">
        <v>-1.7578099999999999E-2</v>
      </c>
      <c r="AJ328" s="22">
        <v>318</v>
      </c>
      <c r="AK328" s="22">
        <v>1.5005500000000001</v>
      </c>
      <c r="AL328">
        <f t="shared" si="54"/>
        <v>17.578099999999999</v>
      </c>
      <c r="AM328">
        <f t="shared" si="55"/>
        <v>26.390177310999999</v>
      </c>
      <c r="AP328" s="9"/>
      <c r="AQ328" s="22">
        <v>0.24871799999999999</v>
      </c>
      <c r="AR328" s="22">
        <v>514.41800000000001</v>
      </c>
      <c r="AS328" s="22">
        <v>-1.9677699999999999E-2</v>
      </c>
      <c r="AT328" s="22">
        <v>318</v>
      </c>
      <c r="AU328" s="22">
        <v>0.248138</v>
      </c>
      <c r="AV328">
        <f t="shared" si="56"/>
        <v>19.677699999999998</v>
      </c>
      <c r="AW328">
        <f t="shared" si="57"/>
        <v>4.894198188599999</v>
      </c>
      <c r="AX328" s="9"/>
      <c r="AY328" s="22">
        <v>1.5013099999999999</v>
      </c>
      <c r="AZ328" s="22">
        <v>650.30399999999997</v>
      </c>
      <c r="BA328" s="22">
        <v>-1.7550699999999999E-2</v>
      </c>
      <c r="BB328" s="22">
        <v>318</v>
      </c>
      <c r="BC328" s="22">
        <v>1.5005500000000001</v>
      </c>
      <c r="BD328">
        <f t="shared" si="58"/>
        <v>17.550699999999999</v>
      </c>
      <c r="BE328">
        <f t="shared" si="59"/>
        <v>26.349041416999999</v>
      </c>
    </row>
    <row r="329" spans="6:57">
      <c r="F329" s="9"/>
      <c r="G329" s="22">
        <v>0.24368300000000001</v>
      </c>
      <c r="H329" s="22">
        <v>153.05099999999999</v>
      </c>
      <c r="I329" s="22">
        <v>7.0242299999999994E-2</v>
      </c>
      <c r="J329" s="22">
        <v>319</v>
      </c>
      <c r="K329" s="22">
        <v>8.1024200000000005E-2</v>
      </c>
      <c r="L329">
        <f t="shared" si="48"/>
        <v>-70.2423</v>
      </c>
      <c r="M329">
        <f t="shared" si="49"/>
        <v>-17.116854390900002</v>
      </c>
      <c r="N329" s="9"/>
      <c r="O329" s="22">
        <v>1.5063500000000001</v>
      </c>
      <c r="P329" s="22">
        <v>231.94300000000001</v>
      </c>
      <c r="Q329" s="22">
        <v>-1.7599500000000001E-2</v>
      </c>
      <c r="R329" s="22">
        <v>319</v>
      </c>
      <c r="S329" s="22">
        <v>1.5057400000000001</v>
      </c>
      <c r="T329">
        <f t="shared" si="50"/>
        <v>17.599499999999999</v>
      </c>
      <c r="U329">
        <f t="shared" si="51"/>
        <v>26.511006824999999</v>
      </c>
      <c r="X329" s="9"/>
      <c r="Y329" s="22">
        <v>0.24368300000000001</v>
      </c>
      <c r="Z329" s="22">
        <v>338.09300000000002</v>
      </c>
      <c r="AA329" s="22">
        <v>-1.9555699999999999E-2</v>
      </c>
      <c r="AB329" s="22">
        <v>319</v>
      </c>
      <c r="AC329" s="22">
        <v>0.24288899999999999</v>
      </c>
      <c r="AD329">
        <f t="shared" si="52"/>
        <v>19.555699999999998</v>
      </c>
      <c r="AE329">
        <f t="shared" si="53"/>
        <v>4.7653916431000001</v>
      </c>
      <c r="AF329" s="9"/>
      <c r="AG329" s="22">
        <v>1.5063500000000001</v>
      </c>
      <c r="AH329" s="22">
        <v>414.64100000000002</v>
      </c>
      <c r="AI329" s="22">
        <v>-1.75446E-2</v>
      </c>
      <c r="AJ329" s="22">
        <v>319</v>
      </c>
      <c r="AK329" s="22">
        <v>1.5057400000000001</v>
      </c>
      <c r="AL329">
        <f t="shared" si="54"/>
        <v>17.544599999999999</v>
      </c>
      <c r="AM329">
        <f t="shared" si="55"/>
        <v>26.428308210000001</v>
      </c>
      <c r="AP329" s="9"/>
      <c r="AQ329" s="22">
        <v>0.24368300000000001</v>
      </c>
      <c r="AR329" s="22">
        <v>514.51900000000001</v>
      </c>
      <c r="AS329" s="22">
        <v>-1.96869E-2</v>
      </c>
      <c r="AT329" s="22">
        <v>319</v>
      </c>
      <c r="AU329" s="22">
        <v>0.24307300000000001</v>
      </c>
      <c r="AV329">
        <f t="shared" si="56"/>
        <v>19.686900000000001</v>
      </c>
      <c r="AW329">
        <f t="shared" si="57"/>
        <v>4.797362852700001</v>
      </c>
      <c r="AX329" s="9"/>
      <c r="AY329" s="22">
        <v>1.5063500000000001</v>
      </c>
      <c r="AZ329" s="22">
        <v>650.404</v>
      </c>
      <c r="BA329" s="22">
        <v>-1.7529300000000001E-2</v>
      </c>
      <c r="BB329" s="22">
        <v>319</v>
      </c>
      <c r="BC329" s="22">
        <v>1.5057400000000001</v>
      </c>
      <c r="BD329">
        <f t="shared" si="58"/>
        <v>17.529300000000003</v>
      </c>
      <c r="BE329">
        <f t="shared" si="59"/>
        <v>26.405261055000004</v>
      </c>
    </row>
    <row r="330" spans="6:57">
      <c r="F330" s="9"/>
      <c r="G330" s="22">
        <v>0.238647</v>
      </c>
      <c r="H330" s="22">
        <v>153.15199999999999</v>
      </c>
      <c r="I330" s="22">
        <v>7.0236199999999999E-2</v>
      </c>
      <c r="J330" s="22">
        <v>320</v>
      </c>
      <c r="K330" s="22">
        <v>8.1115699999999999E-2</v>
      </c>
      <c r="L330">
        <f t="shared" si="48"/>
        <v>-70.236199999999997</v>
      </c>
      <c r="M330">
        <f t="shared" si="49"/>
        <v>-16.7616584214</v>
      </c>
      <c r="N330" s="9"/>
      <c r="O330" s="22">
        <v>1.5113799999999999</v>
      </c>
      <c r="P330" s="22">
        <v>232.04400000000001</v>
      </c>
      <c r="Q330" s="22">
        <v>-1.7572000000000001E-2</v>
      </c>
      <c r="R330" s="22">
        <v>320</v>
      </c>
      <c r="S330" s="22">
        <v>1.5106200000000001</v>
      </c>
      <c r="T330">
        <f t="shared" si="50"/>
        <v>17.571999999999999</v>
      </c>
      <c r="U330">
        <f t="shared" si="51"/>
        <v>26.557969359999998</v>
      </c>
      <c r="X330" s="9"/>
      <c r="Y330" s="22">
        <v>0.238647</v>
      </c>
      <c r="Z330" s="22">
        <v>338.19400000000002</v>
      </c>
      <c r="AA330" s="22">
        <v>-1.9558699999999998E-2</v>
      </c>
      <c r="AB330" s="22">
        <v>320</v>
      </c>
      <c r="AC330" s="22">
        <v>0.23812900000000001</v>
      </c>
      <c r="AD330">
        <f t="shared" si="52"/>
        <v>19.558699999999998</v>
      </c>
      <c r="AE330">
        <f t="shared" si="53"/>
        <v>4.6676250788999996</v>
      </c>
      <c r="AF330" s="9"/>
      <c r="AG330" s="22">
        <v>1.5113799999999999</v>
      </c>
      <c r="AH330" s="22">
        <v>414.74200000000002</v>
      </c>
      <c r="AI330" s="22">
        <v>-1.7526199999999999E-2</v>
      </c>
      <c r="AJ330" s="22">
        <v>320</v>
      </c>
      <c r="AK330" s="22">
        <v>1.5106200000000001</v>
      </c>
      <c r="AL330">
        <f t="shared" si="54"/>
        <v>17.526199999999999</v>
      </c>
      <c r="AM330">
        <f t="shared" si="55"/>
        <v>26.488748156</v>
      </c>
      <c r="AP330" s="9"/>
      <c r="AQ330" s="22">
        <v>0.238647</v>
      </c>
      <c r="AR330" s="22">
        <v>514.62</v>
      </c>
      <c r="AS330" s="22">
        <v>-1.96869E-2</v>
      </c>
      <c r="AT330" s="22">
        <v>320</v>
      </c>
      <c r="AU330" s="22">
        <v>0.23763999999999999</v>
      </c>
      <c r="AV330">
        <f t="shared" si="56"/>
        <v>19.686900000000001</v>
      </c>
      <c r="AW330">
        <f t="shared" si="57"/>
        <v>4.6982196243000001</v>
      </c>
      <c r="AX330" s="9"/>
      <c r="AY330" s="22">
        <v>1.5113799999999999</v>
      </c>
      <c r="AZ330" s="22">
        <v>650.505</v>
      </c>
      <c r="BA330" s="22">
        <v>-1.75079E-2</v>
      </c>
      <c r="BB330" s="22">
        <v>320</v>
      </c>
      <c r="BC330" s="22">
        <v>1.5109300000000001</v>
      </c>
      <c r="BD330">
        <f t="shared" si="58"/>
        <v>17.507899999999999</v>
      </c>
      <c r="BE330">
        <f t="shared" si="59"/>
        <v>26.461089901999998</v>
      </c>
    </row>
    <row r="331" spans="6:57">
      <c r="F331" s="9"/>
      <c r="G331" s="22">
        <v>0.23361199999999999</v>
      </c>
      <c r="H331" s="22">
        <v>153.25200000000001</v>
      </c>
      <c r="I331" s="22">
        <v>7.0236199999999999E-2</v>
      </c>
      <c r="J331" s="22">
        <v>321</v>
      </c>
      <c r="K331" s="22">
        <v>8.1176799999999993E-2</v>
      </c>
      <c r="L331">
        <f t="shared" si="48"/>
        <v>-70.236199999999997</v>
      </c>
      <c r="M331">
        <f t="shared" si="49"/>
        <v>-16.408019154399998</v>
      </c>
      <c r="N331" s="9"/>
      <c r="O331" s="22">
        <v>1.5164200000000001</v>
      </c>
      <c r="P331" s="22">
        <v>232.14500000000001</v>
      </c>
      <c r="Q331" s="22">
        <v>-1.7562899999999999E-2</v>
      </c>
      <c r="R331" s="22">
        <v>321</v>
      </c>
      <c r="S331" s="22">
        <v>1.5161100000000001</v>
      </c>
      <c r="T331">
        <f t="shared" si="50"/>
        <v>17.562899999999999</v>
      </c>
      <c r="U331">
        <f t="shared" si="51"/>
        <v>26.632732818000001</v>
      </c>
      <c r="X331" s="9"/>
      <c r="Y331" s="22">
        <v>0.23361199999999999</v>
      </c>
      <c r="Z331" s="22">
        <v>338.29399999999998</v>
      </c>
      <c r="AA331" s="22">
        <v>-1.9577000000000001E-2</v>
      </c>
      <c r="AB331" s="22">
        <v>321</v>
      </c>
      <c r="AC331" s="22">
        <v>0.23303199999999999</v>
      </c>
      <c r="AD331">
        <f t="shared" si="52"/>
        <v>19.577000000000002</v>
      </c>
      <c r="AE331">
        <f t="shared" si="53"/>
        <v>4.5734221240000004</v>
      </c>
      <c r="AF331" s="9"/>
      <c r="AG331" s="22">
        <v>1.5164200000000001</v>
      </c>
      <c r="AH331" s="22">
        <v>414.84300000000002</v>
      </c>
      <c r="AI331" s="22">
        <v>-1.75049E-2</v>
      </c>
      <c r="AJ331" s="22">
        <v>321</v>
      </c>
      <c r="AK331" s="22">
        <v>1.5158100000000001</v>
      </c>
      <c r="AL331">
        <f t="shared" si="54"/>
        <v>17.504899999999999</v>
      </c>
      <c r="AM331">
        <f t="shared" si="55"/>
        <v>26.544780458000002</v>
      </c>
      <c r="AP331" s="9"/>
      <c r="AQ331" s="22">
        <v>0.23361199999999999</v>
      </c>
      <c r="AR331" s="22">
        <v>514.72</v>
      </c>
      <c r="AS331" s="22">
        <v>-1.9683800000000001E-2</v>
      </c>
      <c r="AT331" s="22">
        <v>321</v>
      </c>
      <c r="AU331" s="22">
        <v>0.23309299999999999</v>
      </c>
      <c r="AV331">
        <f t="shared" si="56"/>
        <v>19.683800000000002</v>
      </c>
      <c r="AW331">
        <f t="shared" si="57"/>
        <v>4.5983718855999998</v>
      </c>
      <c r="AX331" s="9"/>
      <c r="AY331" s="22">
        <v>1.5164200000000001</v>
      </c>
      <c r="AZ331" s="22">
        <v>650.60599999999999</v>
      </c>
      <c r="BA331" s="22">
        <v>-1.7477400000000001E-2</v>
      </c>
      <c r="BB331" s="22">
        <v>321</v>
      </c>
      <c r="BC331" s="22">
        <v>1.5152000000000001</v>
      </c>
      <c r="BD331">
        <f t="shared" si="58"/>
        <v>17.477399999999999</v>
      </c>
      <c r="BE331">
        <f t="shared" si="59"/>
        <v>26.503078907999999</v>
      </c>
    </row>
    <row r="332" spans="6:57">
      <c r="F332" s="9"/>
      <c r="G332" s="22">
        <v>0.228577</v>
      </c>
      <c r="H332" s="22">
        <v>153.35300000000001</v>
      </c>
      <c r="I332" s="22">
        <v>7.02179E-2</v>
      </c>
      <c r="J332" s="22">
        <v>322</v>
      </c>
      <c r="K332" s="22">
        <v>8.1115699999999999E-2</v>
      </c>
      <c r="L332">
        <f t="shared" ref="L332:L395" si="60">-I332/$F$2*1000</f>
        <v>-70.2179</v>
      </c>
      <c r="M332">
        <f t="shared" ref="M332:M395" si="61">L332*G332</f>
        <v>-16.0501969283</v>
      </c>
      <c r="N332" s="9"/>
      <c r="O332" s="22">
        <v>1.52145</v>
      </c>
      <c r="P332" s="22">
        <v>232.245</v>
      </c>
      <c r="Q332" s="22">
        <v>-1.75446E-2</v>
      </c>
      <c r="R332" s="22">
        <v>322</v>
      </c>
      <c r="S332" s="22">
        <v>1.5200800000000001</v>
      </c>
      <c r="T332">
        <f t="shared" ref="T332:T395" si="62">-Q332/$F$2*1000</f>
        <v>17.544599999999999</v>
      </c>
      <c r="U332">
        <f t="shared" ref="U332:U395" si="63">T332*O332</f>
        <v>26.693231669999999</v>
      </c>
      <c r="X332" s="9"/>
      <c r="Y332" s="22">
        <v>0.228577</v>
      </c>
      <c r="Z332" s="22">
        <v>338.39499999999998</v>
      </c>
      <c r="AA332" s="22">
        <v>-1.9577000000000001E-2</v>
      </c>
      <c r="AB332" s="22">
        <v>322</v>
      </c>
      <c r="AC332" s="22">
        <v>0.22778300000000001</v>
      </c>
      <c r="AD332">
        <f t="shared" ref="AD332:AD395" si="64">-AA332/$F$2*1000</f>
        <v>19.577000000000002</v>
      </c>
      <c r="AE332">
        <f t="shared" ref="AE332:AE395" si="65">AD332*Y332</f>
        <v>4.4748519290000006</v>
      </c>
      <c r="AF332" s="9"/>
      <c r="AG332" s="22">
        <v>1.52145</v>
      </c>
      <c r="AH332" s="22">
        <v>414.94299999999998</v>
      </c>
      <c r="AI332" s="22">
        <v>-1.74927E-2</v>
      </c>
      <c r="AJ332" s="22">
        <v>322</v>
      </c>
      <c r="AK332" s="22">
        <v>1.5206900000000001</v>
      </c>
      <c r="AL332">
        <f t="shared" ref="AL332:AL395" si="66">-AI332/$F$2*1000</f>
        <v>17.492699999999999</v>
      </c>
      <c r="AM332">
        <f t="shared" ref="AM332:AM395" si="67">AL332*AG332</f>
        <v>26.614268414999998</v>
      </c>
      <c r="AP332" s="9"/>
      <c r="AQ332" s="22">
        <v>0.228577</v>
      </c>
      <c r="AR332" s="22">
        <v>514.82100000000003</v>
      </c>
      <c r="AS332" s="22">
        <v>-1.9692999999999999E-2</v>
      </c>
      <c r="AT332" s="22">
        <v>322</v>
      </c>
      <c r="AU332" s="22">
        <v>0.22799700000000001</v>
      </c>
      <c r="AV332">
        <f t="shared" ref="AV332:AV395" si="68">-AS332/$F$2*1000</f>
        <v>19.692999999999998</v>
      </c>
      <c r="AW332">
        <f t="shared" ref="AW332:AW395" si="69">AV332*AQ332</f>
        <v>4.5013668609999993</v>
      </c>
      <c r="AX332" s="9"/>
      <c r="AY332" s="22">
        <v>1.52145</v>
      </c>
      <c r="AZ332" s="22">
        <v>650.70600000000002</v>
      </c>
      <c r="BA332" s="22">
        <v>-1.7453E-2</v>
      </c>
      <c r="BB332" s="22">
        <v>322</v>
      </c>
      <c r="BC332" s="22">
        <v>1.5209999999999999</v>
      </c>
      <c r="BD332">
        <f t="shared" ref="BD332:BD395" si="70">-BA332/$F$2*1000</f>
        <v>17.452999999999999</v>
      </c>
      <c r="BE332">
        <f t="shared" ref="BE332:BE395" si="71">BD332*AY332</f>
        <v>26.553866849999999</v>
      </c>
    </row>
    <row r="333" spans="6:57">
      <c r="F333" s="9"/>
      <c r="G333" s="22">
        <v>0.22354099999999999</v>
      </c>
      <c r="H333" s="22">
        <v>153.45400000000001</v>
      </c>
      <c r="I333" s="22">
        <v>7.0211800000000005E-2</v>
      </c>
      <c r="J333" s="22">
        <v>323</v>
      </c>
      <c r="K333" s="22">
        <v>8.1085199999999996E-2</v>
      </c>
      <c r="L333">
        <f t="shared" si="60"/>
        <v>-70.211800000000011</v>
      </c>
      <c r="M333">
        <f t="shared" si="61"/>
        <v>-15.695215983800002</v>
      </c>
      <c r="N333" s="9"/>
      <c r="O333" s="22">
        <v>1.5264899999999999</v>
      </c>
      <c r="P333" s="22">
        <v>232.346</v>
      </c>
      <c r="Q333" s="22">
        <v>-1.7532300000000001E-2</v>
      </c>
      <c r="R333" s="22">
        <v>323</v>
      </c>
      <c r="S333" s="22">
        <v>1.5261800000000001</v>
      </c>
      <c r="T333">
        <f t="shared" si="62"/>
        <v>17.532299999999999</v>
      </c>
      <c r="U333">
        <f t="shared" si="63"/>
        <v>26.762880626999998</v>
      </c>
      <c r="X333" s="9"/>
      <c r="Y333" s="22">
        <v>0.22354099999999999</v>
      </c>
      <c r="Z333" s="22">
        <v>338.49599999999998</v>
      </c>
      <c r="AA333" s="22">
        <v>-1.9586200000000002E-2</v>
      </c>
      <c r="AB333" s="22">
        <v>323</v>
      </c>
      <c r="AC333" s="22">
        <v>0.222443</v>
      </c>
      <c r="AD333">
        <f t="shared" si="64"/>
        <v>19.586200000000002</v>
      </c>
      <c r="AE333">
        <f t="shared" si="65"/>
        <v>4.3783187342000005</v>
      </c>
      <c r="AF333" s="9"/>
      <c r="AG333" s="22">
        <v>1.5264899999999999</v>
      </c>
      <c r="AH333" s="22">
        <v>415.04399999999998</v>
      </c>
      <c r="AI333" s="22">
        <v>-1.7474400000000001E-2</v>
      </c>
      <c r="AJ333" s="22">
        <v>323</v>
      </c>
      <c r="AK333" s="22">
        <v>1.5261800000000001</v>
      </c>
      <c r="AL333">
        <f t="shared" si="66"/>
        <v>17.474400000000003</v>
      </c>
      <c r="AM333">
        <f t="shared" si="67"/>
        <v>26.674496856000001</v>
      </c>
      <c r="AP333" s="9"/>
      <c r="AQ333" s="22">
        <v>0.22354099999999999</v>
      </c>
      <c r="AR333" s="22">
        <v>514.92200000000003</v>
      </c>
      <c r="AS333" s="22">
        <v>-1.9708300000000002E-2</v>
      </c>
      <c r="AT333" s="22">
        <v>323</v>
      </c>
      <c r="AU333" s="22">
        <v>0.22296099999999999</v>
      </c>
      <c r="AV333">
        <f t="shared" si="68"/>
        <v>19.708300000000001</v>
      </c>
      <c r="AW333">
        <f t="shared" si="69"/>
        <v>4.4056130903000001</v>
      </c>
      <c r="AX333" s="9"/>
      <c r="AY333" s="22">
        <v>1.5264899999999999</v>
      </c>
      <c r="AZ333" s="22">
        <v>650.80700000000002</v>
      </c>
      <c r="BA333" s="22">
        <v>-1.7431599999999998E-2</v>
      </c>
      <c r="BB333" s="22">
        <v>323</v>
      </c>
      <c r="BC333" s="22">
        <v>1.5258799999999999</v>
      </c>
      <c r="BD333">
        <f t="shared" si="70"/>
        <v>17.4316</v>
      </c>
      <c r="BE333">
        <f t="shared" si="71"/>
        <v>26.609163083999999</v>
      </c>
    </row>
    <row r="334" spans="6:57">
      <c r="F334" s="9"/>
      <c r="G334" s="22">
        <v>0.21850600000000001</v>
      </c>
      <c r="H334" s="22">
        <v>153.554</v>
      </c>
      <c r="I334" s="22">
        <v>7.0211800000000005E-2</v>
      </c>
      <c r="J334" s="22">
        <v>324</v>
      </c>
      <c r="K334" s="22">
        <v>8.1085199999999996E-2</v>
      </c>
      <c r="L334">
        <f t="shared" si="60"/>
        <v>-70.211800000000011</v>
      </c>
      <c r="M334">
        <f t="shared" si="61"/>
        <v>-15.341699570800003</v>
      </c>
      <c r="N334" s="9"/>
      <c r="O334" s="22">
        <v>1.53152</v>
      </c>
      <c r="P334" s="22">
        <v>232.447</v>
      </c>
      <c r="Q334" s="22">
        <v>-1.7501800000000001E-2</v>
      </c>
      <c r="R334" s="22">
        <v>324</v>
      </c>
      <c r="S334" s="22">
        <v>1.5313699999999999</v>
      </c>
      <c r="T334">
        <f t="shared" si="62"/>
        <v>17.501800000000003</v>
      </c>
      <c r="U334">
        <f t="shared" si="63"/>
        <v>26.804356736000003</v>
      </c>
      <c r="X334" s="9"/>
      <c r="Y334" s="22">
        <v>0.21850600000000001</v>
      </c>
      <c r="Z334" s="22">
        <v>338.59699999999998</v>
      </c>
      <c r="AA334" s="22">
        <v>-1.9598399999999998E-2</v>
      </c>
      <c r="AB334" s="22">
        <v>324</v>
      </c>
      <c r="AC334" s="22">
        <v>0.218414</v>
      </c>
      <c r="AD334">
        <f t="shared" si="64"/>
        <v>19.598399999999998</v>
      </c>
      <c r="AE334">
        <f t="shared" si="65"/>
        <v>4.2823679904</v>
      </c>
      <c r="AF334" s="9"/>
      <c r="AG334" s="22">
        <v>1.53152</v>
      </c>
      <c r="AH334" s="22">
        <v>415.14499999999998</v>
      </c>
      <c r="AI334" s="22">
        <v>-1.7440799999999999E-2</v>
      </c>
      <c r="AJ334" s="22">
        <v>324</v>
      </c>
      <c r="AK334" s="22">
        <v>1.5307599999999999</v>
      </c>
      <c r="AL334">
        <f t="shared" si="66"/>
        <v>17.440799999999999</v>
      </c>
      <c r="AM334">
        <f t="shared" si="67"/>
        <v>26.710934016</v>
      </c>
      <c r="AP334" s="9"/>
      <c r="AQ334" s="22">
        <v>0.21850600000000001</v>
      </c>
      <c r="AR334" s="22">
        <v>515.02200000000005</v>
      </c>
      <c r="AS334" s="22">
        <v>-1.9705199999999999E-2</v>
      </c>
      <c r="AT334" s="22">
        <v>324</v>
      </c>
      <c r="AU334" s="22">
        <v>0.21804799999999999</v>
      </c>
      <c r="AV334">
        <f t="shared" si="68"/>
        <v>19.705199999999998</v>
      </c>
      <c r="AW334">
        <f t="shared" si="69"/>
        <v>4.3057044311999997</v>
      </c>
      <c r="AX334" s="9"/>
      <c r="AY334" s="22">
        <v>1.53152</v>
      </c>
      <c r="AZ334" s="22">
        <v>650.90800000000002</v>
      </c>
      <c r="BA334" s="22">
        <v>-1.7395000000000001E-2</v>
      </c>
      <c r="BB334" s="22">
        <v>324</v>
      </c>
      <c r="BC334" s="22">
        <v>1.5313699999999999</v>
      </c>
      <c r="BD334">
        <f t="shared" si="70"/>
        <v>17.395</v>
      </c>
      <c r="BE334">
        <f t="shared" si="71"/>
        <v>26.6407904</v>
      </c>
    </row>
    <row r="335" spans="6:57">
      <c r="F335" s="9"/>
      <c r="G335" s="22">
        <v>0.21346999999999999</v>
      </c>
      <c r="H335" s="22">
        <v>153.655</v>
      </c>
      <c r="I335" s="22">
        <v>7.0202600000000004E-2</v>
      </c>
      <c r="J335" s="22">
        <v>325</v>
      </c>
      <c r="K335" s="22">
        <v>8.1146200000000002E-2</v>
      </c>
      <c r="L335">
        <f t="shared" si="60"/>
        <v>-70.202600000000004</v>
      </c>
      <c r="M335">
        <f t="shared" si="61"/>
        <v>-14.986149022000001</v>
      </c>
      <c r="N335" s="9"/>
      <c r="O335" s="22">
        <v>1.5365599999999999</v>
      </c>
      <c r="P335" s="22">
        <v>232.547</v>
      </c>
      <c r="Q335" s="22">
        <v>-1.7477400000000001E-2</v>
      </c>
      <c r="R335" s="22">
        <v>325</v>
      </c>
      <c r="S335" s="22">
        <v>1.5362499999999999</v>
      </c>
      <c r="T335">
        <f t="shared" si="62"/>
        <v>17.477399999999999</v>
      </c>
      <c r="U335">
        <f t="shared" si="63"/>
        <v>26.855073743999998</v>
      </c>
      <c r="X335" s="9"/>
      <c r="Y335" s="22">
        <v>0.21346999999999999</v>
      </c>
      <c r="Z335" s="22">
        <v>338.697</v>
      </c>
      <c r="AA335" s="22">
        <v>-1.9598399999999998E-2</v>
      </c>
      <c r="AB335" s="22">
        <v>325</v>
      </c>
      <c r="AC335" s="22">
        <v>0.21282999999999999</v>
      </c>
      <c r="AD335">
        <f t="shared" si="64"/>
        <v>19.598399999999998</v>
      </c>
      <c r="AE335">
        <f t="shared" si="65"/>
        <v>4.1836704479999991</v>
      </c>
      <c r="AF335" s="9"/>
      <c r="AG335" s="22">
        <v>1.5365599999999999</v>
      </c>
      <c r="AH335" s="22">
        <v>415.24599999999998</v>
      </c>
      <c r="AI335" s="22">
        <v>-1.74225E-2</v>
      </c>
      <c r="AJ335" s="22">
        <v>325</v>
      </c>
      <c r="AK335" s="22">
        <v>1.5359499999999999</v>
      </c>
      <c r="AL335">
        <f t="shared" si="66"/>
        <v>17.422499999999999</v>
      </c>
      <c r="AM335">
        <f t="shared" si="67"/>
        <v>26.770716599999997</v>
      </c>
      <c r="AP335" s="9"/>
      <c r="AQ335" s="22">
        <v>0.21346999999999999</v>
      </c>
      <c r="AR335" s="22">
        <v>515.12300000000005</v>
      </c>
      <c r="AS335" s="22">
        <v>-1.97174E-2</v>
      </c>
      <c r="AT335" s="22">
        <v>325</v>
      </c>
      <c r="AU335" s="22">
        <v>0.212952</v>
      </c>
      <c r="AV335">
        <f t="shared" si="68"/>
        <v>19.717399999999998</v>
      </c>
      <c r="AW335">
        <f t="shared" si="69"/>
        <v>4.2090733779999994</v>
      </c>
      <c r="AX335" s="9"/>
      <c r="AY335" s="22">
        <v>1.5365599999999999</v>
      </c>
      <c r="AZ335" s="22">
        <v>651.00900000000001</v>
      </c>
      <c r="BA335" s="22">
        <v>-1.73676E-2</v>
      </c>
      <c r="BB335" s="22">
        <v>325</v>
      </c>
      <c r="BC335" s="22">
        <v>1.5362499999999999</v>
      </c>
      <c r="BD335">
        <f t="shared" si="70"/>
        <v>17.367599999999999</v>
      </c>
      <c r="BE335">
        <f t="shared" si="71"/>
        <v>26.686359455999998</v>
      </c>
    </row>
    <row r="336" spans="6:57">
      <c r="F336" s="9"/>
      <c r="G336" s="22">
        <v>0.20843500000000001</v>
      </c>
      <c r="H336" s="22">
        <v>153.756</v>
      </c>
      <c r="I336" s="22">
        <v>7.0196499999999995E-2</v>
      </c>
      <c r="J336" s="22">
        <v>326</v>
      </c>
      <c r="K336" s="22">
        <v>8.1115699999999999E-2</v>
      </c>
      <c r="L336">
        <f t="shared" si="60"/>
        <v>-70.1965</v>
      </c>
      <c r="M336">
        <f t="shared" si="61"/>
        <v>-14.631407477500002</v>
      </c>
      <c r="N336" s="9"/>
      <c r="O336" s="22">
        <v>1.5416000000000001</v>
      </c>
      <c r="P336" s="22">
        <v>232.648</v>
      </c>
      <c r="Q336" s="22">
        <v>-1.7453E-2</v>
      </c>
      <c r="R336" s="22">
        <v>326</v>
      </c>
      <c r="S336" s="22">
        <v>1.54114</v>
      </c>
      <c r="T336">
        <f t="shared" si="62"/>
        <v>17.452999999999999</v>
      </c>
      <c r="U336">
        <f t="shared" si="63"/>
        <v>26.905544800000001</v>
      </c>
      <c r="X336" s="9"/>
      <c r="Y336" s="22">
        <v>0.20843500000000001</v>
      </c>
      <c r="Z336" s="22">
        <v>338.798</v>
      </c>
      <c r="AA336" s="22">
        <v>-1.96045E-2</v>
      </c>
      <c r="AB336" s="22">
        <v>326</v>
      </c>
      <c r="AC336" s="22">
        <v>0.207733</v>
      </c>
      <c r="AD336">
        <f t="shared" si="64"/>
        <v>19.604500000000002</v>
      </c>
      <c r="AE336">
        <f t="shared" si="65"/>
        <v>4.0862639575000008</v>
      </c>
      <c r="AF336" s="9"/>
      <c r="AG336" s="22">
        <v>1.5416000000000001</v>
      </c>
      <c r="AH336" s="22">
        <v>415.346</v>
      </c>
      <c r="AI336" s="22">
        <v>-1.7392000000000001E-2</v>
      </c>
      <c r="AJ336" s="22">
        <v>326</v>
      </c>
      <c r="AK336" s="22">
        <v>1.5414399999999999</v>
      </c>
      <c r="AL336">
        <f t="shared" si="66"/>
        <v>17.391999999999999</v>
      </c>
      <c r="AM336">
        <f t="shared" si="67"/>
        <v>26.811507200000001</v>
      </c>
      <c r="AP336" s="9"/>
      <c r="AQ336" s="22">
        <v>0.20843500000000001</v>
      </c>
      <c r="AR336" s="22">
        <v>515.22400000000005</v>
      </c>
      <c r="AS336" s="22">
        <v>-1.9732699999999999E-2</v>
      </c>
      <c r="AT336" s="22">
        <v>326</v>
      </c>
      <c r="AU336" s="22">
        <v>0.207977</v>
      </c>
      <c r="AV336">
        <f t="shared" si="68"/>
        <v>19.732699999999998</v>
      </c>
      <c r="AW336">
        <f t="shared" si="69"/>
        <v>4.1129853244999994</v>
      </c>
      <c r="AX336" s="9"/>
      <c r="AY336" s="22">
        <v>1.5416000000000001</v>
      </c>
      <c r="AZ336" s="22">
        <v>651.10900000000004</v>
      </c>
      <c r="BA336" s="22">
        <v>-1.7352300000000001E-2</v>
      </c>
      <c r="BB336" s="22">
        <v>326</v>
      </c>
      <c r="BC336" s="22">
        <v>1.5408299999999999</v>
      </c>
      <c r="BD336">
        <f t="shared" si="70"/>
        <v>17.3523</v>
      </c>
      <c r="BE336">
        <f t="shared" si="71"/>
        <v>26.75030568</v>
      </c>
    </row>
    <row r="337" spans="6:57">
      <c r="F337" s="9"/>
      <c r="G337" s="22">
        <v>0.2034</v>
      </c>
      <c r="H337" s="22">
        <v>153.857</v>
      </c>
      <c r="I337" s="22">
        <v>7.0187399999999997E-2</v>
      </c>
      <c r="J337" s="22">
        <v>327</v>
      </c>
      <c r="K337" s="22">
        <v>8.1115699999999999E-2</v>
      </c>
      <c r="L337">
        <f t="shared" si="60"/>
        <v>-70.187399999999997</v>
      </c>
      <c r="M337">
        <f t="shared" si="61"/>
        <v>-14.276117159999998</v>
      </c>
      <c r="N337" s="9"/>
      <c r="O337" s="22">
        <v>1.5466299999999999</v>
      </c>
      <c r="P337" s="22">
        <v>232.749</v>
      </c>
      <c r="Q337" s="22">
        <v>-1.74255E-2</v>
      </c>
      <c r="R337" s="22">
        <v>327</v>
      </c>
      <c r="S337" s="22">
        <v>1.5460199999999999</v>
      </c>
      <c r="T337">
        <f t="shared" si="62"/>
        <v>17.4255</v>
      </c>
      <c r="U337">
        <f t="shared" si="63"/>
        <v>26.950801064999997</v>
      </c>
      <c r="X337" s="9"/>
      <c r="Y337" s="22">
        <v>0.2034</v>
      </c>
      <c r="Z337" s="22">
        <v>338.899</v>
      </c>
      <c r="AA337" s="22">
        <v>-1.9610599999999999E-2</v>
      </c>
      <c r="AB337" s="22">
        <v>327</v>
      </c>
      <c r="AC337" s="22">
        <v>0.20282</v>
      </c>
      <c r="AD337">
        <f t="shared" si="64"/>
        <v>19.610599999999998</v>
      </c>
      <c r="AE337">
        <f t="shared" si="65"/>
        <v>3.9887960399999995</v>
      </c>
      <c r="AF337" s="9"/>
      <c r="AG337" s="22">
        <v>1.5466299999999999</v>
      </c>
      <c r="AH337" s="22">
        <v>415.447</v>
      </c>
      <c r="AI337" s="22">
        <v>-1.7364500000000001E-2</v>
      </c>
      <c r="AJ337" s="22">
        <v>327</v>
      </c>
      <c r="AK337" s="22">
        <v>1.54633</v>
      </c>
      <c r="AL337">
        <f t="shared" si="66"/>
        <v>17.364500000000003</v>
      </c>
      <c r="AM337">
        <f t="shared" si="67"/>
        <v>26.856456635000004</v>
      </c>
      <c r="AP337" s="9"/>
      <c r="AQ337" s="22">
        <v>0.2034</v>
      </c>
      <c r="AR337" s="22">
        <v>515.32500000000005</v>
      </c>
      <c r="AS337" s="22">
        <v>-1.9732699999999999E-2</v>
      </c>
      <c r="AT337" s="22">
        <v>327</v>
      </c>
      <c r="AU337" s="22">
        <v>0.20291100000000001</v>
      </c>
      <c r="AV337">
        <f t="shared" si="68"/>
        <v>19.732699999999998</v>
      </c>
      <c r="AW337">
        <f t="shared" si="69"/>
        <v>4.0136311799999991</v>
      </c>
      <c r="AX337" s="9"/>
      <c r="AY337" s="22">
        <v>1.5466299999999999</v>
      </c>
      <c r="AZ337" s="22">
        <v>651.21</v>
      </c>
      <c r="BA337" s="22">
        <v>-1.7312600000000001E-2</v>
      </c>
      <c r="BB337" s="22">
        <v>327</v>
      </c>
      <c r="BC337" s="22">
        <v>1.5460199999999999</v>
      </c>
      <c r="BD337">
        <f t="shared" si="70"/>
        <v>17.3126</v>
      </c>
      <c r="BE337">
        <f t="shared" si="71"/>
        <v>26.776186537999997</v>
      </c>
    </row>
    <row r="338" spans="6:57">
      <c r="F338" s="9"/>
      <c r="G338" s="22">
        <v>0.19836400000000001</v>
      </c>
      <c r="H338" s="22">
        <v>153.95699999999999</v>
      </c>
      <c r="I338" s="22">
        <v>7.0169099999999998E-2</v>
      </c>
      <c r="J338" s="22">
        <v>328</v>
      </c>
      <c r="K338" s="22">
        <v>8.1085199999999996E-2</v>
      </c>
      <c r="L338">
        <f t="shared" si="60"/>
        <v>-70.1691</v>
      </c>
      <c r="M338">
        <f t="shared" si="61"/>
        <v>-13.919023352400002</v>
      </c>
      <c r="N338" s="9"/>
      <c r="O338" s="22">
        <v>1.5516700000000001</v>
      </c>
      <c r="P338" s="22">
        <v>232.85</v>
      </c>
      <c r="Q338" s="22">
        <v>-1.74103E-2</v>
      </c>
      <c r="R338" s="22">
        <v>328</v>
      </c>
      <c r="S338" s="22">
        <v>1.5506</v>
      </c>
      <c r="T338">
        <f t="shared" si="62"/>
        <v>17.410299999999999</v>
      </c>
      <c r="U338">
        <f t="shared" si="63"/>
        <v>27.015040201000001</v>
      </c>
      <c r="X338" s="9"/>
      <c r="Y338" s="22">
        <v>0.19836400000000001</v>
      </c>
      <c r="Z338" s="22">
        <v>338.99900000000002</v>
      </c>
      <c r="AA338" s="22">
        <v>-1.96198E-2</v>
      </c>
      <c r="AB338" s="22">
        <v>328</v>
      </c>
      <c r="AC338" s="22">
        <v>0.19796800000000001</v>
      </c>
      <c r="AD338">
        <f t="shared" si="64"/>
        <v>19.619800000000001</v>
      </c>
      <c r="AE338">
        <f t="shared" si="65"/>
        <v>3.8918620072000008</v>
      </c>
      <c r="AF338" s="9"/>
      <c r="AG338" s="22">
        <v>1.5516700000000001</v>
      </c>
      <c r="AH338" s="22">
        <v>415.548</v>
      </c>
      <c r="AI338" s="22">
        <v>-1.73309E-2</v>
      </c>
      <c r="AJ338" s="22">
        <v>328</v>
      </c>
      <c r="AK338" s="22">
        <v>1.5508999999999999</v>
      </c>
      <c r="AL338">
        <f t="shared" si="66"/>
        <v>17.3309</v>
      </c>
      <c r="AM338">
        <f t="shared" si="67"/>
        <v>26.891837603000003</v>
      </c>
      <c r="AP338" s="9"/>
      <c r="AQ338" s="22">
        <v>0.19836400000000001</v>
      </c>
      <c r="AR338" s="22">
        <v>515.42499999999995</v>
      </c>
      <c r="AS338" s="22">
        <v>-1.9735699999999998E-2</v>
      </c>
      <c r="AT338" s="22">
        <v>328</v>
      </c>
      <c r="AU338" s="22">
        <v>0.19769300000000001</v>
      </c>
      <c r="AV338">
        <f t="shared" si="68"/>
        <v>19.735699999999998</v>
      </c>
      <c r="AW338">
        <f t="shared" si="69"/>
        <v>3.9148523948</v>
      </c>
      <c r="AX338" s="9"/>
      <c r="AY338" s="22">
        <v>1.5516700000000001</v>
      </c>
      <c r="AZ338" s="22">
        <v>651.31100000000004</v>
      </c>
      <c r="BA338" s="22">
        <v>-1.7279099999999999E-2</v>
      </c>
      <c r="BB338" s="22">
        <v>328</v>
      </c>
      <c r="BC338" s="22">
        <v>1.5508999999999999</v>
      </c>
      <c r="BD338">
        <f t="shared" si="70"/>
        <v>17.2791</v>
      </c>
      <c r="BE338">
        <f t="shared" si="71"/>
        <v>26.811461097000002</v>
      </c>
    </row>
    <row r="339" spans="6:57">
      <c r="F339" s="9"/>
      <c r="G339" s="22">
        <v>0.193329</v>
      </c>
      <c r="H339" s="22">
        <v>154.05799999999999</v>
      </c>
      <c r="I339" s="22">
        <v>7.0159899999999997E-2</v>
      </c>
      <c r="J339" s="22">
        <v>329</v>
      </c>
      <c r="K339" s="22">
        <v>8.1146200000000002E-2</v>
      </c>
      <c r="L339">
        <f t="shared" si="60"/>
        <v>-70.159899999999993</v>
      </c>
      <c r="M339">
        <f t="shared" si="61"/>
        <v>-13.563943307099999</v>
      </c>
      <c r="N339" s="9"/>
      <c r="O339" s="22">
        <v>1.5567</v>
      </c>
      <c r="P339" s="22">
        <v>232.95</v>
      </c>
      <c r="Q339" s="22">
        <v>-1.7364500000000001E-2</v>
      </c>
      <c r="R339" s="22">
        <v>329</v>
      </c>
      <c r="S339" s="22">
        <v>1.55579</v>
      </c>
      <c r="T339">
        <f t="shared" si="62"/>
        <v>17.364500000000003</v>
      </c>
      <c r="U339">
        <f t="shared" si="63"/>
        <v>27.031317150000003</v>
      </c>
      <c r="X339" s="9"/>
      <c r="Y339" s="22">
        <v>0.193329</v>
      </c>
      <c r="Z339" s="22">
        <v>339.1</v>
      </c>
      <c r="AA339" s="22">
        <v>-1.9622799999999999E-2</v>
      </c>
      <c r="AB339" s="22">
        <v>329</v>
      </c>
      <c r="AC339" s="22">
        <v>0.193024</v>
      </c>
      <c r="AD339">
        <f t="shared" si="64"/>
        <v>19.622799999999998</v>
      </c>
      <c r="AE339">
        <f t="shared" si="65"/>
        <v>3.7936563011999995</v>
      </c>
      <c r="AF339" s="9"/>
      <c r="AG339" s="22">
        <v>1.5567</v>
      </c>
      <c r="AH339" s="22">
        <v>415.64800000000002</v>
      </c>
      <c r="AI339" s="22">
        <v>-1.7291299999999999E-2</v>
      </c>
      <c r="AJ339" s="22">
        <v>329</v>
      </c>
      <c r="AK339" s="22">
        <v>1.55609</v>
      </c>
      <c r="AL339">
        <f t="shared" si="66"/>
        <v>17.2913</v>
      </c>
      <c r="AM339">
        <f t="shared" si="67"/>
        <v>26.91736671</v>
      </c>
      <c r="AP339" s="9"/>
      <c r="AQ339" s="22">
        <v>0.193329</v>
      </c>
      <c r="AR339" s="22">
        <v>515.52599999999995</v>
      </c>
      <c r="AS339" s="22">
        <v>-1.9744899999999999E-2</v>
      </c>
      <c r="AT339" s="22">
        <v>329</v>
      </c>
      <c r="AU339" s="22">
        <v>0.192688</v>
      </c>
      <c r="AV339">
        <f t="shared" si="68"/>
        <v>19.744899999999998</v>
      </c>
      <c r="AW339">
        <f t="shared" si="69"/>
        <v>3.8172617720999997</v>
      </c>
      <c r="AX339" s="9"/>
      <c r="AY339" s="22">
        <v>1.5567</v>
      </c>
      <c r="AZ339" s="22">
        <v>651.41099999999994</v>
      </c>
      <c r="BA339" s="22">
        <v>-1.72211E-2</v>
      </c>
      <c r="BB339" s="22">
        <v>329</v>
      </c>
      <c r="BC339" s="22">
        <v>1.55579</v>
      </c>
      <c r="BD339">
        <f t="shared" si="70"/>
        <v>17.2211</v>
      </c>
      <c r="BE339">
        <f t="shared" si="71"/>
        <v>26.808086369999998</v>
      </c>
    </row>
    <row r="340" spans="6:57">
      <c r="F340" s="9"/>
      <c r="G340" s="22">
        <v>0.18829299999999999</v>
      </c>
      <c r="H340" s="22">
        <v>154.15899999999999</v>
      </c>
      <c r="I340" s="22">
        <v>7.0153800000000002E-2</v>
      </c>
      <c r="J340" s="22">
        <v>330</v>
      </c>
      <c r="K340" s="22">
        <v>8.1024200000000005E-2</v>
      </c>
      <c r="L340">
        <f t="shared" si="60"/>
        <v>-70.153800000000004</v>
      </c>
      <c r="M340">
        <f t="shared" si="61"/>
        <v>-13.2094694634</v>
      </c>
      <c r="N340" s="9"/>
      <c r="O340" s="22">
        <v>1.5617399999999999</v>
      </c>
      <c r="P340" s="22">
        <v>233.05099999999999</v>
      </c>
      <c r="Q340" s="22">
        <v>-1.7337000000000002E-2</v>
      </c>
      <c r="R340" s="22">
        <v>330</v>
      </c>
      <c r="S340" s="22">
        <v>1.56158</v>
      </c>
      <c r="T340">
        <f t="shared" si="62"/>
        <v>17.337000000000003</v>
      </c>
      <c r="U340">
        <f t="shared" si="63"/>
        <v>27.075886380000004</v>
      </c>
      <c r="X340" s="9"/>
      <c r="Y340" s="22">
        <v>0.18829299999999999</v>
      </c>
      <c r="Z340" s="22">
        <v>339.20100000000002</v>
      </c>
      <c r="AA340" s="22">
        <v>-1.9628900000000001E-2</v>
      </c>
      <c r="AB340" s="22">
        <v>330</v>
      </c>
      <c r="AC340" s="22">
        <v>0.187836</v>
      </c>
      <c r="AD340">
        <f t="shared" si="64"/>
        <v>19.628900000000002</v>
      </c>
      <c r="AE340">
        <f t="shared" si="65"/>
        <v>3.6959844677000002</v>
      </c>
      <c r="AF340" s="9"/>
      <c r="AG340" s="22">
        <v>1.5617399999999999</v>
      </c>
      <c r="AH340" s="22">
        <v>415.74900000000002</v>
      </c>
      <c r="AI340" s="22">
        <v>-1.7254599999999998E-2</v>
      </c>
      <c r="AJ340" s="22">
        <v>330</v>
      </c>
      <c r="AK340" s="22">
        <v>1.56128</v>
      </c>
      <c r="AL340">
        <f t="shared" si="66"/>
        <v>17.2546</v>
      </c>
      <c r="AM340">
        <f t="shared" si="67"/>
        <v>26.947199003999998</v>
      </c>
      <c r="AP340" s="9"/>
      <c r="AQ340" s="22">
        <v>0.18829299999999999</v>
      </c>
      <c r="AR340" s="22">
        <v>515.62699999999995</v>
      </c>
      <c r="AS340" s="22">
        <v>-1.9747899999999999E-2</v>
      </c>
      <c r="AT340" s="22">
        <v>330</v>
      </c>
      <c r="AU340" s="22">
        <v>0.18808</v>
      </c>
      <c r="AV340">
        <f t="shared" si="68"/>
        <v>19.747899999999998</v>
      </c>
      <c r="AW340">
        <f t="shared" si="69"/>
        <v>3.7183913346999993</v>
      </c>
      <c r="AX340" s="9"/>
      <c r="AY340" s="22">
        <v>1.5617399999999999</v>
      </c>
      <c r="AZ340" s="22">
        <v>651.51199999999994</v>
      </c>
      <c r="BA340" s="22">
        <v>-1.7178300000000001E-2</v>
      </c>
      <c r="BB340" s="22">
        <v>330</v>
      </c>
      <c r="BC340" s="22">
        <v>1.56067</v>
      </c>
      <c r="BD340">
        <f t="shared" si="70"/>
        <v>17.1783</v>
      </c>
      <c r="BE340">
        <f t="shared" si="71"/>
        <v>26.828038241999998</v>
      </c>
    </row>
    <row r="341" spans="6:57">
      <c r="F341" s="9"/>
      <c r="G341" s="22">
        <v>0.183258</v>
      </c>
      <c r="H341" s="22">
        <v>154.25899999999999</v>
      </c>
      <c r="I341" s="22">
        <v>7.0138500000000006E-2</v>
      </c>
      <c r="J341" s="22">
        <v>331</v>
      </c>
      <c r="K341" s="22">
        <v>8.1115699999999999E-2</v>
      </c>
      <c r="L341">
        <f t="shared" si="60"/>
        <v>-70.138500000000008</v>
      </c>
      <c r="M341">
        <f t="shared" si="61"/>
        <v>-12.853441233000002</v>
      </c>
      <c r="N341" s="9"/>
      <c r="O341" s="22">
        <v>1.56677</v>
      </c>
      <c r="P341" s="22">
        <v>233.15199999999999</v>
      </c>
      <c r="Q341" s="22">
        <v>-1.7306499999999999E-2</v>
      </c>
      <c r="R341" s="22">
        <v>331</v>
      </c>
      <c r="S341" s="22">
        <v>1.56647</v>
      </c>
      <c r="T341">
        <f t="shared" si="62"/>
        <v>17.3065</v>
      </c>
      <c r="U341">
        <f t="shared" si="63"/>
        <v>27.115305005</v>
      </c>
      <c r="X341" s="9"/>
      <c r="Y341" s="22">
        <v>0.183258</v>
      </c>
      <c r="Z341" s="22">
        <v>339.30200000000002</v>
      </c>
      <c r="AA341" s="22">
        <v>-1.9638099999999999E-2</v>
      </c>
      <c r="AB341" s="22">
        <v>331</v>
      </c>
      <c r="AC341" s="22">
        <v>0.18234300000000001</v>
      </c>
      <c r="AD341">
        <f t="shared" si="64"/>
        <v>19.638099999999998</v>
      </c>
      <c r="AE341">
        <f t="shared" si="65"/>
        <v>3.5988389297999999</v>
      </c>
      <c r="AF341" s="9"/>
      <c r="AG341" s="22">
        <v>1.56677</v>
      </c>
      <c r="AH341" s="22">
        <v>415.85</v>
      </c>
      <c r="AI341" s="22">
        <v>-1.72058E-2</v>
      </c>
      <c r="AJ341" s="22">
        <v>331</v>
      </c>
      <c r="AK341" s="22">
        <v>1.56616</v>
      </c>
      <c r="AL341">
        <f t="shared" si="66"/>
        <v>17.2058</v>
      </c>
      <c r="AM341">
        <f t="shared" si="67"/>
        <v>26.957531266</v>
      </c>
      <c r="AP341" s="9"/>
      <c r="AQ341" s="22">
        <v>0.183258</v>
      </c>
      <c r="AR341" s="22">
        <v>515.72699999999998</v>
      </c>
      <c r="AS341" s="22">
        <v>-1.9754000000000001E-2</v>
      </c>
      <c r="AT341" s="22">
        <v>331</v>
      </c>
      <c r="AU341" s="22">
        <v>0.18234300000000001</v>
      </c>
      <c r="AV341">
        <f t="shared" si="68"/>
        <v>19.754000000000001</v>
      </c>
      <c r="AW341">
        <f t="shared" si="69"/>
        <v>3.6200785320000004</v>
      </c>
      <c r="AX341" s="9"/>
      <c r="AY341" s="22">
        <v>1.56677</v>
      </c>
      <c r="AZ341" s="22">
        <v>651.61300000000006</v>
      </c>
      <c r="BA341" s="22">
        <v>-1.7135600000000001E-2</v>
      </c>
      <c r="BB341" s="22">
        <v>331</v>
      </c>
      <c r="BC341" s="22">
        <v>1.56616</v>
      </c>
      <c r="BD341">
        <f t="shared" si="70"/>
        <v>17.1356</v>
      </c>
      <c r="BE341">
        <f t="shared" si="71"/>
        <v>26.847544012</v>
      </c>
    </row>
    <row r="342" spans="6:57">
      <c r="F342" s="9"/>
      <c r="G342" s="22">
        <v>0.17822299999999999</v>
      </c>
      <c r="H342" s="22">
        <v>154.36000000000001</v>
      </c>
      <c r="I342" s="22">
        <v>7.0141599999999998E-2</v>
      </c>
      <c r="J342" s="22">
        <v>332</v>
      </c>
      <c r="K342" s="22">
        <v>8.1146200000000002E-2</v>
      </c>
      <c r="L342">
        <f t="shared" si="60"/>
        <v>-70.141599999999997</v>
      </c>
      <c r="M342">
        <f t="shared" si="61"/>
        <v>-12.500846376799998</v>
      </c>
      <c r="N342" s="9"/>
      <c r="O342" s="22">
        <v>1.5718099999999999</v>
      </c>
      <c r="P342" s="22">
        <v>233.25200000000001</v>
      </c>
      <c r="Q342" s="22">
        <v>-1.7279099999999999E-2</v>
      </c>
      <c r="R342" s="22">
        <v>332</v>
      </c>
      <c r="S342" s="22">
        <v>1.57104</v>
      </c>
      <c r="T342">
        <f t="shared" si="62"/>
        <v>17.2791</v>
      </c>
      <c r="U342">
        <f t="shared" si="63"/>
        <v>27.159462170999998</v>
      </c>
      <c r="X342" s="9"/>
      <c r="Y342" s="22">
        <v>0.17822299999999999</v>
      </c>
      <c r="Z342" s="22">
        <v>339.40199999999999</v>
      </c>
      <c r="AA342" s="22">
        <v>-1.9641100000000002E-2</v>
      </c>
      <c r="AB342" s="22">
        <v>332</v>
      </c>
      <c r="AC342" s="22">
        <v>0.177643</v>
      </c>
      <c r="AD342">
        <f t="shared" si="64"/>
        <v>19.641100000000002</v>
      </c>
      <c r="AE342">
        <f t="shared" si="65"/>
        <v>3.5004957653000002</v>
      </c>
      <c r="AF342" s="9"/>
      <c r="AG342" s="22">
        <v>1.5718099999999999</v>
      </c>
      <c r="AH342" s="22">
        <v>415.95</v>
      </c>
      <c r="AI342" s="22">
        <v>-1.7156999999999999E-2</v>
      </c>
      <c r="AJ342" s="22">
        <v>332</v>
      </c>
      <c r="AK342" s="22">
        <v>1.57104</v>
      </c>
      <c r="AL342">
        <f t="shared" si="66"/>
        <v>17.157</v>
      </c>
      <c r="AM342">
        <f t="shared" si="67"/>
        <v>26.96754417</v>
      </c>
      <c r="AP342" s="9"/>
      <c r="AQ342" s="22">
        <v>0.17822299999999999</v>
      </c>
      <c r="AR342" s="22">
        <v>515.82799999999997</v>
      </c>
      <c r="AS342" s="22">
        <v>-1.97571E-2</v>
      </c>
      <c r="AT342" s="22">
        <v>332</v>
      </c>
      <c r="AU342" s="22">
        <v>0.17755099999999999</v>
      </c>
      <c r="AV342">
        <f t="shared" si="68"/>
        <v>19.757100000000001</v>
      </c>
      <c r="AW342">
        <f t="shared" si="69"/>
        <v>3.5211696333</v>
      </c>
      <c r="AX342" s="9"/>
      <c r="AY342" s="22">
        <v>1.5718099999999999</v>
      </c>
      <c r="AZ342" s="22">
        <v>651.71400000000006</v>
      </c>
      <c r="BA342" s="22">
        <v>-1.7095900000000001E-2</v>
      </c>
      <c r="BB342" s="22">
        <v>332</v>
      </c>
      <c r="BC342" s="22">
        <v>1.57104</v>
      </c>
      <c r="BD342">
        <f t="shared" si="70"/>
        <v>17.0959</v>
      </c>
      <c r="BE342">
        <f t="shared" si="71"/>
        <v>26.871506578999998</v>
      </c>
    </row>
    <row r="343" spans="6:57">
      <c r="F343" s="9"/>
      <c r="G343" s="22">
        <v>0.17318700000000001</v>
      </c>
      <c r="H343" s="22">
        <v>154.46100000000001</v>
      </c>
      <c r="I343" s="22">
        <v>7.0132399999999998E-2</v>
      </c>
      <c r="J343" s="22">
        <v>333</v>
      </c>
      <c r="K343" s="22">
        <v>8.1085199999999996E-2</v>
      </c>
      <c r="L343">
        <f t="shared" si="60"/>
        <v>-70.132400000000004</v>
      </c>
      <c r="M343">
        <f t="shared" si="61"/>
        <v>-12.146019958800002</v>
      </c>
      <c r="N343" s="9"/>
      <c r="O343" s="22">
        <v>1.57684</v>
      </c>
      <c r="P343" s="22">
        <v>233.35300000000001</v>
      </c>
      <c r="Q343" s="22">
        <v>-1.7242400000000001E-2</v>
      </c>
      <c r="R343" s="22">
        <v>333</v>
      </c>
      <c r="S343" s="22">
        <v>1.5765400000000001</v>
      </c>
      <c r="T343">
        <f t="shared" si="62"/>
        <v>17.2424</v>
      </c>
      <c r="U343">
        <f t="shared" si="63"/>
        <v>27.188506016000002</v>
      </c>
      <c r="X343" s="9"/>
      <c r="Y343" s="22">
        <v>0.17318700000000001</v>
      </c>
      <c r="Z343" s="22">
        <v>339.50299999999999</v>
      </c>
      <c r="AA343" s="22">
        <v>-1.9650299999999999E-2</v>
      </c>
      <c r="AB343" s="22">
        <v>333</v>
      </c>
      <c r="AC343" s="22">
        <v>0.17285200000000001</v>
      </c>
      <c r="AD343">
        <f t="shared" si="64"/>
        <v>19.650299999999998</v>
      </c>
      <c r="AE343">
        <f t="shared" si="65"/>
        <v>3.4031765060999999</v>
      </c>
      <c r="AF343" s="9"/>
      <c r="AG343" s="22">
        <v>1.57684</v>
      </c>
      <c r="AH343" s="22">
        <v>416.05099999999999</v>
      </c>
      <c r="AI343" s="22">
        <v>-1.71112E-2</v>
      </c>
      <c r="AJ343" s="22">
        <v>333</v>
      </c>
      <c r="AK343" s="22">
        <v>1.57623</v>
      </c>
      <c r="AL343">
        <f t="shared" si="66"/>
        <v>17.1112</v>
      </c>
      <c r="AM343">
        <f t="shared" si="67"/>
        <v>26.981624608000001</v>
      </c>
      <c r="AP343" s="9"/>
      <c r="AQ343" s="22">
        <v>0.17318700000000001</v>
      </c>
      <c r="AR343" s="22">
        <v>515.92899999999997</v>
      </c>
      <c r="AS343" s="22">
        <v>-1.9766200000000001E-2</v>
      </c>
      <c r="AT343" s="22">
        <v>333</v>
      </c>
      <c r="AU343" s="22">
        <v>0.174622</v>
      </c>
      <c r="AV343">
        <f t="shared" si="68"/>
        <v>19.766200000000001</v>
      </c>
      <c r="AW343">
        <f t="shared" si="69"/>
        <v>3.4232488794000004</v>
      </c>
      <c r="AX343" s="9"/>
      <c r="AY343" s="22">
        <v>1.57684</v>
      </c>
      <c r="AZ343" s="22">
        <v>651.81399999999996</v>
      </c>
      <c r="BA343" s="22">
        <v>-1.7034899999999999E-2</v>
      </c>
      <c r="BB343" s="22">
        <v>333</v>
      </c>
      <c r="BC343" s="22">
        <v>1.57623</v>
      </c>
      <c r="BD343">
        <f t="shared" si="70"/>
        <v>17.0349</v>
      </c>
      <c r="BE343">
        <f t="shared" si="71"/>
        <v>26.861311715999999</v>
      </c>
    </row>
    <row r="344" spans="6:57">
      <c r="F344" s="9"/>
      <c r="G344" s="22">
        <v>0.168152</v>
      </c>
      <c r="H344" s="22">
        <v>154.56200000000001</v>
      </c>
      <c r="I344" s="22">
        <v>7.0108000000000004E-2</v>
      </c>
      <c r="J344" s="22">
        <v>334</v>
      </c>
      <c r="K344" s="22">
        <v>8.1085199999999996E-2</v>
      </c>
      <c r="L344">
        <f t="shared" si="60"/>
        <v>-70.108000000000004</v>
      </c>
      <c r="M344">
        <f t="shared" si="61"/>
        <v>-11.788800416000001</v>
      </c>
      <c r="N344" s="9"/>
      <c r="O344" s="22">
        <v>1.58188</v>
      </c>
      <c r="P344" s="22">
        <v>233.45400000000001</v>
      </c>
      <c r="Q344" s="22">
        <v>-1.7199699999999998E-2</v>
      </c>
      <c r="R344" s="22">
        <v>334</v>
      </c>
      <c r="S344" s="22">
        <v>1.5811200000000001</v>
      </c>
      <c r="T344">
        <f t="shared" si="62"/>
        <v>17.1997</v>
      </c>
      <c r="U344">
        <f t="shared" si="63"/>
        <v>27.207861435999998</v>
      </c>
      <c r="X344" s="9"/>
      <c r="Y344" s="22">
        <v>0.168152</v>
      </c>
      <c r="Z344" s="22">
        <v>339.60399999999998</v>
      </c>
      <c r="AA344" s="22">
        <v>-1.9662499999999999E-2</v>
      </c>
      <c r="AB344" s="22">
        <v>334</v>
      </c>
      <c r="AC344" s="22">
        <v>0.16741900000000001</v>
      </c>
      <c r="AD344">
        <f t="shared" si="64"/>
        <v>19.662499999999998</v>
      </c>
      <c r="AE344">
        <f t="shared" si="65"/>
        <v>3.3062886999999996</v>
      </c>
      <c r="AF344" s="9"/>
      <c r="AG344" s="22">
        <v>1.58188</v>
      </c>
      <c r="AH344" s="22">
        <v>416.15199999999999</v>
      </c>
      <c r="AI344" s="22">
        <v>-1.7062399999999998E-2</v>
      </c>
      <c r="AJ344" s="22">
        <v>334</v>
      </c>
      <c r="AK344" s="22">
        <v>1.5811200000000001</v>
      </c>
      <c r="AL344">
        <f t="shared" si="66"/>
        <v>17.062399999999997</v>
      </c>
      <c r="AM344">
        <f t="shared" si="67"/>
        <v>26.990669311999994</v>
      </c>
      <c r="AP344" s="9"/>
      <c r="AQ344" s="22">
        <v>0.168152</v>
      </c>
      <c r="AR344" s="22">
        <v>516.03</v>
      </c>
      <c r="AS344" s="22">
        <v>-1.9775399999999999E-2</v>
      </c>
      <c r="AT344" s="22">
        <v>334</v>
      </c>
      <c r="AU344" s="22">
        <v>0.16812099999999999</v>
      </c>
      <c r="AV344">
        <f t="shared" si="68"/>
        <v>19.775399999999998</v>
      </c>
      <c r="AW344">
        <f t="shared" si="69"/>
        <v>3.3252730607999994</v>
      </c>
      <c r="AX344" s="9"/>
      <c r="AY344" s="22">
        <v>1.58188</v>
      </c>
      <c r="AZ344" s="22">
        <v>651.91499999999996</v>
      </c>
      <c r="BA344" s="22">
        <v>-1.6970800000000001E-2</v>
      </c>
      <c r="BB344" s="22">
        <v>334</v>
      </c>
      <c r="BC344" s="22">
        <v>1.5802</v>
      </c>
      <c r="BD344">
        <f t="shared" si="70"/>
        <v>16.970800000000001</v>
      </c>
      <c r="BE344">
        <f t="shared" si="71"/>
        <v>26.845769103999999</v>
      </c>
    </row>
    <row r="345" spans="6:57">
      <c r="F345" s="9"/>
      <c r="G345" s="22">
        <v>0.16311600000000001</v>
      </c>
      <c r="H345" s="22">
        <v>154.66200000000001</v>
      </c>
      <c r="I345" s="22">
        <v>7.0105000000000001E-2</v>
      </c>
      <c r="J345" s="22">
        <v>335</v>
      </c>
      <c r="K345" s="22">
        <v>8.1054699999999993E-2</v>
      </c>
      <c r="L345">
        <f t="shared" si="60"/>
        <v>-70.105000000000004</v>
      </c>
      <c r="M345">
        <f t="shared" si="61"/>
        <v>-11.435247180000001</v>
      </c>
      <c r="N345" s="9"/>
      <c r="O345" s="22">
        <v>1.58691</v>
      </c>
      <c r="P345" s="22">
        <v>233.55500000000001</v>
      </c>
      <c r="Q345" s="22">
        <v>-1.7144800000000002E-2</v>
      </c>
      <c r="R345" s="22">
        <v>335</v>
      </c>
      <c r="S345" s="22">
        <v>1.5863</v>
      </c>
      <c r="T345">
        <f t="shared" si="62"/>
        <v>17.1448</v>
      </c>
      <c r="U345">
        <f t="shared" si="63"/>
        <v>27.207254568</v>
      </c>
      <c r="X345" s="9"/>
      <c r="Y345" s="22">
        <v>0.16311600000000001</v>
      </c>
      <c r="Z345" s="22">
        <v>339.70400000000001</v>
      </c>
      <c r="AA345" s="22">
        <v>-1.9662499999999999E-2</v>
      </c>
      <c r="AB345" s="22">
        <v>335</v>
      </c>
      <c r="AC345" s="22">
        <v>0.1633</v>
      </c>
      <c r="AD345">
        <f t="shared" si="64"/>
        <v>19.662499999999998</v>
      </c>
      <c r="AE345">
        <f t="shared" si="65"/>
        <v>3.2072683499999997</v>
      </c>
      <c r="AF345" s="9"/>
      <c r="AG345" s="22">
        <v>1.58691</v>
      </c>
      <c r="AH345" s="22">
        <v>416.25299999999999</v>
      </c>
      <c r="AI345" s="22">
        <v>-1.7010500000000001E-2</v>
      </c>
      <c r="AJ345" s="22">
        <v>335</v>
      </c>
      <c r="AK345" s="22">
        <v>1.5866100000000001</v>
      </c>
      <c r="AL345">
        <f t="shared" si="66"/>
        <v>17.0105</v>
      </c>
      <c r="AM345">
        <f t="shared" si="67"/>
        <v>26.994132555</v>
      </c>
      <c r="AP345" s="9"/>
      <c r="AQ345" s="22">
        <v>0.16311600000000001</v>
      </c>
      <c r="AR345" s="22">
        <v>516.13</v>
      </c>
      <c r="AS345" s="22">
        <v>-1.9787599999999999E-2</v>
      </c>
      <c r="AT345" s="22">
        <v>335</v>
      </c>
      <c r="AU345" s="22">
        <v>0.16278100000000001</v>
      </c>
      <c r="AV345">
        <f t="shared" si="68"/>
        <v>19.787599999999998</v>
      </c>
      <c r="AW345">
        <f t="shared" si="69"/>
        <v>3.2276741616</v>
      </c>
      <c r="AX345" s="9"/>
      <c r="AY345" s="22">
        <v>1.58691</v>
      </c>
      <c r="AZ345" s="22">
        <v>652.01599999999996</v>
      </c>
      <c r="BA345" s="22">
        <v>-1.69067E-2</v>
      </c>
      <c r="BB345" s="22">
        <v>335</v>
      </c>
      <c r="BC345" s="22">
        <v>1.5863</v>
      </c>
      <c r="BD345">
        <f t="shared" si="70"/>
        <v>16.906700000000001</v>
      </c>
      <c r="BE345">
        <f t="shared" si="71"/>
        <v>26.829411297000004</v>
      </c>
    </row>
    <row r="346" spans="6:57">
      <c r="F346" s="9"/>
      <c r="G346" s="22">
        <v>0.158081</v>
      </c>
      <c r="H346" s="22">
        <v>154.76300000000001</v>
      </c>
      <c r="I346" s="22">
        <v>7.0138500000000006E-2</v>
      </c>
      <c r="J346" s="22">
        <v>336</v>
      </c>
      <c r="K346" s="22">
        <v>8.1115699999999999E-2</v>
      </c>
      <c r="L346">
        <f t="shared" si="60"/>
        <v>-70.138500000000008</v>
      </c>
      <c r="M346">
        <f t="shared" si="61"/>
        <v>-11.087564218500001</v>
      </c>
      <c r="N346" s="9"/>
      <c r="O346" s="22">
        <v>1.59195</v>
      </c>
      <c r="P346" s="22">
        <v>233.655</v>
      </c>
      <c r="Q346" s="22">
        <v>-1.7105100000000002E-2</v>
      </c>
      <c r="R346" s="22">
        <v>336</v>
      </c>
      <c r="S346" s="22">
        <v>1.5914900000000001</v>
      </c>
      <c r="T346">
        <f t="shared" si="62"/>
        <v>17.1051</v>
      </c>
      <c r="U346">
        <f t="shared" si="63"/>
        <v>27.230463945</v>
      </c>
      <c r="X346" s="9"/>
      <c r="Y346" s="22">
        <v>0.158081</v>
      </c>
      <c r="Z346" s="22">
        <v>339.80500000000001</v>
      </c>
      <c r="AA346" s="22">
        <v>-1.9671600000000001E-2</v>
      </c>
      <c r="AB346" s="22">
        <v>336</v>
      </c>
      <c r="AC346" s="22">
        <v>0.15756200000000001</v>
      </c>
      <c r="AD346">
        <f t="shared" si="64"/>
        <v>19.671600000000002</v>
      </c>
      <c r="AE346">
        <f t="shared" si="65"/>
        <v>3.1097061996000002</v>
      </c>
      <c r="AF346" s="9"/>
      <c r="AG346" s="22">
        <v>1.59195</v>
      </c>
      <c r="AH346" s="22">
        <v>416.35300000000001</v>
      </c>
      <c r="AI346" s="22">
        <v>-1.6955600000000001E-2</v>
      </c>
      <c r="AJ346" s="22">
        <v>336</v>
      </c>
      <c r="AK346" s="22">
        <v>1.5908800000000001</v>
      </c>
      <c r="AL346">
        <f t="shared" si="66"/>
        <v>16.9556</v>
      </c>
      <c r="AM346">
        <f t="shared" si="67"/>
        <v>26.992467420000001</v>
      </c>
      <c r="AP346" s="9"/>
      <c r="AQ346" s="22">
        <v>0.158081</v>
      </c>
      <c r="AR346" s="22">
        <v>516.23099999999999</v>
      </c>
      <c r="AS346" s="22">
        <v>-1.97845E-2</v>
      </c>
      <c r="AT346" s="22">
        <v>336</v>
      </c>
      <c r="AU346" s="22">
        <v>0.15744</v>
      </c>
      <c r="AV346">
        <f t="shared" si="68"/>
        <v>19.784500000000001</v>
      </c>
      <c r="AW346">
        <f t="shared" si="69"/>
        <v>3.1275535445</v>
      </c>
      <c r="AX346" s="9"/>
      <c r="AY346" s="22">
        <v>1.59195</v>
      </c>
      <c r="AZ346" s="22">
        <v>652.11599999999999</v>
      </c>
      <c r="BA346" s="22">
        <v>-1.6827399999999999E-2</v>
      </c>
      <c r="BB346" s="22">
        <v>336</v>
      </c>
      <c r="BC346" s="22">
        <v>1.5908800000000001</v>
      </c>
      <c r="BD346">
        <f t="shared" si="70"/>
        <v>16.827400000000001</v>
      </c>
      <c r="BE346">
        <f t="shared" si="71"/>
        <v>26.788379429999999</v>
      </c>
    </row>
    <row r="347" spans="6:57">
      <c r="F347" s="9"/>
      <c r="G347" s="22">
        <v>0.15304599999999999</v>
      </c>
      <c r="H347" s="22">
        <v>154.864</v>
      </c>
      <c r="I347" s="22">
        <v>7.0471199999999998E-2</v>
      </c>
      <c r="J347" s="22">
        <v>337</v>
      </c>
      <c r="K347" s="22">
        <v>8.1054699999999993E-2</v>
      </c>
      <c r="L347">
        <f t="shared" si="60"/>
        <v>-70.471199999999996</v>
      </c>
      <c r="M347">
        <f t="shared" si="61"/>
        <v>-10.785335275199998</v>
      </c>
      <c r="N347" s="9"/>
      <c r="O347" s="22">
        <v>1.5969800000000001</v>
      </c>
      <c r="P347" s="22">
        <v>233.756</v>
      </c>
      <c r="Q347" s="22">
        <v>-1.7047099999999999E-2</v>
      </c>
      <c r="R347" s="22">
        <v>337</v>
      </c>
      <c r="S347" s="22">
        <v>1.5963700000000001</v>
      </c>
      <c r="T347">
        <f t="shared" si="62"/>
        <v>17.0471</v>
      </c>
      <c r="U347">
        <f t="shared" si="63"/>
        <v>27.223877758</v>
      </c>
      <c r="X347" s="9"/>
      <c r="Y347" s="22">
        <v>0.15304599999999999</v>
      </c>
      <c r="Z347" s="22">
        <v>339.90600000000001</v>
      </c>
      <c r="AA347" s="22">
        <v>-1.9680799999999998E-2</v>
      </c>
      <c r="AB347" s="22">
        <v>337</v>
      </c>
      <c r="AC347" s="22">
        <v>0.15338099999999999</v>
      </c>
      <c r="AD347">
        <f t="shared" si="64"/>
        <v>19.680799999999998</v>
      </c>
      <c r="AE347">
        <f t="shared" si="65"/>
        <v>3.0120677167999994</v>
      </c>
      <c r="AF347" s="9"/>
      <c r="AG347" s="22">
        <v>1.5969800000000001</v>
      </c>
      <c r="AH347" s="22">
        <v>416.45400000000001</v>
      </c>
      <c r="AI347" s="22">
        <v>-1.6888400000000001E-2</v>
      </c>
      <c r="AJ347" s="22">
        <v>337</v>
      </c>
      <c r="AK347" s="22">
        <v>1.5963700000000001</v>
      </c>
      <c r="AL347">
        <f t="shared" si="66"/>
        <v>16.888400000000001</v>
      </c>
      <c r="AM347">
        <f t="shared" si="67"/>
        <v>26.970437032000003</v>
      </c>
      <c r="AP347" s="9"/>
      <c r="AQ347" s="22">
        <v>0.15304599999999999</v>
      </c>
      <c r="AR347" s="22">
        <v>516.33199999999999</v>
      </c>
      <c r="AS347" s="22">
        <v>-1.9790599999999998E-2</v>
      </c>
      <c r="AT347" s="22">
        <v>337</v>
      </c>
      <c r="AU347" s="22">
        <v>0.15243499999999999</v>
      </c>
      <c r="AV347">
        <f t="shared" si="68"/>
        <v>19.790599999999998</v>
      </c>
      <c r="AW347">
        <f t="shared" si="69"/>
        <v>3.0288721675999994</v>
      </c>
      <c r="AX347" s="9"/>
      <c r="AY347" s="22">
        <v>1.5969800000000001</v>
      </c>
      <c r="AZ347" s="22">
        <v>652.21699999999998</v>
      </c>
      <c r="BA347" s="22">
        <v>-1.6766400000000001E-2</v>
      </c>
      <c r="BB347" s="22">
        <v>337</v>
      </c>
      <c r="BC347" s="22">
        <v>1.5963700000000001</v>
      </c>
      <c r="BD347">
        <f t="shared" si="70"/>
        <v>16.766400000000001</v>
      </c>
      <c r="BE347">
        <f t="shared" si="71"/>
        <v>26.775605472000002</v>
      </c>
    </row>
    <row r="348" spans="6:57">
      <c r="F348" s="9"/>
      <c r="G348" s="22">
        <v>0.14801</v>
      </c>
      <c r="H348" s="22">
        <v>154.964</v>
      </c>
      <c r="I348" s="22">
        <v>7.0153800000000002E-2</v>
      </c>
      <c r="J348" s="22">
        <v>338</v>
      </c>
      <c r="K348" s="22">
        <v>8.1085199999999996E-2</v>
      </c>
      <c r="L348">
        <f t="shared" si="60"/>
        <v>-70.153800000000004</v>
      </c>
      <c r="M348">
        <f t="shared" si="61"/>
        <v>-10.383463938</v>
      </c>
      <c r="N348" s="9"/>
      <c r="O348" s="22">
        <v>1.60202</v>
      </c>
      <c r="P348" s="22">
        <v>233.857</v>
      </c>
      <c r="Q348" s="22">
        <v>-1.6983000000000002E-2</v>
      </c>
      <c r="R348" s="22">
        <v>338</v>
      </c>
      <c r="S348" s="22">
        <v>1.6012599999999999</v>
      </c>
      <c r="T348">
        <f t="shared" si="62"/>
        <v>16.983000000000001</v>
      </c>
      <c r="U348">
        <f t="shared" si="63"/>
        <v>27.20710566</v>
      </c>
      <c r="X348" s="9"/>
      <c r="Y348" s="22">
        <v>0.14801</v>
      </c>
      <c r="Z348" s="22">
        <v>340.00599999999997</v>
      </c>
      <c r="AA348" s="22">
        <v>-1.96747E-2</v>
      </c>
      <c r="AB348" s="22">
        <v>338</v>
      </c>
      <c r="AC348" s="22">
        <v>0.14730799999999999</v>
      </c>
      <c r="AD348">
        <f t="shared" si="64"/>
        <v>19.674700000000001</v>
      </c>
      <c r="AE348">
        <f t="shared" si="65"/>
        <v>2.9120523470000004</v>
      </c>
      <c r="AF348" s="9"/>
      <c r="AG348" s="22">
        <v>1.60202</v>
      </c>
      <c r="AH348" s="22">
        <v>416.55500000000001</v>
      </c>
      <c r="AI348" s="22">
        <v>-1.68243E-2</v>
      </c>
      <c r="AJ348" s="22">
        <v>338</v>
      </c>
      <c r="AK348" s="22">
        <v>1.6012599999999999</v>
      </c>
      <c r="AL348">
        <f t="shared" si="66"/>
        <v>16.824300000000001</v>
      </c>
      <c r="AM348">
        <f t="shared" si="67"/>
        <v>26.952865086000003</v>
      </c>
      <c r="AP348" s="9"/>
      <c r="AQ348" s="22">
        <v>0.14801</v>
      </c>
      <c r="AR348" s="22">
        <v>516.43200000000002</v>
      </c>
      <c r="AS348" s="22">
        <v>-1.97968E-2</v>
      </c>
      <c r="AT348" s="22">
        <v>338</v>
      </c>
      <c r="AU348" s="22">
        <v>0.14730799999999999</v>
      </c>
      <c r="AV348">
        <f t="shared" si="68"/>
        <v>19.796800000000001</v>
      </c>
      <c r="AW348">
        <f t="shared" si="69"/>
        <v>2.9301243680000004</v>
      </c>
      <c r="AX348" s="9"/>
      <c r="AY348" s="22">
        <v>1.60202</v>
      </c>
      <c r="AZ348" s="22">
        <v>652.31799999999998</v>
      </c>
      <c r="BA348" s="22">
        <v>-1.6684000000000001E-2</v>
      </c>
      <c r="BB348" s="22">
        <v>338</v>
      </c>
      <c r="BC348" s="22">
        <v>1.6009500000000001</v>
      </c>
      <c r="BD348">
        <f t="shared" si="70"/>
        <v>16.684000000000001</v>
      </c>
      <c r="BE348">
        <f t="shared" si="71"/>
        <v>26.728101680000002</v>
      </c>
    </row>
    <row r="349" spans="6:57">
      <c r="F349" s="9"/>
      <c r="G349" s="22">
        <v>0.14297499999999999</v>
      </c>
      <c r="H349" s="22">
        <v>155.065</v>
      </c>
      <c r="I349" s="22">
        <v>7.0147699999999993E-2</v>
      </c>
      <c r="J349" s="22">
        <v>339</v>
      </c>
      <c r="K349" s="22">
        <v>8.1024200000000005E-2</v>
      </c>
      <c r="L349">
        <f t="shared" si="60"/>
        <v>-70.1477</v>
      </c>
      <c r="M349">
        <f t="shared" si="61"/>
        <v>-10.029367407499999</v>
      </c>
      <c r="N349" s="9"/>
      <c r="O349" s="22">
        <v>1.6070599999999999</v>
      </c>
      <c r="P349" s="22">
        <v>233.95699999999999</v>
      </c>
      <c r="Q349" s="22">
        <v>-1.6915900000000001E-2</v>
      </c>
      <c r="R349" s="22">
        <v>339</v>
      </c>
      <c r="S349" s="22">
        <v>1.6064499999999999</v>
      </c>
      <c r="T349">
        <f t="shared" si="62"/>
        <v>16.915900000000001</v>
      </c>
      <c r="U349">
        <f t="shared" si="63"/>
        <v>27.184866253999999</v>
      </c>
      <c r="X349" s="9"/>
      <c r="Y349" s="22">
        <v>0.14297499999999999</v>
      </c>
      <c r="Z349" s="22">
        <v>340.10700000000003</v>
      </c>
      <c r="AA349" s="22">
        <v>-1.96899E-2</v>
      </c>
      <c r="AB349" s="22">
        <v>339</v>
      </c>
      <c r="AC349" s="22">
        <v>0.14236499999999999</v>
      </c>
      <c r="AD349">
        <f t="shared" si="64"/>
        <v>19.689900000000002</v>
      </c>
      <c r="AE349">
        <f t="shared" si="65"/>
        <v>2.8151634525000002</v>
      </c>
      <c r="AF349" s="9"/>
      <c r="AG349" s="22">
        <v>1.6070599999999999</v>
      </c>
      <c r="AH349" s="22">
        <v>416.65499999999997</v>
      </c>
      <c r="AI349" s="22">
        <v>-1.67542E-2</v>
      </c>
      <c r="AJ349" s="22">
        <v>339</v>
      </c>
      <c r="AK349" s="22">
        <v>1.6067499999999999</v>
      </c>
      <c r="AL349">
        <f t="shared" si="66"/>
        <v>16.754200000000001</v>
      </c>
      <c r="AM349">
        <f t="shared" si="67"/>
        <v>26.925004652000002</v>
      </c>
      <c r="AP349" s="9"/>
      <c r="AQ349" s="22">
        <v>0.14297499999999999</v>
      </c>
      <c r="AR349" s="22">
        <v>516.53300000000002</v>
      </c>
      <c r="AS349" s="22">
        <v>-1.9809E-2</v>
      </c>
      <c r="AT349" s="22">
        <v>339</v>
      </c>
      <c r="AU349" s="22">
        <v>0.142792</v>
      </c>
      <c r="AV349">
        <f t="shared" si="68"/>
        <v>19.809000000000001</v>
      </c>
      <c r="AW349">
        <f t="shared" si="69"/>
        <v>2.8321917750000001</v>
      </c>
      <c r="AX349" s="9"/>
      <c r="AY349" s="22">
        <v>1.6070599999999999</v>
      </c>
      <c r="AZ349" s="22">
        <v>652.41800000000001</v>
      </c>
      <c r="BA349" s="22">
        <v>-1.6601600000000001E-2</v>
      </c>
      <c r="BB349" s="22">
        <v>339</v>
      </c>
      <c r="BC349" s="22">
        <v>1.6067499999999999</v>
      </c>
      <c r="BD349">
        <f t="shared" si="70"/>
        <v>16.601600000000001</v>
      </c>
      <c r="BE349">
        <f t="shared" si="71"/>
        <v>26.679767296000001</v>
      </c>
    </row>
    <row r="350" spans="6:57">
      <c r="F350" s="9"/>
      <c r="G350" s="22">
        <v>0.13793900000000001</v>
      </c>
      <c r="H350" s="22">
        <v>155.166</v>
      </c>
      <c r="I350" s="22">
        <v>7.0159899999999997E-2</v>
      </c>
      <c r="J350" s="22">
        <v>340</v>
      </c>
      <c r="K350" s="22">
        <v>8.1024200000000005E-2</v>
      </c>
      <c r="L350">
        <f t="shared" si="60"/>
        <v>-70.159899999999993</v>
      </c>
      <c r="M350">
        <f t="shared" si="61"/>
        <v>-9.6777864460999989</v>
      </c>
      <c r="N350" s="9"/>
      <c r="O350" s="22">
        <v>1.61209</v>
      </c>
      <c r="P350" s="22">
        <v>234.05799999999999</v>
      </c>
      <c r="Q350" s="22">
        <v>-1.6861000000000001E-2</v>
      </c>
      <c r="R350" s="22">
        <v>340</v>
      </c>
      <c r="S350" s="22">
        <v>1.6107199999999999</v>
      </c>
      <c r="T350">
        <f t="shared" si="62"/>
        <v>16.861000000000001</v>
      </c>
      <c r="U350">
        <f t="shared" si="63"/>
        <v>27.181449490000002</v>
      </c>
      <c r="X350" s="9"/>
      <c r="Y350" s="22">
        <v>0.13793900000000001</v>
      </c>
      <c r="Z350" s="22">
        <v>340.20800000000003</v>
      </c>
      <c r="AA350" s="22">
        <v>-1.97021E-2</v>
      </c>
      <c r="AB350" s="22">
        <v>340</v>
      </c>
      <c r="AC350" s="22">
        <v>0.13736000000000001</v>
      </c>
      <c r="AD350">
        <f t="shared" si="64"/>
        <v>19.702100000000002</v>
      </c>
      <c r="AE350">
        <f t="shared" si="65"/>
        <v>2.7176879719000002</v>
      </c>
      <c r="AF350" s="9"/>
      <c r="AG350" s="22">
        <v>1.61209</v>
      </c>
      <c r="AH350" s="22">
        <v>416.75599999999997</v>
      </c>
      <c r="AI350" s="22">
        <v>-1.6668700000000002E-2</v>
      </c>
      <c r="AJ350" s="22">
        <v>340</v>
      </c>
      <c r="AK350" s="22">
        <v>1.6110199999999999</v>
      </c>
      <c r="AL350">
        <f t="shared" si="66"/>
        <v>16.668700000000001</v>
      </c>
      <c r="AM350">
        <f t="shared" si="67"/>
        <v>26.871444583000002</v>
      </c>
      <c r="AP350" s="9"/>
      <c r="AQ350" s="22">
        <v>0.13793900000000001</v>
      </c>
      <c r="AR350" s="22">
        <v>516.63400000000001</v>
      </c>
      <c r="AS350" s="22">
        <v>-1.9812E-2</v>
      </c>
      <c r="AT350" s="22">
        <v>340</v>
      </c>
      <c r="AU350" s="22">
        <v>0.13748199999999999</v>
      </c>
      <c r="AV350">
        <f t="shared" si="68"/>
        <v>19.812000000000001</v>
      </c>
      <c r="AW350">
        <f t="shared" si="69"/>
        <v>2.7328474680000001</v>
      </c>
      <c r="AX350" s="9"/>
      <c r="AY350" s="22">
        <v>1.61209</v>
      </c>
      <c r="AZ350" s="22">
        <v>652.51900000000001</v>
      </c>
      <c r="BA350" s="22">
        <v>-1.6516099999999999E-2</v>
      </c>
      <c r="BB350" s="22">
        <v>340</v>
      </c>
      <c r="BC350" s="22">
        <v>1.6116299999999999</v>
      </c>
      <c r="BD350">
        <f t="shared" si="70"/>
        <v>16.516099999999998</v>
      </c>
      <c r="BE350">
        <f t="shared" si="71"/>
        <v>26.625439648999997</v>
      </c>
    </row>
    <row r="351" spans="6:57">
      <c r="F351" s="9"/>
      <c r="G351" s="22">
        <v>0.13290399999999999</v>
      </c>
      <c r="H351" s="22">
        <v>155.267</v>
      </c>
      <c r="I351" s="22">
        <v>7.0153800000000002E-2</v>
      </c>
      <c r="J351" s="22">
        <v>341</v>
      </c>
      <c r="K351" s="22">
        <v>8.1024200000000005E-2</v>
      </c>
      <c r="L351">
        <f t="shared" si="60"/>
        <v>-70.153800000000004</v>
      </c>
      <c r="M351">
        <f t="shared" si="61"/>
        <v>-9.3237206352000008</v>
      </c>
      <c r="N351" s="9"/>
      <c r="O351" s="22">
        <v>1.61713</v>
      </c>
      <c r="P351" s="22">
        <v>234.15899999999999</v>
      </c>
      <c r="Q351" s="22">
        <v>-1.6787699999999999E-2</v>
      </c>
      <c r="R351" s="22">
        <v>341</v>
      </c>
      <c r="S351" s="22">
        <v>1.6162099999999999</v>
      </c>
      <c r="T351">
        <f t="shared" si="62"/>
        <v>16.787699999999997</v>
      </c>
      <c r="U351">
        <f t="shared" si="63"/>
        <v>27.147893300999996</v>
      </c>
      <c r="X351" s="9"/>
      <c r="Y351" s="22">
        <v>0.13290399999999999</v>
      </c>
      <c r="Z351" s="22">
        <v>340.30900000000003</v>
      </c>
      <c r="AA351" s="22">
        <v>-1.9708300000000002E-2</v>
      </c>
      <c r="AB351" s="22">
        <v>341</v>
      </c>
      <c r="AC351" s="22">
        <v>0.13247700000000001</v>
      </c>
      <c r="AD351">
        <f t="shared" si="64"/>
        <v>19.708300000000001</v>
      </c>
      <c r="AE351">
        <f t="shared" si="65"/>
        <v>2.6193119031999998</v>
      </c>
      <c r="AF351" s="9"/>
      <c r="AG351" s="22">
        <v>1.61713</v>
      </c>
      <c r="AH351" s="22">
        <v>416.85700000000003</v>
      </c>
      <c r="AI351" s="22">
        <v>-1.65924E-2</v>
      </c>
      <c r="AJ351" s="22">
        <v>341</v>
      </c>
      <c r="AK351" s="22">
        <v>1.6168199999999999</v>
      </c>
      <c r="AL351">
        <f t="shared" si="66"/>
        <v>16.592400000000001</v>
      </c>
      <c r="AM351">
        <f t="shared" si="67"/>
        <v>26.832067812000002</v>
      </c>
      <c r="AP351" s="9"/>
      <c r="AQ351" s="22">
        <v>0.13290399999999999</v>
      </c>
      <c r="AR351" s="22">
        <v>516.73500000000001</v>
      </c>
      <c r="AS351" s="22">
        <v>-1.9818100000000002E-2</v>
      </c>
      <c r="AT351" s="22">
        <v>341</v>
      </c>
      <c r="AU351" s="22">
        <v>0.13247700000000001</v>
      </c>
      <c r="AV351">
        <f t="shared" si="68"/>
        <v>19.818100000000001</v>
      </c>
      <c r="AW351">
        <f t="shared" si="69"/>
        <v>2.6339047623999998</v>
      </c>
      <c r="AX351" s="9"/>
      <c r="AY351" s="22">
        <v>1.61713</v>
      </c>
      <c r="AZ351" s="22">
        <v>652.62</v>
      </c>
      <c r="BA351" s="22">
        <v>-1.64032E-2</v>
      </c>
      <c r="BB351" s="22">
        <v>341</v>
      </c>
      <c r="BC351" s="22">
        <v>1.61652</v>
      </c>
      <c r="BD351">
        <f t="shared" si="70"/>
        <v>16.403199999999998</v>
      </c>
      <c r="BE351">
        <f t="shared" si="71"/>
        <v>26.526106815999995</v>
      </c>
    </row>
    <row r="352" spans="6:57">
      <c r="F352" s="9"/>
      <c r="G352" s="22">
        <v>0.12786900000000001</v>
      </c>
      <c r="H352" s="22">
        <v>155.36699999999999</v>
      </c>
      <c r="I352" s="22">
        <v>7.0144700000000004E-2</v>
      </c>
      <c r="J352" s="22">
        <v>342</v>
      </c>
      <c r="K352" s="22">
        <v>8.0993700000000002E-2</v>
      </c>
      <c r="L352">
        <f t="shared" si="60"/>
        <v>-70.1447</v>
      </c>
      <c r="M352">
        <f t="shared" si="61"/>
        <v>-8.9693326443000014</v>
      </c>
      <c r="N352" s="9"/>
      <c r="O352" s="22">
        <v>1.62216</v>
      </c>
      <c r="P352" s="22">
        <v>234.26</v>
      </c>
      <c r="Q352" s="22">
        <v>-1.6705299999999999E-2</v>
      </c>
      <c r="R352" s="22">
        <v>342</v>
      </c>
      <c r="S352" s="22">
        <v>1.6214</v>
      </c>
      <c r="T352">
        <f t="shared" si="62"/>
        <v>16.705299999999998</v>
      </c>
      <c r="U352">
        <f t="shared" si="63"/>
        <v>27.098669447999995</v>
      </c>
      <c r="X352" s="9"/>
      <c r="Y352" s="22">
        <v>0.12786900000000001</v>
      </c>
      <c r="Z352" s="22">
        <v>340.40899999999999</v>
      </c>
      <c r="AA352" s="22">
        <v>-1.9711300000000001E-2</v>
      </c>
      <c r="AB352" s="22">
        <v>342</v>
      </c>
      <c r="AC352" s="22">
        <v>0.127502</v>
      </c>
      <c r="AD352">
        <f t="shared" si="64"/>
        <v>19.711300000000001</v>
      </c>
      <c r="AE352">
        <f t="shared" si="65"/>
        <v>2.5204642197000005</v>
      </c>
      <c r="AF352" s="9"/>
      <c r="AG352" s="22">
        <v>1.62216</v>
      </c>
      <c r="AH352" s="22">
        <v>416.95800000000003</v>
      </c>
      <c r="AI352" s="22">
        <v>-1.64856E-2</v>
      </c>
      <c r="AJ352" s="22">
        <v>342</v>
      </c>
      <c r="AK352" s="22">
        <v>1.6214</v>
      </c>
      <c r="AL352">
        <f t="shared" si="66"/>
        <v>16.485599999999998</v>
      </c>
      <c r="AM352">
        <f t="shared" si="67"/>
        <v>26.742280895999997</v>
      </c>
      <c r="AP352" s="9"/>
      <c r="AQ352" s="22">
        <v>0.12786900000000001</v>
      </c>
      <c r="AR352" s="22">
        <v>516.83500000000004</v>
      </c>
      <c r="AS352" s="22">
        <v>-1.9821200000000001E-2</v>
      </c>
      <c r="AT352" s="22">
        <v>342</v>
      </c>
      <c r="AU352" s="22">
        <v>0.12731899999999999</v>
      </c>
      <c r="AV352">
        <f t="shared" si="68"/>
        <v>19.821200000000001</v>
      </c>
      <c r="AW352">
        <f t="shared" si="69"/>
        <v>2.5345170228000002</v>
      </c>
      <c r="AX352" s="9"/>
      <c r="AY352" s="22">
        <v>1.62216</v>
      </c>
      <c r="AZ352" s="22">
        <v>652.721</v>
      </c>
      <c r="BA352" s="22">
        <v>-1.6308599999999999E-2</v>
      </c>
      <c r="BB352" s="22">
        <v>342</v>
      </c>
      <c r="BC352" s="22">
        <v>1.6210899999999999</v>
      </c>
      <c r="BD352">
        <f t="shared" si="70"/>
        <v>16.308599999999998</v>
      </c>
      <c r="BE352">
        <f t="shared" si="71"/>
        <v>26.455158575999999</v>
      </c>
    </row>
    <row r="353" spans="6:57">
      <c r="F353" s="9"/>
      <c r="G353" s="22">
        <v>0.122833</v>
      </c>
      <c r="H353" s="22">
        <v>155.46799999999999</v>
      </c>
      <c r="I353" s="22">
        <v>7.0172100000000001E-2</v>
      </c>
      <c r="J353" s="22">
        <v>343</v>
      </c>
      <c r="K353" s="22">
        <v>8.0993700000000002E-2</v>
      </c>
      <c r="L353">
        <f t="shared" si="60"/>
        <v>-70.1721</v>
      </c>
      <c r="M353">
        <f t="shared" si="61"/>
        <v>-8.6194495592999996</v>
      </c>
      <c r="N353" s="9"/>
      <c r="O353" s="22">
        <v>1.6272</v>
      </c>
      <c r="P353" s="22">
        <v>234.36</v>
      </c>
      <c r="Q353" s="22">
        <v>-1.66199E-2</v>
      </c>
      <c r="R353" s="22">
        <v>343</v>
      </c>
      <c r="S353" s="22">
        <v>1.62659</v>
      </c>
      <c r="T353">
        <f t="shared" si="62"/>
        <v>16.619900000000001</v>
      </c>
      <c r="U353">
        <f t="shared" si="63"/>
        <v>27.04390128</v>
      </c>
      <c r="X353" s="9"/>
      <c r="Y353" s="22">
        <v>0.122833</v>
      </c>
      <c r="Z353" s="22">
        <v>340.51</v>
      </c>
      <c r="AA353" s="22">
        <v>-1.97144E-2</v>
      </c>
      <c r="AB353" s="22">
        <v>343</v>
      </c>
      <c r="AC353" s="22">
        <v>0.121643</v>
      </c>
      <c r="AD353">
        <f t="shared" si="64"/>
        <v>19.714400000000001</v>
      </c>
      <c r="AE353">
        <f t="shared" si="65"/>
        <v>2.4215788952000001</v>
      </c>
      <c r="AF353" s="9"/>
      <c r="AG353" s="22">
        <v>1.6272</v>
      </c>
      <c r="AH353" s="22">
        <v>417.05799999999999</v>
      </c>
      <c r="AI353" s="22">
        <v>-1.6384900000000001E-2</v>
      </c>
      <c r="AJ353" s="22">
        <v>343</v>
      </c>
      <c r="AK353" s="22">
        <v>1.6262799999999999</v>
      </c>
      <c r="AL353">
        <f t="shared" si="66"/>
        <v>16.384900000000002</v>
      </c>
      <c r="AM353">
        <f t="shared" si="67"/>
        <v>26.661509280000004</v>
      </c>
      <c r="AP353" s="9"/>
      <c r="AQ353" s="22">
        <v>0.122833</v>
      </c>
      <c r="AR353" s="22">
        <v>516.93600000000004</v>
      </c>
      <c r="AS353" s="22">
        <v>-1.9833400000000001E-2</v>
      </c>
      <c r="AT353" s="22">
        <v>343</v>
      </c>
      <c r="AU353" s="22">
        <v>0.122253</v>
      </c>
      <c r="AV353">
        <f t="shared" si="68"/>
        <v>19.833400000000001</v>
      </c>
      <c r="AW353">
        <f t="shared" si="69"/>
        <v>2.4361960221999999</v>
      </c>
      <c r="AX353" s="9"/>
      <c r="AY353" s="22">
        <v>1.6272</v>
      </c>
      <c r="AZ353" s="22">
        <v>652.82100000000003</v>
      </c>
      <c r="BA353" s="22">
        <v>-1.61987E-2</v>
      </c>
      <c r="BB353" s="22">
        <v>343</v>
      </c>
      <c r="BC353" s="22">
        <v>1.62659</v>
      </c>
      <c r="BD353">
        <f t="shared" si="70"/>
        <v>16.198699999999999</v>
      </c>
      <c r="BE353">
        <f t="shared" si="71"/>
        <v>26.358524639999999</v>
      </c>
    </row>
    <row r="354" spans="6:57">
      <c r="F354" s="9"/>
      <c r="G354" s="22">
        <v>0.117798</v>
      </c>
      <c r="H354" s="22">
        <v>155.56899999999999</v>
      </c>
      <c r="I354" s="22">
        <v>7.0056199999999999E-2</v>
      </c>
      <c r="J354" s="22">
        <v>344</v>
      </c>
      <c r="K354" s="22">
        <v>8.0993700000000002E-2</v>
      </c>
      <c r="L354">
        <f t="shared" si="60"/>
        <v>-70.056200000000004</v>
      </c>
      <c r="M354">
        <f t="shared" si="61"/>
        <v>-8.2524802476000012</v>
      </c>
      <c r="N354" s="9"/>
      <c r="O354" s="22">
        <v>1.6322300000000001</v>
      </c>
      <c r="P354" s="22">
        <v>234.46100000000001</v>
      </c>
      <c r="Q354" s="22">
        <v>-1.6519200000000001E-2</v>
      </c>
      <c r="R354" s="22">
        <v>344</v>
      </c>
      <c r="S354" s="22">
        <v>1.6317699999999999</v>
      </c>
      <c r="T354">
        <f t="shared" si="62"/>
        <v>16.519200000000001</v>
      </c>
      <c r="U354">
        <f t="shared" si="63"/>
        <v>26.963133816000003</v>
      </c>
      <c r="X354" s="9"/>
      <c r="Y354" s="22">
        <v>0.117798</v>
      </c>
      <c r="Z354" s="22">
        <v>340.61099999999999</v>
      </c>
      <c r="AA354" s="22">
        <v>-1.9723500000000001E-2</v>
      </c>
      <c r="AB354" s="22">
        <v>344</v>
      </c>
      <c r="AC354" s="22">
        <v>0.11663800000000001</v>
      </c>
      <c r="AD354">
        <f t="shared" si="64"/>
        <v>19.723500000000001</v>
      </c>
      <c r="AE354">
        <f t="shared" si="65"/>
        <v>2.323388853</v>
      </c>
      <c r="AF354" s="9"/>
      <c r="AG354" s="22">
        <v>1.6322300000000001</v>
      </c>
      <c r="AH354" s="22">
        <v>417.15899999999999</v>
      </c>
      <c r="AI354" s="22">
        <v>-1.6287200000000002E-2</v>
      </c>
      <c r="AJ354" s="22">
        <v>344</v>
      </c>
      <c r="AK354" s="22">
        <v>1.6317699999999999</v>
      </c>
      <c r="AL354">
        <f t="shared" si="66"/>
        <v>16.287200000000002</v>
      </c>
      <c r="AM354">
        <f t="shared" si="67"/>
        <v>26.584456456000005</v>
      </c>
      <c r="AP354" s="9"/>
      <c r="AQ354" s="22">
        <v>0.117798</v>
      </c>
      <c r="AR354" s="22">
        <v>517.03700000000003</v>
      </c>
      <c r="AS354" s="22">
        <v>-1.9842499999999999E-2</v>
      </c>
      <c r="AT354" s="22">
        <v>344</v>
      </c>
      <c r="AU354" s="22">
        <v>0.11724900000000001</v>
      </c>
      <c r="AV354">
        <f t="shared" si="68"/>
        <v>19.842499999999998</v>
      </c>
      <c r="AW354">
        <f t="shared" si="69"/>
        <v>2.3374068149999996</v>
      </c>
      <c r="AX354" s="9"/>
      <c r="AY354" s="22">
        <v>1.6322300000000001</v>
      </c>
      <c r="AZ354" s="22">
        <v>652.92200000000003</v>
      </c>
      <c r="BA354" s="22">
        <v>-1.6079699999999999E-2</v>
      </c>
      <c r="BB354" s="22">
        <v>344</v>
      </c>
      <c r="BC354" s="22">
        <v>1.63147</v>
      </c>
      <c r="BD354">
        <f t="shared" si="70"/>
        <v>16.079699999999999</v>
      </c>
      <c r="BE354">
        <f t="shared" si="71"/>
        <v>26.245768730999998</v>
      </c>
    </row>
    <row r="355" spans="6:57">
      <c r="F355" s="9"/>
      <c r="G355" s="22">
        <v>0.112762</v>
      </c>
      <c r="H355" s="22">
        <v>155.66900000000001</v>
      </c>
      <c r="I355" s="22">
        <v>7.0040900000000003E-2</v>
      </c>
      <c r="J355" s="22">
        <v>345</v>
      </c>
      <c r="K355" s="22">
        <v>8.0932599999999993E-2</v>
      </c>
      <c r="L355">
        <f t="shared" si="60"/>
        <v>-70.040900000000008</v>
      </c>
      <c r="M355">
        <f t="shared" si="61"/>
        <v>-7.8979519658000008</v>
      </c>
      <c r="N355" s="9"/>
      <c r="O355" s="22">
        <v>1.63727</v>
      </c>
      <c r="P355" s="22">
        <v>234.56200000000001</v>
      </c>
      <c r="Q355" s="22">
        <v>-1.6430699999999999E-2</v>
      </c>
      <c r="R355" s="22">
        <v>345</v>
      </c>
      <c r="S355" s="22">
        <v>1.63666</v>
      </c>
      <c r="T355">
        <f t="shared" si="62"/>
        <v>16.430699999999998</v>
      </c>
      <c r="U355">
        <f t="shared" si="63"/>
        <v>26.901492188999995</v>
      </c>
      <c r="X355" s="9"/>
      <c r="Y355" s="22">
        <v>0.112762</v>
      </c>
      <c r="Z355" s="22">
        <v>340.71100000000001</v>
      </c>
      <c r="AA355" s="22">
        <v>-1.9735699999999998E-2</v>
      </c>
      <c r="AB355" s="22">
        <v>345</v>
      </c>
      <c r="AC355" s="22">
        <v>0.111633</v>
      </c>
      <c r="AD355">
        <f t="shared" si="64"/>
        <v>19.735699999999998</v>
      </c>
      <c r="AE355">
        <f t="shared" si="65"/>
        <v>2.2254370033999997</v>
      </c>
      <c r="AF355" s="9"/>
      <c r="AG355" s="22">
        <v>1.63727</v>
      </c>
      <c r="AH355" s="22">
        <v>417.26</v>
      </c>
      <c r="AI355" s="22">
        <v>-1.6174299999999999E-2</v>
      </c>
      <c r="AJ355" s="22">
        <v>345</v>
      </c>
      <c r="AK355" s="22">
        <v>1.63666</v>
      </c>
      <c r="AL355">
        <f t="shared" si="66"/>
        <v>16.174299999999999</v>
      </c>
      <c r="AM355">
        <f t="shared" si="67"/>
        <v>26.481696160999999</v>
      </c>
      <c r="AP355" s="9"/>
      <c r="AQ355" s="22">
        <v>0.112762</v>
      </c>
      <c r="AR355" s="22">
        <v>517.13699999999994</v>
      </c>
      <c r="AS355" s="22">
        <v>-1.9842499999999999E-2</v>
      </c>
      <c r="AT355" s="22">
        <v>345</v>
      </c>
      <c r="AU355" s="22">
        <v>0.11190799999999999</v>
      </c>
      <c r="AV355">
        <f t="shared" si="68"/>
        <v>19.842499999999998</v>
      </c>
      <c r="AW355">
        <f t="shared" si="69"/>
        <v>2.2374799849999998</v>
      </c>
      <c r="AX355" s="9"/>
      <c r="AY355" s="22">
        <v>1.63727</v>
      </c>
      <c r="AZ355" s="22">
        <v>653.02300000000002</v>
      </c>
      <c r="BA355" s="22">
        <v>-1.5954599999999999E-2</v>
      </c>
      <c r="BB355" s="22">
        <v>345</v>
      </c>
      <c r="BC355" s="22">
        <v>1.63635</v>
      </c>
      <c r="BD355">
        <f t="shared" si="70"/>
        <v>15.954599999999999</v>
      </c>
      <c r="BE355">
        <f t="shared" si="71"/>
        <v>26.121987942000001</v>
      </c>
    </row>
    <row r="356" spans="6:57">
      <c r="F356" s="9"/>
      <c r="G356" s="22">
        <v>0.107727</v>
      </c>
      <c r="H356" s="22">
        <v>155.77000000000001</v>
      </c>
      <c r="I356" s="22">
        <v>7.0046999999999998E-2</v>
      </c>
      <c r="J356" s="22">
        <v>346</v>
      </c>
      <c r="K356" s="22">
        <v>8.0963099999999996E-2</v>
      </c>
      <c r="L356">
        <f t="shared" si="60"/>
        <v>-70.046999999999997</v>
      </c>
      <c r="M356">
        <f t="shared" si="61"/>
        <v>-7.5459531689999997</v>
      </c>
      <c r="N356" s="9"/>
      <c r="O356" s="22">
        <v>1.6423000000000001</v>
      </c>
      <c r="P356" s="22">
        <v>234.66200000000001</v>
      </c>
      <c r="Q356" s="22">
        <v>-1.6317700000000001E-2</v>
      </c>
      <c r="R356" s="22">
        <v>346</v>
      </c>
      <c r="S356" s="22">
        <v>1.64124</v>
      </c>
      <c r="T356">
        <f t="shared" si="62"/>
        <v>16.317700000000002</v>
      </c>
      <c r="U356">
        <f t="shared" si="63"/>
        <v>26.798558710000005</v>
      </c>
      <c r="X356" s="9"/>
      <c r="Y356" s="22">
        <v>0.107727</v>
      </c>
      <c r="Z356" s="22">
        <v>340.81200000000001</v>
      </c>
      <c r="AA356" s="22">
        <v>-1.9747899999999999E-2</v>
      </c>
      <c r="AB356" s="22">
        <v>346</v>
      </c>
      <c r="AC356" s="22">
        <v>0.107178</v>
      </c>
      <c r="AD356">
        <f t="shared" si="64"/>
        <v>19.747899999999998</v>
      </c>
      <c r="AE356">
        <f t="shared" si="65"/>
        <v>2.1273820233</v>
      </c>
      <c r="AF356" s="9"/>
      <c r="AG356" s="22">
        <v>1.6423000000000001</v>
      </c>
      <c r="AH356" s="22">
        <v>417.36</v>
      </c>
      <c r="AI356" s="22">
        <v>-1.6046100000000001E-2</v>
      </c>
      <c r="AJ356" s="22">
        <v>346</v>
      </c>
      <c r="AK356" s="22">
        <v>1.64154</v>
      </c>
      <c r="AL356">
        <f t="shared" si="66"/>
        <v>16.046099999999999</v>
      </c>
      <c r="AM356">
        <f t="shared" si="67"/>
        <v>26.352510030000001</v>
      </c>
      <c r="AP356" s="9"/>
      <c r="AQ356" s="22">
        <v>0.107727</v>
      </c>
      <c r="AR356" s="22">
        <v>517.23800000000006</v>
      </c>
      <c r="AS356" s="22">
        <v>-1.9848600000000001E-2</v>
      </c>
      <c r="AT356" s="22">
        <v>346</v>
      </c>
      <c r="AU356" s="22">
        <v>0.10775800000000001</v>
      </c>
      <c r="AV356">
        <f t="shared" si="68"/>
        <v>19.848600000000001</v>
      </c>
      <c r="AW356">
        <f t="shared" si="69"/>
        <v>2.1382301322000004</v>
      </c>
      <c r="AX356" s="9"/>
      <c r="AY356" s="22">
        <v>1.6423000000000001</v>
      </c>
      <c r="AZ356" s="22">
        <v>653.12300000000005</v>
      </c>
      <c r="BA356" s="22">
        <v>-1.5820299999999999E-2</v>
      </c>
      <c r="BB356" s="22">
        <v>346</v>
      </c>
      <c r="BC356" s="22">
        <v>1.64093</v>
      </c>
      <c r="BD356">
        <f t="shared" si="70"/>
        <v>15.8203</v>
      </c>
      <c r="BE356">
        <f t="shared" si="71"/>
        <v>25.981678690000003</v>
      </c>
    </row>
    <row r="357" spans="6:57">
      <c r="F357" s="9"/>
      <c r="G357" s="22">
        <v>0.10269200000000001</v>
      </c>
      <c r="H357" s="22">
        <v>155.87100000000001</v>
      </c>
      <c r="I357" s="22">
        <v>7.0062299999999994E-2</v>
      </c>
      <c r="J357" s="22">
        <v>347</v>
      </c>
      <c r="K357" s="22">
        <v>8.0993700000000002E-2</v>
      </c>
      <c r="L357">
        <f t="shared" si="60"/>
        <v>-70.062299999999993</v>
      </c>
      <c r="M357">
        <f t="shared" si="61"/>
        <v>-7.1948377116</v>
      </c>
      <c r="N357" s="9"/>
      <c r="O357" s="22">
        <v>1.64734</v>
      </c>
      <c r="P357" s="22">
        <v>234.76300000000001</v>
      </c>
      <c r="Q357" s="22">
        <v>-1.6186499999999999E-2</v>
      </c>
      <c r="R357" s="22">
        <v>347</v>
      </c>
      <c r="S357" s="22">
        <v>1.64673</v>
      </c>
      <c r="T357">
        <f t="shared" si="62"/>
        <v>16.186499999999999</v>
      </c>
      <c r="U357">
        <f t="shared" si="63"/>
        <v>26.66466891</v>
      </c>
      <c r="X357" s="9"/>
      <c r="Y357" s="22">
        <v>0.10269200000000001</v>
      </c>
      <c r="Z357" s="22">
        <v>340.91300000000001</v>
      </c>
      <c r="AA357" s="22">
        <v>-1.9744899999999999E-2</v>
      </c>
      <c r="AB357" s="22">
        <v>347</v>
      </c>
      <c r="AC357" s="22">
        <v>0.102142</v>
      </c>
      <c r="AD357">
        <f t="shared" si="64"/>
        <v>19.744899999999998</v>
      </c>
      <c r="AE357">
        <f t="shared" si="65"/>
        <v>2.0276432708000001</v>
      </c>
      <c r="AF357" s="9"/>
      <c r="AG357" s="22">
        <v>1.64734</v>
      </c>
      <c r="AH357" s="22">
        <v>417.46100000000001</v>
      </c>
      <c r="AI357" s="22">
        <v>-1.5921000000000001E-2</v>
      </c>
      <c r="AJ357" s="22">
        <v>347</v>
      </c>
      <c r="AK357" s="22">
        <v>1.64673</v>
      </c>
      <c r="AL357">
        <f t="shared" si="66"/>
        <v>15.921000000000001</v>
      </c>
      <c r="AM357">
        <f t="shared" si="67"/>
        <v>26.227300140000004</v>
      </c>
      <c r="AP357" s="9"/>
      <c r="AQ357" s="22">
        <v>0.10269200000000001</v>
      </c>
      <c r="AR357" s="22">
        <v>517.33900000000006</v>
      </c>
      <c r="AS357" s="22">
        <v>-1.9857799999999998E-2</v>
      </c>
      <c r="AT357" s="22">
        <v>347</v>
      </c>
      <c r="AU357" s="22">
        <v>0.10226399999999999</v>
      </c>
      <c r="AV357">
        <f t="shared" si="68"/>
        <v>19.857799999999997</v>
      </c>
      <c r="AW357">
        <f t="shared" si="69"/>
        <v>2.0392371975999999</v>
      </c>
      <c r="AX357" s="9"/>
      <c r="AY357" s="22">
        <v>1.64734</v>
      </c>
      <c r="AZ357" s="22">
        <v>653.22400000000005</v>
      </c>
      <c r="BA357" s="22">
        <v>-1.5655499999999999E-2</v>
      </c>
      <c r="BB357" s="22">
        <v>347</v>
      </c>
      <c r="BC357" s="22">
        <v>1.64673</v>
      </c>
      <c r="BD357">
        <f t="shared" si="70"/>
        <v>15.6555</v>
      </c>
      <c r="BE357">
        <f t="shared" si="71"/>
        <v>25.789931370000001</v>
      </c>
    </row>
    <row r="358" spans="6:57">
      <c r="F358" s="9"/>
      <c r="G358" s="22">
        <v>9.7656300000000001E-2</v>
      </c>
      <c r="H358" s="22">
        <v>155.971</v>
      </c>
      <c r="I358" s="22">
        <v>7.0083599999999996E-2</v>
      </c>
      <c r="J358" s="22">
        <v>348</v>
      </c>
      <c r="K358" s="22">
        <v>8.0932599999999993E-2</v>
      </c>
      <c r="L358">
        <f t="shared" si="60"/>
        <v>-70.08359999999999</v>
      </c>
      <c r="M358">
        <f t="shared" si="61"/>
        <v>-6.8441050666799992</v>
      </c>
      <c r="N358" s="9"/>
      <c r="O358" s="22">
        <v>1.6523699999999999</v>
      </c>
      <c r="P358" s="22">
        <v>234.864</v>
      </c>
      <c r="Q358" s="22">
        <v>-1.6070600000000001E-2</v>
      </c>
      <c r="R358" s="22">
        <v>348</v>
      </c>
      <c r="S358" s="22">
        <v>1.65161</v>
      </c>
      <c r="T358">
        <f t="shared" si="62"/>
        <v>16.070600000000002</v>
      </c>
      <c r="U358">
        <f t="shared" si="63"/>
        <v>26.554577322000004</v>
      </c>
      <c r="X358" s="9"/>
      <c r="Y358" s="22">
        <v>9.7656300000000001E-2</v>
      </c>
      <c r="Z358" s="22">
        <v>341.01400000000001</v>
      </c>
      <c r="AA358" s="22">
        <v>-1.9744899999999999E-2</v>
      </c>
      <c r="AB358" s="22">
        <v>348</v>
      </c>
      <c r="AC358" s="22">
        <v>9.7259499999999999E-2</v>
      </c>
      <c r="AD358">
        <f t="shared" si="64"/>
        <v>19.744899999999998</v>
      </c>
      <c r="AE358">
        <f t="shared" si="65"/>
        <v>1.9282138778699998</v>
      </c>
      <c r="AF358" s="9"/>
      <c r="AG358" s="22">
        <v>1.6523699999999999</v>
      </c>
      <c r="AH358" s="22">
        <v>417.56200000000001</v>
      </c>
      <c r="AI358" s="22">
        <v>-1.57623E-2</v>
      </c>
      <c r="AJ358" s="22">
        <v>348</v>
      </c>
      <c r="AK358" s="22">
        <v>1.65161</v>
      </c>
      <c r="AL358">
        <f t="shared" si="66"/>
        <v>15.7623</v>
      </c>
      <c r="AM358">
        <f t="shared" si="67"/>
        <v>26.045151650999998</v>
      </c>
      <c r="AP358" s="9"/>
      <c r="AQ358" s="22">
        <v>9.7656300000000001E-2</v>
      </c>
      <c r="AR358" s="22">
        <v>517.43899999999996</v>
      </c>
      <c r="AS358" s="22">
        <v>-1.9860800000000001E-2</v>
      </c>
      <c r="AT358" s="22">
        <v>348</v>
      </c>
      <c r="AU358" s="22">
        <v>9.7534200000000001E-2</v>
      </c>
      <c r="AV358">
        <f t="shared" si="68"/>
        <v>19.860800000000001</v>
      </c>
      <c r="AW358">
        <f t="shared" si="69"/>
        <v>1.9395322430400002</v>
      </c>
      <c r="AX358" s="9"/>
      <c r="AY358" s="22">
        <v>1.6523699999999999</v>
      </c>
      <c r="AZ358" s="22">
        <v>653.32500000000005</v>
      </c>
      <c r="BA358" s="22">
        <v>-1.54877E-2</v>
      </c>
      <c r="BB358" s="22">
        <v>348</v>
      </c>
      <c r="BC358" s="22">
        <v>1.6513100000000001</v>
      </c>
      <c r="BD358">
        <f t="shared" si="70"/>
        <v>15.4877</v>
      </c>
      <c r="BE358">
        <f t="shared" si="71"/>
        <v>25.591410848999999</v>
      </c>
    </row>
    <row r="359" spans="6:57">
      <c r="F359" s="9"/>
      <c r="G359" s="22">
        <v>9.2620800000000003E-2</v>
      </c>
      <c r="H359" s="22">
        <v>156.072</v>
      </c>
      <c r="I359" s="22">
        <v>6.9918800000000003E-2</v>
      </c>
      <c r="J359" s="22">
        <v>349</v>
      </c>
      <c r="K359" s="22">
        <v>8.0963099999999996E-2</v>
      </c>
      <c r="L359">
        <f t="shared" si="60"/>
        <v>-69.918800000000005</v>
      </c>
      <c r="M359">
        <f t="shared" si="61"/>
        <v>-6.4759351910400005</v>
      </c>
      <c r="N359" s="9"/>
      <c r="O359" s="22">
        <v>1.65741</v>
      </c>
      <c r="P359" s="22">
        <v>234.964</v>
      </c>
      <c r="Q359" s="22">
        <v>-1.5921000000000001E-2</v>
      </c>
      <c r="R359" s="22">
        <v>349</v>
      </c>
      <c r="S359" s="22">
        <v>1.6571</v>
      </c>
      <c r="T359">
        <f t="shared" si="62"/>
        <v>15.921000000000001</v>
      </c>
      <c r="U359">
        <f t="shared" si="63"/>
        <v>26.387624610000003</v>
      </c>
      <c r="X359" s="9"/>
      <c r="Y359" s="22">
        <v>9.2620800000000003E-2</v>
      </c>
      <c r="Z359" s="22">
        <v>341.11399999999998</v>
      </c>
      <c r="AA359" s="22">
        <v>-1.9751000000000001E-2</v>
      </c>
      <c r="AB359" s="22">
        <v>349</v>
      </c>
      <c r="AC359" s="22">
        <v>9.2559799999999998E-2</v>
      </c>
      <c r="AD359">
        <f t="shared" si="64"/>
        <v>19.751000000000001</v>
      </c>
      <c r="AE359">
        <f t="shared" si="65"/>
        <v>1.8293534208000002</v>
      </c>
      <c r="AF359" s="9"/>
      <c r="AG359" s="22">
        <v>1.65741</v>
      </c>
      <c r="AH359" s="22">
        <v>417.66300000000001</v>
      </c>
      <c r="AI359" s="22">
        <v>-1.56036E-2</v>
      </c>
      <c r="AJ359" s="22">
        <v>349</v>
      </c>
      <c r="AK359" s="22">
        <v>1.6571</v>
      </c>
      <c r="AL359">
        <f t="shared" si="66"/>
        <v>15.6036</v>
      </c>
      <c r="AM359">
        <f t="shared" si="67"/>
        <v>25.861562676000002</v>
      </c>
      <c r="AP359" s="9"/>
      <c r="AQ359" s="22">
        <v>9.2620800000000003E-2</v>
      </c>
      <c r="AR359" s="22">
        <v>517.54</v>
      </c>
      <c r="AS359" s="22">
        <v>-1.98669E-2</v>
      </c>
      <c r="AT359" s="22">
        <v>349</v>
      </c>
      <c r="AU359" s="22">
        <v>9.1735800000000006E-2</v>
      </c>
      <c r="AV359">
        <f t="shared" si="68"/>
        <v>19.866900000000001</v>
      </c>
      <c r="AW359">
        <f t="shared" si="69"/>
        <v>1.8400881715200001</v>
      </c>
      <c r="AX359" s="9"/>
      <c r="AY359" s="22">
        <v>1.65741</v>
      </c>
      <c r="AZ359" s="22">
        <v>653.42600000000004</v>
      </c>
      <c r="BA359" s="22">
        <v>-1.5295400000000001E-2</v>
      </c>
      <c r="BB359" s="22">
        <v>349</v>
      </c>
      <c r="BC359" s="22">
        <v>1.65649</v>
      </c>
      <c r="BD359">
        <f t="shared" si="70"/>
        <v>15.295400000000001</v>
      </c>
      <c r="BE359">
        <f t="shared" si="71"/>
        <v>25.350748914</v>
      </c>
    </row>
    <row r="360" spans="6:57">
      <c r="F360" s="9"/>
      <c r="G360" s="22">
        <v>8.7585399999999994E-2</v>
      </c>
      <c r="H360" s="22">
        <v>156.173</v>
      </c>
      <c r="I360" s="22">
        <v>6.9879200000000002E-2</v>
      </c>
      <c r="J360" s="22">
        <v>350</v>
      </c>
      <c r="K360" s="22">
        <v>8.0963099999999996E-2</v>
      </c>
      <c r="L360">
        <f t="shared" si="60"/>
        <v>-69.879199999999997</v>
      </c>
      <c r="M360">
        <f t="shared" si="61"/>
        <v>-6.1203976836799994</v>
      </c>
      <c r="N360" s="9"/>
      <c r="O360" s="22">
        <v>1.66245</v>
      </c>
      <c r="P360" s="22">
        <v>235.065</v>
      </c>
      <c r="Q360" s="22">
        <v>-1.5783700000000001E-2</v>
      </c>
      <c r="R360" s="22">
        <v>350</v>
      </c>
      <c r="S360" s="22">
        <v>1.66229</v>
      </c>
      <c r="T360">
        <f t="shared" si="62"/>
        <v>15.783700000000001</v>
      </c>
      <c r="U360">
        <f t="shared" si="63"/>
        <v>26.239612065000003</v>
      </c>
      <c r="X360" s="9"/>
      <c r="Y360" s="22">
        <v>8.7585399999999994E-2</v>
      </c>
      <c r="Z360" s="22">
        <v>341.21499999999997</v>
      </c>
      <c r="AA360" s="22">
        <v>-1.9760099999999999E-2</v>
      </c>
      <c r="AB360" s="22">
        <v>350</v>
      </c>
      <c r="AC360" s="22">
        <v>8.7219199999999997E-2</v>
      </c>
      <c r="AD360">
        <f t="shared" si="64"/>
        <v>19.760099999999998</v>
      </c>
      <c r="AE360">
        <f t="shared" si="65"/>
        <v>1.7306962625399998</v>
      </c>
      <c r="AF360" s="9"/>
      <c r="AG360" s="22">
        <v>1.66245</v>
      </c>
      <c r="AH360" s="22">
        <v>417.76299999999998</v>
      </c>
      <c r="AI360" s="22">
        <v>-1.5429699999999999E-2</v>
      </c>
      <c r="AJ360" s="22">
        <v>350</v>
      </c>
      <c r="AK360" s="22">
        <v>1.6613800000000001</v>
      </c>
      <c r="AL360">
        <f t="shared" si="66"/>
        <v>15.429699999999999</v>
      </c>
      <c r="AM360">
        <f t="shared" si="67"/>
        <v>25.651104764999996</v>
      </c>
      <c r="AP360" s="9"/>
      <c r="AQ360" s="22">
        <v>8.7585399999999994E-2</v>
      </c>
      <c r="AR360" s="22">
        <v>517.64099999999996</v>
      </c>
      <c r="AS360" s="22">
        <v>-1.9872999999999998E-2</v>
      </c>
      <c r="AT360" s="22">
        <v>350</v>
      </c>
      <c r="AU360" s="22">
        <v>8.65784E-2</v>
      </c>
      <c r="AV360">
        <f t="shared" si="68"/>
        <v>19.872999999999998</v>
      </c>
      <c r="AW360">
        <f t="shared" si="69"/>
        <v>1.7405846541999996</v>
      </c>
      <c r="AX360" s="9"/>
      <c r="AY360" s="22">
        <v>1.66245</v>
      </c>
      <c r="AZ360" s="22">
        <v>653.52599999999995</v>
      </c>
      <c r="BA360" s="22">
        <v>-1.5096999999999999E-2</v>
      </c>
      <c r="BB360" s="22">
        <v>350</v>
      </c>
      <c r="BC360" s="22">
        <v>1.66168</v>
      </c>
      <c r="BD360">
        <f t="shared" si="70"/>
        <v>15.097</v>
      </c>
      <c r="BE360">
        <f t="shared" si="71"/>
        <v>25.09800765</v>
      </c>
    </row>
    <row r="361" spans="6:57">
      <c r="F361" s="9"/>
      <c r="G361" s="22">
        <v>8.2549999999999998E-2</v>
      </c>
      <c r="H361" s="22">
        <v>156.274</v>
      </c>
      <c r="I361" s="22">
        <v>6.9851700000000003E-2</v>
      </c>
      <c r="J361" s="22">
        <v>351</v>
      </c>
      <c r="K361" s="22">
        <v>8.0932599999999993E-2</v>
      </c>
      <c r="L361">
        <f t="shared" si="60"/>
        <v>-69.851700000000008</v>
      </c>
      <c r="M361">
        <f t="shared" si="61"/>
        <v>-5.7662578350000002</v>
      </c>
      <c r="N361" s="9"/>
      <c r="O361" s="22">
        <v>1.6674800000000001</v>
      </c>
      <c r="P361" s="22">
        <v>235.166</v>
      </c>
      <c r="Q361" s="22">
        <v>-1.5628099999999999E-2</v>
      </c>
      <c r="R361" s="22">
        <v>351</v>
      </c>
      <c r="S361" s="22">
        <v>1.6668700000000001</v>
      </c>
      <c r="T361">
        <f t="shared" si="62"/>
        <v>15.628099999999998</v>
      </c>
      <c r="U361">
        <f t="shared" si="63"/>
        <v>26.059544187999997</v>
      </c>
      <c r="X361" s="9"/>
      <c r="Y361" s="22">
        <v>8.2549999999999998E-2</v>
      </c>
      <c r="Z361" s="22">
        <v>341.31599999999997</v>
      </c>
      <c r="AA361" s="22">
        <v>-1.9766200000000001E-2</v>
      </c>
      <c r="AB361" s="22">
        <v>351</v>
      </c>
      <c r="AC361" s="22">
        <v>8.1939700000000004E-2</v>
      </c>
      <c r="AD361">
        <f t="shared" si="64"/>
        <v>19.766200000000001</v>
      </c>
      <c r="AE361">
        <f t="shared" si="65"/>
        <v>1.63169981</v>
      </c>
      <c r="AF361" s="9"/>
      <c r="AG361" s="22">
        <v>1.6674800000000001</v>
      </c>
      <c r="AH361" s="22">
        <v>417.86399999999998</v>
      </c>
      <c r="AI361" s="22">
        <v>-1.52283E-2</v>
      </c>
      <c r="AJ361" s="22">
        <v>351</v>
      </c>
      <c r="AK361" s="22">
        <v>1.6662600000000001</v>
      </c>
      <c r="AL361">
        <f t="shared" si="66"/>
        <v>15.228300000000001</v>
      </c>
      <c r="AM361">
        <f t="shared" si="67"/>
        <v>25.392885684000003</v>
      </c>
      <c r="AP361" s="9"/>
      <c r="AQ361" s="22">
        <v>8.2549999999999998E-2</v>
      </c>
      <c r="AR361" s="22">
        <v>517.74199999999996</v>
      </c>
      <c r="AS361" s="22">
        <v>-1.9882199999999999E-2</v>
      </c>
      <c r="AT361" s="22">
        <v>351</v>
      </c>
      <c r="AU361" s="22">
        <v>8.1817600000000004E-2</v>
      </c>
      <c r="AV361">
        <f t="shared" si="68"/>
        <v>19.882199999999997</v>
      </c>
      <c r="AW361">
        <f t="shared" si="69"/>
        <v>1.6412756099999997</v>
      </c>
      <c r="AX361" s="9"/>
      <c r="AY361" s="22">
        <v>1.6674800000000001</v>
      </c>
      <c r="AZ361" s="22">
        <v>653.62699999999995</v>
      </c>
      <c r="BA361" s="22">
        <v>-1.48865E-2</v>
      </c>
      <c r="BB361" s="22">
        <v>351</v>
      </c>
      <c r="BC361" s="22">
        <v>1.6668700000000001</v>
      </c>
      <c r="BD361">
        <f t="shared" si="70"/>
        <v>14.8865</v>
      </c>
      <c r="BE361">
        <f t="shared" si="71"/>
        <v>24.822941020000002</v>
      </c>
    </row>
    <row r="362" spans="6:57">
      <c r="F362" s="9"/>
      <c r="G362" s="22">
        <v>7.7514600000000003E-2</v>
      </c>
      <c r="H362" s="22">
        <v>156.374</v>
      </c>
      <c r="I362" s="22">
        <v>6.4993300000000004E-2</v>
      </c>
      <c r="J362" s="22">
        <v>352</v>
      </c>
      <c r="K362" s="22">
        <v>7.8582799999999994E-2</v>
      </c>
      <c r="L362">
        <f t="shared" si="60"/>
        <v>-64.993300000000005</v>
      </c>
      <c r="M362">
        <f t="shared" si="61"/>
        <v>-5.0379296521800008</v>
      </c>
      <c r="N362" s="9"/>
      <c r="O362" s="22">
        <v>1.67252</v>
      </c>
      <c r="P362" s="22">
        <v>235.267</v>
      </c>
      <c r="Q362" s="22">
        <v>-1.54419E-2</v>
      </c>
      <c r="R362" s="22">
        <v>352</v>
      </c>
      <c r="S362" s="22">
        <v>1.6720600000000001</v>
      </c>
      <c r="T362">
        <f t="shared" si="62"/>
        <v>15.4419</v>
      </c>
      <c r="U362">
        <f t="shared" si="63"/>
        <v>25.826886588000001</v>
      </c>
      <c r="X362" s="9"/>
      <c r="Y362" s="22">
        <v>7.7514600000000003E-2</v>
      </c>
      <c r="Z362" s="22">
        <v>341.416</v>
      </c>
      <c r="AA362" s="22">
        <v>-1.9778400000000002E-2</v>
      </c>
      <c r="AB362" s="22">
        <v>352</v>
      </c>
      <c r="AC362" s="22">
        <v>7.6721200000000003E-2</v>
      </c>
      <c r="AD362">
        <f t="shared" si="64"/>
        <v>19.778400000000001</v>
      </c>
      <c r="AE362">
        <f t="shared" si="65"/>
        <v>1.5331147646400001</v>
      </c>
      <c r="AF362" s="9"/>
      <c r="AG362" s="22">
        <v>1.67252</v>
      </c>
      <c r="AH362" s="22">
        <v>417.96499999999997</v>
      </c>
      <c r="AI362" s="22">
        <v>-1.5032999999999999E-2</v>
      </c>
      <c r="AJ362" s="22">
        <v>352</v>
      </c>
      <c r="AK362" s="22">
        <v>1.6717500000000001</v>
      </c>
      <c r="AL362">
        <f t="shared" si="66"/>
        <v>15.032999999999999</v>
      </c>
      <c r="AM362">
        <f t="shared" si="67"/>
        <v>25.14299316</v>
      </c>
      <c r="AP362" s="9"/>
      <c r="AQ362" s="22">
        <v>7.7514600000000003E-2</v>
      </c>
      <c r="AR362" s="22">
        <v>517.84199999999998</v>
      </c>
      <c r="AS362" s="22">
        <v>-1.9882199999999999E-2</v>
      </c>
      <c r="AT362" s="22">
        <v>352</v>
      </c>
      <c r="AU362" s="22">
        <v>7.6721200000000003E-2</v>
      </c>
      <c r="AV362">
        <f t="shared" si="68"/>
        <v>19.882199999999997</v>
      </c>
      <c r="AW362">
        <f t="shared" si="69"/>
        <v>1.5411607801199998</v>
      </c>
      <c r="AX362" s="9"/>
      <c r="AY362" s="22">
        <v>1.67252</v>
      </c>
      <c r="AZ362" s="22">
        <v>653.72799999999995</v>
      </c>
      <c r="BA362" s="22">
        <v>-1.4648400000000001E-2</v>
      </c>
      <c r="BB362" s="22">
        <v>352</v>
      </c>
      <c r="BC362" s="22">
        <v>1.6717500000000001</v>
      </c>
      <c r="BD362">
        <f t="shared" si="70"/>
        <v>14.648400000000001</v>
      </c>
      <c r="BE362">
        <f t="shared" si="71"/>
        <v>24.499741968000002</v>
      </c>
    </row>
    <row r="363" spans="6:57">
      <c r="F363" s="9"/>
      <c r="G363" s="22">
        <v>7.2479199999999994E-2</v>
      </c>
      <c r="H363" s="22">
        <v>156.47499999999999</v>
      </c>
      <c r="I363" s="22">
        <v>-2.0462000000000001E-2</v>
      </c>
      <c r="J363" s="22">
        <v>353</v>
      </c>
      <c r="K363" s="22">
        <v>7.2082499999999994E-2</v>
      </c>
      <c r="L363">
        <f t="shared" si="60"/>
        <v>20.462</v>
      </c>
      <c r="M363">
        <f t="shared" si="61"/>
        <v>1.4830693903999999</v>
      </c>
      <c r="N363" s="9"/>
      <c r="O363" s="22">
        <v>1.6775500000000001</v>
      </c>
      <c r="P363" s="22">
        <v>235.36699999999999</v>
      </c>
      <c r="Q363" s="22">
        <v>-1.5240500000000001E-2</v>
      </c>
      <c r="R363" s="22">
        <v>353</v>
      </c>
      <c r="S363" s="22">
        <v>1.6763300000000001</v>
      </c>
      <c r="T363">
        <f t="shared" si="62"/>
        <v>15.240500000000001</v>
      </c>
      <c r="U363">
        <f t="shared" si="63"/>
        <v>25.566700775000005</v>
      </c>
      <c r="X363" s="9"/>
      <c r="Y363" s="22">
        <v>7.2479199999999994E-2</v>
      </c>
      <c r="Z363" s="22">
        <v>341.517</v>
      </c>
      <c r="AA363" s="22">
        <v>-1.9787599999999999E-2</v>
      </c>
      <c r="AB363" s="22">
        <v>353</v>
      </c>
      <c r="AC363" s="22">
        <v>7.2082499999999994E-2</v>
      </c>
      <c r="AD363">
        <f t="shared" si="64"/>
        <v>19.787599999999998</v>
      </c>
      <c r="AE363">
        <f t="shared" si="65"/>
        <v>1.4341894179199997</v>
      </c>
      <c r="AF363" s="9"/>
      <c r="AG363" s="22">
        <v>1.6775500000000001</v>
      </c>
      <c r="AH363" s="22">
        <v>418.065</v>
      </c>
      <c r="AI363" s="22">
        <v>-1.47888E-2</v>
      </c>
      <c r="AJ363" s="22">
        <v>353</v>
      </c>
      <c r="AK363" s="22">
        <v>1.6766399999999999</v>
      </c>
      <c r="AL363">
        <f t="shared" si="66"/>
        <v>14.7888</v>
      </c>
      <c r="AM363">
        <f t="shared" si="67"/>
        <v>24.808951440000001</v>
      </c>
      <c r="AP363" s="9"/>
      <c r="AQ363" s="22">
        <v>7.2479199999999994E-2</v>
      </c>
      <c r="AR363" s="22">
        <v>517.94299999999998</v>
      </c>
      <c r="AS363" s="22">
        <v>-1.9888300000000001E-2</v>
      </c>
      <c r="AT363" s="22">
        <v>353</v>
      </c>
      <c r="AU363" s="22">
        <v>7.3150599999999996E-2</v>
      </c>
      <c r="AV363">
        <f t="shared" si="68"/>
        <v>19.888300000000001</v>
      </c>
      <c r="AW363">
        <f t="shared" si="69"/>
        <v>1.44148807336</v>
      </c>
      <c r="AX363" s="9"/>
      <c r="AY363" s="22">
        <v>1.6775500000000001</v>
      </c>
      <c r="AZ363" s="22">
        <v>653.82799999999997</v>
      </c>
      <c r="BA363" s="22">
        <v>-1.43707E-2</v>
      </c>
      <c r="BB363" s="22">
        <v>353</v>
      </c>
      <c r="BC363" s="22">
        <v>1.6763300000000001</v>
      </c>
      <c r="BD363">
        <f t="shared" si="70"/>
        <v>14.370699999999999</v>
      </c>
      <c r="BE363">
        <f t="shared" si="71"/>
        <v>24.107567785000001</v>
      </c>
    </row>
    <row r="364" spans="6:57">
      <c r="F364" s="9"/>
      <c r="G364" s="22">
        <v>6.7443799999999998E-2</v>
      </c>
      <c r="H364" s="22">
        <v>156.57599999999999</v>
      </c>
      <c r="I364" s="22">
        <v>-2.03857E-2</v>
      </c>
      <c r="J364" s="22">
        <v>354</v>
      </c>
      <c r="K364" s="22">
        <v>6.7016599999999996E-2</v>
      </c>
      <c r="L364">
        <f t="shared" si="60"/>
        <v>20.3857</v>
      </c>
      <c r="M364">
        <f t="shared" si="61"/>
        <v>1.3748890736599999</v>
      </c>
      <c r="N364" s="9"/>
      <c r="O364" s="22">
        <v>1.68259</v>
      </c>
      <c r="P364" s="22">
        <v>235.46799999999999</v>
      </c>
      <c r="Q364" s="22">
        <v>-1.5020800000000001E-2</v>
      </c>
      <c r="R364" s="22">
        <v>354</v>
      </c>
      <c r="S364" s="22">
        <v>1.6821299999999999</v>
      </c>
      <c r="T364">
        <f t="shared" si="62"/>
        <v>15.020800000000001</v>
      </c>
      <c r="U364">
        <f t="shared" si="63"/>
        <v>25.273847872000001</v>
      </c>
      <c r="X364" s="9"/>
      <c r="Y364" s="22">
        <v>6.7443799999999998E-2</v>
      </c>
      <c r="Z364" s="22">
        <v>341.61799999999999</v>
      </c>
      <c r="AA364" s="22">
        <v>-1.9793700000000001E-2</v>
      </c>
      <c r="AB364" s="22">
        <v>354</v>
      </c>
      <c r="AC364" s="22">
        <v>6.7169199999999998E-2</v>
      </c>
      <c r="AD364">
        <f t="shared" si="64"/>
        <v>19.793700000000001</v>
      </c>
      <c r="AE364">
        <f t="shared" si="65"/>
        <v>1.33496234406</v>
      </c>
      <c r="AF364" s="9"/>
      <c r="AG364" s="22">
        <v>1.68259</v>
      </c>
      <c r="AH364" s="22">
        <v>418.166</v>
      </c>
      <c r="AI364" s="22">
        <v>-1.45355E-2</v>
      </c>
      <c r="AJ364" s="22">
        <v>354</v>
      </c>
      <c r="AK364" s="22">
        <v>1.6818200000000001</v>
      </c>
      <c r="AL364">
        <f t="shared" si="66"/>
        <v>14.535499999999999</v>
      </c>
      <c r="AM364">
        <f t="shared" si="67"/>
        <v>24.457286945</v>
      </c>
      <c r="AP364" s="9"/>
      <c r="AQ364" s="22">
        <v>6.7443799999999998E-2</v>
      </c>
      <c r="AR364" s="22">
        <v>518.04399999999998</v>
      </c>
      <c r="AS364" s="22">
        <v>-1.99036E-2</v>
      </c>
      <c r="AT364" s="22">
        <v>354</v>
      </c>
      <c r="AU364" s="22">
        <v>6.6375699999999996E-2</v>
      </c>
      <c r="AV364">
        <f t="shared" si="68"/>
        <v>19.903600000000001</v>
      </c>
      <c r="AW364">
        <f t="shared" si="69"/>
        <v>1.3423744176800001</v>
      </c>
      <c r="AX364" s="9"/>
      <c r="AY364" s="22">
        <v>1.68259</v>
      </c>
      <c r="AZ364" s="22">
        <v>653.92899999999997</v>
      </c>
      <c r="BA364" s="22">
        <v>-1.40839E-2</v>
      </c>
      <c r="BB364" s="22">
        <v>354</v>
      </c>
      <c r="BC364" s="22">
        <v>1.6818200000000001</v>
      </c>
      <c r="BD364">
        <f t="shared" si="70"/>
        <v>14.0839</v>
      </c>
      <c r="BE364">
        <f t="shared" si="71"/>
        <v>23.697429301</v>
      </c>
    </row>
    <row r="365" spans="6:57">
      <c r="F365" s="9"/>
      <c r="G365" s="22">
        <v>6.2408400000000003E-2</v>
      </c>
      <c r="H365" s="22">
        <v>156.67599999999999</v>
      </c>
      <c r="I365" s="22">
        <v>-2.01935E-2</v>
      </c>
      <c r="J365" s="22">
        <v>355</v>
      </c>
      <c r="K365" s="22">
        <v>6.1920200000000002E-2</v>
      </c>
      <c r="L365">
        <f t="shared" si="60"/>
        <v>20.1935</v>
      </c>
      <c r="M365">
        <f t="shared" si="61"/>
        <v>1.2602440254</v>
      </c>
      <c r="N365" s="9"/>
      <c r="O365" s="22">
        <v>1.6876199999999999</v>
      </c>
      <c r="P365" s="22">
        <v>235.56899999999999</v>
      </c>
      <c r="Q365" s="22">
        <v>-1.47949E-2</v>
      </c>
      <c r="R365" s="22">
        <v>355</v>
      </c>
      <c r="S365" s="22">
        <v>1.6873199999999999</v>
      </c>
      <c r="T365">
        <f t="shared" si="62"/>
        <v>14.7949</v>
      </c>
      <c r="U365">
        <f t="shared" si="63"/>
        <v>24.968169138</v>
      </c>
      <c r="X365" s="9"/>
      <c r="Y365" s="22">
        <v>6.2408400000000003E-2</v>
      </c>
      <c r="Z365" s="22">
        <v>341.71899999999999</v>
      </c>
      <c r="AA365" s="22">
        <v>-1.9799799999999999E-2</v>
      </c>
      <c r="AB365" s="22">
        <v>355</v>
      </c>
      <c r="AC365" s="22">
        <v>6.1767599999999999E-2</v>
      </c>
      <c r="AD365">
        <f t="shared" si="64"/>
        <v>19.799799999999998</v>
      </c>
      <c r="AE365">
        <f t="shared" si="65"/>
        <v>1.2356738383199999</v>
      </c>
      <c r="AF365" s="9"/>
      <c r="AG365" s="22">
        <v>1.6876199999999999</v>
      </c>
      <c r="AH365" s="22">
        <v>418.267</v>
      </c>
      <c r="AI365" s="22">
        <v>-1.4242599999999999E-2</v>
      </c>
      <c r="AJ365" s="22">
        <v>355</v>
      </c>
      <c r="AK365" s="22">
        <v>1.6867099999999999</v>
      </c>
      <c r="AL365">
        <f t="shared" si="66"/>
        <v>14.242599999999999</v>
      </c>
      <c r="AM365">
        <f t="shared" si="67"/>
        <v>24.036096611999998</v>
      </c>
      <c r="AP365" s="9"/>
      <c r="AQ365" s="22">
        <v>6.2408400000000003E-2</v>
      </c>
      <c r="AR365" s="22">
        <v>518.14400000000001</v>
      </c>
      <c r="AS365" s="22">
        <v>-1.99036E-2</v>
      </c>
      <c r="AT365" s="22">
        <v>355</v>
      </c>
      <c r="AU365" s="22">
        <v>6.1767599999999999E-2</v>
      </c>
      <c r="AV365">
        <f t="shared" si="68"/>
        <v>19.903600000000001</v>
      </c>
      <c r="AW365">
        <f t="shared" si="69"/>
        <v>1.2421518302400001</v>
      </c>
      <c r="AX365" s="9"/>
      <c r="AY365" s="22">
        <v>1.6876199999999999</v>
      </c>
      <c r="AZ365" s="22">
        <v>654.03</v>
      </c>
      <c r="BA365" s="22">
        <v>-1.3781699999999999E-2</v>
      </c>
      <c r="BB365" s="22">
        <v>355</v>
      </c>
      <c r="BC365" s="22">
        <v>1.6867099999999999</v>
      </c>
      <c r="BD365">
        <f t="shared" si="70"/>
        <v>13.781699999999999</v>
      </c>
      <c r="BE365">
        <f t="shared" si="71"/>
        <v>23.258272553999998</v>
      </c>
    </row>
    <row r="366" spans="6:57">
      <c r="F366" s="9"/>
      <c r="G366" s="22">
        <v>5.7373E-2</v>
      </c>
      <c r="H366" s="22">
        <v>156.77699999999999</v>
      </c>
      <c r="I366" s="22">
        <v>-2.01782E-2</v>
      </c>
      <c r="J366" s="22">
        <v>356</v>
      </c>
      <c r="K366" s="22">
        <v>5.6823699999999998E-2</v>
      </c>
      <c r="L366">
        <f t="shared" si="60"/>
        <v>20.1782</v>
      </c>
      <c r="M366">
        <f t="shared" si="61"/>
        <v>1.1576838685999999</v>
      </c>
      <c r="N366" s="9"/>
      <c r="O366" s="22">
        <v>1.6926600000000001</v>
      </c>
      <c r="P366" s="22">
        <v>235.66900000000001</v>
      </c>
      <c r="Q366" s="22">
        <v>-1.4511100000000001E-2</v>
      </c>
      <c r="R366" s="22">
        <v>356</v>
      </c>
      <c r="S366" s="22">
        <v>1.6921999999999999</v>
      </c>
      <c r="T366">
        <f t="shared" si="62"/>
        <v>14.511100000000001</v>
      </c>
      <c r="U366">
        <f t="shared" si="63"/>
        <v>24.562358526000001</v>
      </c>
      <c r="X366" s="9"/>
      <c r="Y366" s="22">
        <v>5.7373E-2</v>
      </c>
      <c r="Z366" s="22">
        <v>341.81900000000002</v>
      </c>
      <c r="AA366" s="22">
        <v>-1.9799799999999999E-2</v>
      </c>
      <c r="AB366" s="22">
        <v>356</v>
      </c>
      <c r="AC366" s="22">
        <v>5.6976300000000001E-2</v>
      </c>
      <c r="AD366">
        <f t="shared" si="64"/>
        <v>19.799799999999998</v>
      </c>
      <c r="AE366">
        <f t="shared" si="65"/>
        <v>1.1359739253999999</v>
      </c>
      <c r="AF366" s="9"/>
      <c r="AG366" s="22">
        <v>1.6926600000000001</v>
      </c>
      <c r="AH366" s="22">
        <v>418.36700000000002</v>
      </c>
      <c r="AI366" s="22">
        <v>-1.3943499999999999E-2</v>
      </c>
      <c r="AJ366" s="22">
        <v>356</v>
      </c>
      <c r="AK366" s="22">
        <v>1.6921999999999999</v>
      </c>
      <c r="AL366">
        <f t="shared" si="66"/>
        <v>13.943499999999998</v>
      </c>
      <c r="AM366">
        <f t="shared" si="67"/>
        <v>23.601604709999997</v>
      </c>
      <c r="AP366" s="9"/>
      <c r="AQ366" s="22">
        <v>5.7373E-2</v>
      </c>
      <c r="AR366" s="22">
        <v>518.245</v>
      </c>
      <c r="AS366" s="22">
        <v>-1.99066E-2</v>
      </c>
      <c r="AT366" s="22">
        <v>356</v>
      </c>
      <c r="AU366" s="22">
        <v>5.6518600000000002E-2</v>
      </c>
      <c r="AV366">
        <f t="shared" si="68"/>
        <v>19.906600000000001</v>
      </c>
      <c r="AW366">
        <f t="shared" si="69"/>
        <v>1.1421013618</v>
      </c>
      <c r="AX366" s="9"/>
      <c r="AY366" s="22">
        <v>1.6926600000000001</v>
      </c>
      <c r="AZ366" s="22">
        <v>654.13</v>
      </c>
      <c r="BA366" s="22">
        <v>-1.33972E-2</v>
      </c>
      <c r="BB366" s="22">
        <v>356</v>
      </c>
      <c r="BC366" s="22">
        <v>1.6921999999999999</v>
      </c>
      <c r="BD366">
        <f t="shared" si="70"/>
        <v>13.3972</v>
      </c>
      <c r="BE366">
        <f t="shared" si="71"/>
        <v>22.676904552</v>
      </c>
    </row>
    <row r="367" spans="6:57">
      <c r="F367" s="9"/>
      <c r="G367" s="22">
        <v>5.2337599999999998E-2</v>
      </c>
      <c r="H367" s="22">
        <v>156.87799999999999</v>
      </c>
      <c r="I367" s="22">
        <v>-2.01782E-2</v>
      </c>
      <c r="J367" s="22">
        <v>357</v>
      </c>
      <c r="K367" s="22">
        <v>5.1666299999999998E-2</v>
      </c>
      <c r="L367">
        <f t="shared" si="60"/>
        <v>20.1782</v>
      </c>
      <c r="M367">
        <f t="shared" si="61"/>
        <v>1.05607856032</v>
      </c>
      <c r="N367" s="9"/>
      <c r="O367" s="22">
        <v>1.6976899999999999</v>
      </c>
      <c r="P367" s="22">
        <v>235.77</v>
      </c>
      <c r="Q367" s="22">
        <v>-1.41876E-2</v>
      </c>
      <c r="R367" s="22">
        <v>357</v>
      </c>
      <c r="S367" s="22">
        <v>1.69678</v>
      </c>
      <c r="T367">
        <f t="shared" si="62"/>
        <v>14.1876</v>
      </c>
      <c r="U367">
        <f t="shared" si="63"/>
        <v>24.086146643999999</v>
      </c>
      <c r="X367" s="9"/>
      <c r="Y367" s="22">
        <v>5.2337599999999998E-2</v>
      </c>
      <c r="Z367" s="22">
        <v>341.92</v>
      </c>
      <c r="AA367" s="22">
        <v>-1.9809E-2</v>
      </c>
      <c r="AB367" s="22">
        <v>357</v>
      </c>
      <c r="AC367" s="22">
        <v>5.18799E-2</v>
      </c>
      <c r="AD367">
        <f t="shared" si="64"/>
        <v>19.809000000000001</v>
      </c>
      <c r="AE367">
        <f t="shared" si="65"/>
        <v>1.0367555183999999</v>
      </c>
      <c r="AF367" s="9"/>
      <c r="AG367" s="22">
        <v>1.6976899999999999</v>
      </c>
      <c r="AH367" s="22">
        <v>418.46800000000002</v>
      </c>
      <c r="AI367" s="22">
        <v>-1.3604700000000001E-2</v>
      </c>
      <c r="AJ367" s="22">
        <v>357</v>
      </c>
      <c r="AK367" s="22">
        <v>1.6970799999999999</v>
      </c>
      <c r="AL367">
        <f t="shared" si="66"/>
        <v>13.604700000000001</v>
      </c>
      <c r="AM367">
        <f t="shared" si="67"/>
        <v>23.096563143000001</v>
      </c>
      <c r="AP367" s="9"/>
      <c r="AQ367" s="22">
        <v>5.2337599999999998E-2</v>
      </c>
      <c r="AR367" s="22">
        <v>518.346</v>
      </c>
      <c r="AS367" s="22">
        <v>-1.9921899999999999E-2</v>
      </c>
      <c r="AT367" s="22">
        <v>357</v>
      </c>
      <c r="AU367" s="22">
        <v>5.1910400000000002E-2</v>
      </c>
      <c r="AV367">
        <f t="shared" si="68"/>
        <v>19.921900000000001</v>
      </c>
      <c r="AW367">
        <f t="shared" si="69"/>
        <v>1.0426644334399999</v>
      </c>
      <c r="AX367" s="9"/>
      <c r="AY367" s="22">
        <v>1.6976899999999999</v>
      </c>
      <c r="AZ367" s="22">
        <v>654.23099999999999</v>
      </c>
      <c r="BA367" s="22">
        <v>-1.30066E-2</v>
      </c>
      <c r="BB367" s="22">
        <v>357</v>
      </c>
      <c r="BC367" s="22">
        <v>1.69678</v>
      </c>
      <c r="BD367">
        <f t="shared" si="70"/>
        <v>13.006600000000001</v>
      </c>
      <c r="BE367">
        <f t="shared" si="71"/>
        <v>22.081174753999999</v>
      </c>
    </row>
    <row r="368" spans="6:57">
      <c r="F368" s="9"/>
      <c r="G368" s="22">
        <v>4.7302200000000003E-2</v>
      </c>
      <c r="H368" s="22">
        <v>156.97900000000001</v>
      </c>
      <c r="I368" s="22">
        <v>-2.0172099999999998E-2</v>
      </c>
      <c r="J368" s="22">
        <v>358</v>
      </c>
      <c r="K368" s="22">
        <v>4.7354100000000003E-2</v>
      </c>
      <c r="L368">
        <f t="shared" si="60"/>
        <v>20.172099999999997</v>
      </c>
      <c r="M368">
        <f t="shared" si="61"/>
        <v>0.95418470861999993</v>
      </c>
      <c r="N368" s="9"/>
      <c r="O368" s="22">
        <v>1.7027300000000001</v>
      </c>
      <c r="P368" s="22">
        <v>235.87100000000001</v>
      </c>
      <c r="Q368" s="22">
        <v>-1.3870199999999999E-2</v>
      </c>
      <c r="R368" s="22">
        <v>358</v>
      </c>
      <c r="S368" s="22">
        <v>1.70197</v>
      </c>
      <c r="T368">
        <f t="shared" si="62"/>
        <v>13.870199999999999</v>
      </c>
      <c r="U368">
        <f t="shared" si="63"/>
        <v>23.617205645999999</v>
      </c>
      <c r="X368" s="9"/>
      <c r="Y368" s="22">
        <v>4.7302200000000003E-2</v>
      </c>
      <c r="Z368" s="22">
        <v>342.02100000000002</v>
      </c>
      <c r="AA368" s="22">
        <v>-1.9812E-2</v>
      </c>
      <c r="AB368" s="22">
        <v>358</v>
      </c>
      <c r="AC368" s="22">
        <v>4.7543299999999997E-2</v>
      </c>
      <c r="AD368">
        <f t="shared" si="64"/>
        <v>19.812000000000001</v>
      </c>
      <c r="AE368">
        <f t="shared" si="65"/>
        <v>0.93715118640000006</v>
      </c>
      <c r="AF368" s="9"/>
      <c r="AG368" s="22">
        <v>1.7027300000000001</v>
      </c>
      <c r="AH368" s="22">
        <v>418.56900000000002</v>
      </c>
      <c r="AI368" s="22">
        <v>-1.32263E-2</v>
      </c>
      <c r="AJ368" s="22">
        <v>358</v>
      </c>
      <c r="AK368" s="22">
        <v>1.7022699999999999</v>
      </c>
      <c r="AL368">
        <f t="shared" si="66"/>
        <v>13.2263</v>
      </c>
      <c r="AM368">
        <f t="shared" si="67"/>
        <v>22.520817799</v>
      </c>
      <c r="AP368" s="9"/>
      <c r="AQ368" s="22">
        <v>4.7302200000000003E-2</v>
      </c>
      <c r="AR368" s="22">
        <v>518.447</v>
      </c>
      <c r="AS368" s="22">
        <v>-1.9924899999999999E-2</v>
      </c>
      <c r="AT368" s="22">
        <v>358</v>
      </c>
      <c r="AU368" s="22">
        <v>4.7259500000000003E-2</v>
      </c>
      <c r="AV368">
        <f t="shared" si="68"/>
        <v>19.924899999999997</v>
      </c>
      <c r="AW368">
        <f t="shared" si="69"/>
        <v>0.94249160477999994</v>
      </c>
      <c r="AX368" s="9"/>
      <c r="AY368" s="22">
        <v>1.7027300000000001</v>
      </c>
      <c r="AZ368" s="22">
        <v>654.33199999999999</v>
      </c>
      <c r="BA368" s="22">
        <v>-1.25702E-2</v>
      </c>
      <c r="BB368" s="22">
        <v>358</v>
      </c>
      <c r="BC368" s="22">
        <v>1.70197</v>
      </c>
      <c r="BD368">
        <f t="shared" si="70"/>
        <v>12.5702</v>
      </c>
      <c r="BE368">
        <f t="shared" si="71"/>
        <v>21.403656646000002</v>
      </c>
    </row>
    <row r="369" spans="6:57">
      <c r="F369" s="9"/>
      <c r="G369" s="22">
        <v>4.22668E-2</v>
      </c>
      <c r="H369" s="22">
        <v>157.07900000000001</v>
      </c>
      <c r="I369" s="22">
        <v>-2.01782E-2</v>
      </c>
      <c r="J369" s="22">
        <v>359</v>
      </c>
      <c r="K369" s="22">
        <v>4.1628999999999999E-2</v>
      </c>
      <c r="L369">
        <f t="shared" si="60"/>
        <v>20.1782</v>
      </c>
      <c r="M369">
        <f t="shared" si="61"/>
        <v>0.85286794375999997</v>
      </c>
      <c r="N369" s="9"/>
      <c r="O369" s="22">
        <v>1.7077599999999999</v>
      </c>
      <c r="P369" s="22">
        <v>235.97200000000001</v>
      </c>
      <c r="Q369" s="22">
        <v>-1.3467399999999999E-2</v>
      </c>
      <c r="R369" s="22">
        <v>359</v>
      </c>
      <c r="S369" s="22">
        <v>1.70685</v>
      </c>
      <c r="T369">
        <f t="shared" si="62"/>
        <v>13.4674</v>
      </c>
      <c r="U369">
        <f t="shared" si="63"/>
        <v>22.999087023999998</v>
      </c>
      <c r="X369" s="9"/>
      <c r="Y369" s="22">
        <v>4.22668E-2</v>
      </c>
      <c r="Z369" s="22">
        <v>342.12099999999998</v>
      </c>
      <c r="AA369" s="22">
        <v>-1.9821200000000001E-2</v>
      </c>
      <c r="AB369" s="22">
        <v>359</v>
      </c>
      <c r="AC369" s="22">
        <v>4.2187500000000003E-2</v>
      </c>
      <c r="AD369">
        <f t="shared" si="64"/>
        <v>19.821200000000001</v>
      </c>
      <c r="AE369">
        <f t="shared" si="65"/>
        <v>0.83777869616</v>
      </c>
      <c r="AF369" s="9"/>
      <c r="AG369" s="22">
        <v>1.7077599999999999</v>
      </c>
      <c r="AH369" s="22">
        <v>418.67</v>
      </c>
      <c r="AI369" s="22">
        <v>-1.28021E-2</v>
      </c>
      <c r="AJ369" s="22">
        <v>359</v>
      </c>
      <c r="AK369" s="22">
        <v>1.7071499999999999</v>
      </c>
      <c r="AL369">
        <f t="shared" si="66"/>
        <v>12.802100000000001</v>
      </c>
      <c r="AM369">
        <f t="shared" si="67"/>
        <v>21.862914296</v>
      </c>
      <c r="AP369" s="9"/>
      <c r="AQ369" s="22">
        <v>4.22668E-2</v>
      </c>
      <c r="AR369" s="22">
        <v>518.54700000000003</v>
      </c>
      <c r="AS369" s="22">
        <v>-1.99341E-2</v>
      </c>
      <c r="AT369" s="22">
        <v>359</v>
      </c>
      <c r="AU369" s="22">
        <v>4.1989100000000001E-2</v>
      </c>
      <c r="AV369">
        <f t="shared" si="68"/>
        <v>19.934100000000001</v>
      </c>
      <c r="AW369">
        <f t="shared" si="69"/>
        <v>0.84255061788000007</v>
      </c>
      <c r="AX369" s="9"/>
      <c r="AY369" s="22">
        <v>1.7077599999999999</v>
      </c>
      <c r="AZ369" s="22">
        <v>654.43299999999999</v>
      </c>
      <c r="BA369" s="22">
        <v>-1.2042199999999999E-2</v>
      </c>
      <c r="BB369" s="22">
        <v>359</v>
      </c>
      <c r="BC369" s="22">
        <v>1.7071499999999999</v>
      </c>
      <c r="BD369">
        <f t="shared" si="70"/>
        <v>12.042199999999999</v>
      </c>
      <c r="BE369">
        <f t="shared" si="71"/>
        <v>20.565187471999998</v>
      </c>
    </row>
    <row r="370" spans="6:57">
      <c r="F370" s="9"/>
      <c r="G370" s="22">
        <v>3.7231399999999998E-2</v>
      </c>
      <c r="H370" s="22">
        <v>157.18</v>
      </c>
      <c r="I370" s="22">
        <v>-2.0169099999999999E-2</v>
      </c>
      <c r="J370" s="22">
        <v>360</v>
      </c>
      <c r="K370" s="22">
        <v>3.7170399999999999E-2</v>
      </c>
      <c r="L370">
        <f t="shared" si="60"/>
        <v>20.1691</v>
      </c>
      <c r="M370">
        <f t="shared" si="61"/>
        <v>0.75092382973999994</v>
      </c>
      <c r="N370" s="9"/>
      <c r="O370" s="22">
        <v>1.7128000000000001</v>
      </c>
      <c r="P370" s="22">
        <v>236.072</v>
      </c>
      <c r="Q370" s="22">
        <v>-1.3021899999999999E-2</v>
      </c>
      <c r="R370" s="22">
        <v>360</v>
      </c>
      <c r="S370" s="22">
        <v>1.71204</v>
      </c>
      <c r="T370">
        <f t="shared" si="62"/>
        <v>13.021899999999999</v>
      </c>
      <c r="U370">
        <f t="shared" si="63"/>
        <v>22.30391032</v>
      </c>
      <c r="X370" s="9"/>
      <c r="Y370" s="22">
        <v>3.7231399999999998E-2</v>
      </c>
      <c r="Z370" s="22">
        <v>342.22199999999998</v>
      </c>
      <c r="AA370" s="22">
        <v>-1.9827299999999999E-2</v>
      </c>
      <c r="AB370" s="22">
        <v>360</v>
      </c>
      <c r="AC370" s="22">
        <v>3.7042199999999997E-2</v>
      </c>
      <c r="AD370">
        <f t="shared" si="64"/>
        <v>19.827299999999997</v>
      </c>
      <c r="AE370">
        <f t="shared" si="65"/>
        <v>0.73819813721999983</v>
      </c>
      <c r="AF370" s="9"/>
      <c r="AG370" s="22">
        <v>1.7128000000000001</v>
      </c>
      <c r="AH370" s="22">
        <v>418.77</v>
      </c>
      <c r="AI370" s="22">
        <v>-1.2289400000000001E-2</v>
      </c>
      <c r="AJ370" s="22">
        <v>360</v>
      </c>
      <c r="AK370" s="22">
        <v>1.71204</v>
      </c>
      <c r="AL370">
        <f t="shared" si="66"/>
        <v>12.289400000000001</v>
      </c>
      <c r="AM370">
        <f t="shared" si="67"/>
        <v>21.049284320000002</v>
      </c>
      <c r="AP370" s="9"/>
      <c r="AQ370" s="22">
        <v>3.7231399999999998E-2</v>
      </c>
      <c r="AR370" s="22">
        <v>518.64800000000002</v>
      </c>
      <c r="AS370" s="22">
        <v>-1.9937099999999999E-2</v>
      </c>
      <c r="AT370" s="22">
        <v>360</v>
      </c>
      <c r="AU370" s="22">
        <v>3.7356599999999997E-2</v>
      </c>
      <c r="AV370">
        <f t="shared" si="68"/>
        <v>19.937100000000001</v>
      </c>
      <c r="AW370">
        <f t="shared" si="69"/>
        <v>0.74228614494</v>
      </c>
      <c r="AX370" s="9"/>
      <c r="AY370" s="22">
        <v>1.7128000000000001</v>
      </c>
      <c r="AZ370" s="22">
        <v>654.53300000000002</v>
      </c>
      <c r="BA370" s="22">
        <v>-1.1489900000000001E-2</v>
      </c>
      <c r="BB370" s="22">
        <v>360</v>
      </c>
      <c r="BC370" s="22">
        <v>1.71204</v>
      </c>
      <c r="BD370">
        <f t="shared" si="70"/>
        <v>11.4899</v>
      </c>
      <c r="BE370">
        <f t="shared" si="71"/>
        <v>19.679900720000003</v>
      </c>
    </row>
    <row r="371" spans="6:57">
      <c r="F371" s="9"/>
      <c r="G371" s="22">
        <v>3.2196000000000002E-2</v>
      </c>
      <c r="H371" s="22">
        <v>157.28100000000001</v>
      </c>
      <c r="I371" s="22">
        <v>-2.0166E-2</v>
      </c>
      <c r="J371" s="22">
        <v>361</v>
      </c>
      <c r="K371" s="22">
        <v>3.2443199999999998E-2</v>
      </c>
      <c r="L371">
        <f t="shared" si="60"/>
        <v>20.166</v>
      </c>
      <c r="M371">
        <f t="shared" si="61"/>
        <v>0.64926453600000011</v>
      </c>
      <c r="N371" s="9"/>
      <c r="O371" s="22">
        <v>1.71783</v>
      </c>
      <c r="P371" s="22">
        <v>236.173</v>
      </c>
      <c r="Q371" s="22">
        <v>-1.2539700000000001E-2</v>
      </c>
      <c r="R371" s="22">
        <v>361</v>
      </c>
      <c r="S371" s="22">
        <v>1.71692</v>
      </c>
      <c r="T371">
        <f t="shared" si="62"/>
        <v>12.539700000000002</v>
      </c>
      <c r="U371">
        <f t="shared" si="63"/>
        <v>21.541072851000003</v>
      </c>
      <c r="X371" s="9"/>
      <c r="Y371" s="22">
        <v>3.2196000000000002E-2</v>
      </c>
      <c r="Z371" s="22">
        <v>342.32299999999998</v>
      </c>
      <c r="AA371" s="22">
        <v>-1.9845600000000001E-2</v>
      </c>
      <c r="AB371" s="22">
        <v>361</v>
      </c>
      <c r="AC371" s="22">
        <v>3.2061800000000001E-2</v>
      </c>
      <c r="AD371">
        <f t="shared" si="64"/>
        <v>19.845600000000001</v>
      </c>
      <c r="AE371">
        <f t="shared" si="65"/>
        <v>0.63894893760000004</v>
      </c>
      <c r="AF371" s="9"/>
      <c r="AG371" s="22">
        <v>1.71783</v>
      </c>
      <c r="AH371" s="22">
        <v>418.87099999999998</v>
      </c>
      <c r="AI371" s="22">
        <v>-1.1709600000000001E-2</v>
      </c>
      <c r="AJ371" s="22">
        <v>361</v>
      </c>
      <c r="AK371" s="22">
        <v>1.71722</v>
      </c>
      <c r="AL371">
        <f t="shared" si="66"/>
        <v>11.7096</v>
      </c>
      <c r="AM371">
        <f t="shared" si="67"/>
        <v>20.115102168</v>
      </c>
      <c r="AP371" s="9"/>
      <c r="AQ371" s="22">
        <v>3.2196000000000002E-2</v>
      </c>
      <c r="AR371" s="22">
        <v>518.74900000000002</v>
      </c>
      <c r="AS371" s="22">
        <v>-1.9952399999999999E-2</v>
      </c>
      <c r="AT371" s="22">
        <v>361</v>
      </c>
      <c r="AU371" s="22">
        <v>3.2336400000000001E-2</v>
      </c>
      <c r="AV371">
        <f t="shared" si="68"/>
        <v>19.952399999999997</v>
      </c>
      <c r="AW371">
        <f t="shared" si="69"/>
        <v>0.64238747039999999</v>
      </c>
      <c r="AX371" s="9"/>
      <c r="AY371" s="22">
        <v>1.71783</v>
      </c>
      <c r="AZ371" s="22">
        <v>654.63400000000001</v>
      </c>
      <c r="BA371" s="22">
        <v>-1.0766599999999999E-2</v>
      </c>
      <c r="BB371" s="22">
        <v>361</v>
      </c>
      <c r="BC371" s="22">
        <v>1.71661</v>
      </c>
      <c r="BD371">
        <f t="shared" si="70"/>
        <v>10.766599999999999</v>
      </c>
      <c r="BE371">
        <f t="shared" si="71"/>
        <v>18.495188477999996</v>
      </c>
    </row>
    <row r="372" spans="6:57">
      <c r="F372" s="9"/>
      <c r="G372" s="22">
        <v>2.71606E-2</v>
      </c>
      <c r="H372" s="22">
        <v>157.381</v>
      </c>
      <c r="I372" s="22">
        <v>-2.0163E-2</v>
      </c>
      <c r="J372" s="22">
        <v>362</v>
      </c>
      <c r="K372" s="22">
        <v>2.7099600000000001E-2</v>
      </c>
      <c r="L372">
        <f t="shared" si="60"/>
        <v>20.163</v>
      </c>
      <c r="M372">
        <f t="shared" si="61"/>
        <v>0.54763917780000004</v>
      </c>
      <c r="N372" s="9"/>
      <c r="O372" s="22">
        <v>1.7228699999999999</v>
      </c>
      <c r="P372" s="22">
        <v>236.274</v>
      </c>
      <c r="Q372" s="22">
        <v>-1.19629E-2</v>
      </c>
      <c r="R372" s="22">
        <v>362</v>
      </c>
      <c r="S372" s="22">
        <v>1.72211</v>
      </c>
      <c r="T372">
        <f t="shared" si="62"/>
        <v>11.962899999999999</v>
      </c>
      <c r="U372">
        <f t="shared" si="63"/>
        <v>20.610521522999999</v>
      </c>
      <c r="X372" s="9"/>
      <c r="Y372" s="22">
        <v>2.71606E-2</v>
      </c>
      <c r="Z372" s="22">
        <v>342.423</v>
      </c>
      <c r="AA372" s="22">
        <v>-1.9854699999999999E-2</v>
      </c>
      <c r="AB372" s="22">
        <v>362</v>
      </c>
      <c r="AC372" s="22">
        <v>2.6898200000000001E-2</v>
      </c>
      <c r="AD372">
        <f t="shared" si="64"/>
        <v>19.854700000000001</v>
      </c>
      <c r="AE372">
        <f t="shared" si="65"/>
        <v>0.53926556481999999</v>
      </c>
      <c r="AF372" s="9"/>
      <c r="AG372" s="22">
        <v>1.7228699999999999</v>
      </c>
      <c r="AH372" s="22">
        <v>418.97199999999998</v>
      </c>
      <c r="AI372" s="22">
        <v>-1.1053500000000001E-2</v>
      </c>
      <c r="AJ372" s="22">
        <v>362</v>
      </c>
      <c r="AK372" s="22">
        <v>1.7218</v>
      </c>
      <c r="AL372">
        <f t="shared" si="66"/>
        <v>11.053500000000001</v>
      </c>
      <c r="AM372">
        <f t="shared" si="67"/>
        <v>19.043743545000002</v>
      </c>
      <c r="AP372" s="9"/>
      <c r="AQ372" s="22">
        <v>2.71606E-2</v>
      </c>
      <c r="AR372" s="22">
        <v>518.84900000000005</v>
      </c>
      <c r="AS372" s="22">
        <v>-1.9952399999999999E-2</v>
      </c>
      <c r="AT372" s="22">
        <v>362</v>
      </c>
      <c r="AU372" s="22">
        <v>2.6638800000000001E-2</v>
      </c>
      <c r="AV372">
        <f t="shared" si="68"/>
        <v>19.952399999999997</v>
      </c>
      <c r="AW372">
        <f t="shared" si="69"/>
        <v>0.54191915543999991</v>
      </c>
      <c r="AX372" s="9"/>
      <c r="AY372" s="22">
        <v>1.7228699999999999</v>
      </c>
      <c r="AZ372" s="22">
        <v>654.73500000000001</v>
      </c>
      <c r="BA372" s="22">
        <v>-9.9700899999999992E-3</v>
      </c>
      <c r="BB372" s="22">
        <v>362</v>
      </c>
      <c r="BC372" s="22">
        <v>1.7218</v>
      </c>
      <c r="BD372">
        <f t="shared" si="70"/>
        <v>9.970089999999999</v>
      </c>
      <c r="BE372">
        <f t="shared" si="71"/>
        <v>17.177168958299998</v>
      </c>
    </row>
    <row r="373" spans="6:57">
      <c r="F373" s="9"/>
      <c r="G373" s="22">
        <v>2.2125200000000001E-2</v>
      </c>
      <c r="H373" s="22">
        <v>157.482</v>
      </c>
      <c r="I373" s="22">
        <v>-2.0163E-2</v>
      </c>
      <c r="J373" s="22">
        <v>363</v>
      </c>
      <c r="K373" s="22">
        <v>2.2186299999999999E-2</v>
      </c>
      <c r="L373">
        <f t="shared" si="60"/>
        <v>20.163</v>
      </c>
      <c r="M373">
        <f t="shared" si="61"/>
        <v>0.44611040760000004</v>
      </c>
      <c r="N373" s="9"/>
      <c r="O373" s="22">
        <v>1.7279100000000001</v>
      </c>
      <c r="P373" s="22">
        <v>236.374</v>
      </c>
      <c r="Q373" s="22">
        <v>-1.13007E-2</v>
      </c>
      <c r="R373" s="22">
        <v>363</v>
      </c>
      <c r="S373" s="22">
        <v>1.72699</v>
      </c>
      <c r="T373">
        <f t="shared" si="62"/>
        <v>11.300700000000001</v>
      </c>
      <c r="U373">
        <f t="shared" si="63"/>
        <v>19.526592537000003</v>
      </c>
      <c r="X373" s="9"/>
      <c r="Y373" s="22">
        <v>2.2125200000000001E-2</v>
      </c>
      <c r="Z373" s="22">
        <v>342.524</v>
      </c>
      <c r="AA373" s="22">
        <v>-1.9857799999999998E-2</v>
      </c>
      <c r="AB373" s="22">
        <v>363</v>
      </c>
      <c r="AC373" s="22">
        <v>2.2042800000000001E-2</v>
      </c>
      <c r="AD373">
        <f t="shared" si="64"/>
        <v>19.857799999999997</v>
      </c>
      <c r="AE373">
        <f t="shared" si="65"/>
        <v>0.43935779655999996</v>
      </c>
      <c r="AF373" s="9"/>
      <c r="AG373" s="22">
        <v>1.7279100000000001</v>
      </c>
      <c r="AH373" s="22">
        <v>419.072</v>
      </c>
      <c r="AI373" s="22">
        <v>-1.03058E-2</v>
      </c>
      <c r="AJ373" s="22">
        <v>363</v>
      </c>
      <c r="AK373" s="22">
        <v>1.72729</v>
      </c>
      <c r="AL373">
        <f t="shared" si="66"/>
        <v>10.3058</v>
      </c>
      <c r="AM373">
        <f t="shared" si="67"/>
        <v>17.807494878</v>
      </c>
      <c r="AP373" s="9"/>
      <c r="AQ373" s="22">
        <v>2.2125200000000001E-2</v>
      </c>
      <c r="AR373" s="22">
        <v>518.95000000000005</v>
      </c>
      <c r="AS373" s="22">
        <v>-1.9952399999999999E-2</v>
      </c>
      <c r="AT373" s="22">
        <v>363</v>
      </c>
      <c r="AU373" s="22">
        <v>2.2039799999999998E-2</v>
      </c>
      <c r="AV373">
        <f t="shared" si="68"/>
        <v>19.952399999999997</v>
      </c>
      <c r="AW373">
        <f t="shared" si="69"/>
        <v>0.44145084047999994</v>
      </c>
      <c r="AX373" s="9"/>
      <c r="AY373" s="22">
        <v>1.7279100000000001</v>
      </c>
      <c r="AZ373" s="22">
        <v>654.83500000000004</v>
      </c>
      <c r="BA373" s="22">
        <v>-8.9660599999999997E-3</v>
      </c>
      <c r="BB373" s="22">
        <v>363</v>
      </c>
      <c r="BC373" s="22">
        <v>1.72699</v>
      </c>
      <c r="BD373">
        <f t="shared" si="70"/>
        <v>8.9660599999999988</v>
      </c>
      <c r="BE373">
        <f t="shared" si="71"/>
        <v>15.492544734599999</v>
      </c>
    </row>
    <row r="374" spans="6:57">
      <c r="F374" s="9"/>
      <c r="G374" s="22">
        <v>1.7089799999999999E-2</v>
      </c>
      <c r="H374" s="22">
        <v>157.583</v>
      </c>
      <c r="I374" s="22">
        <v>-2.0172099999999998E-2</v>
      </c>
      <c r="J374" s="22">
        <v>364</v>
      </c>
      <c r="K374" s="22">
        <v>1.6821300000000001E-2</v>
      </c>
      <c r="L374">
        <f t="shared" si="60"/>
        <v>20.172099999999997</v>
      </c>
      <c r="M374">
        <f t="shared" si="61"/>
        <v>0.34473715457999993</v>
      </c>
      <c r="N374" s="9"/>
      <c r="O374" s="22">
        <v>1.7329399999999999</v>
      </c>
      <c r="P374" s="22">
        <v>236.47499999999999</v>
      </c>
      <c r="Q374" s="22">
        <v>-1.0528600000000001E-2</v>
      </c>
      <c r="R374" s="22">
        <v>364</v>
      </c>
      <c r="S374" s="22">
        <v>1.73187</v>
      </c>
      <c r="T374">
        <f t="shared" si="62"/>
        <v>10.528600000000001</v>
      </c>
      <c r="U374">
        <f t="shared" si="63"/>
        <v>18.245432084000001</v>
      </c>
      <c r="X374" s="9"/>
      <c r="Y374" s="22">
        <v>1.7089799999999999E-2</v>
      </c>
      <c r="Z374" s="22">
        <v>342.625</v>
      </c>
      <c r="AA374" s="22">
        <v>-1.9860800000000001E-2</v>
      </c>
      <c r="AB374" s="22">
        <v>364</v>
      </c>
      <c r="AC374" s="22">
        <v>1.6915900000000001E-2</v>
      </c>
      <c r="AD374">
        <f t="shared" si="64"/>
        <v>19.860800000000001</v>
      </c>
      <c r="AE374">
        <f t="shared" si="65"/>
        <v>0.33941709984000001</v>
      </c>
      <c r="AF374" s="9"/>
      <c r="AG374" s="22">
        <v>1.7329399999999999</v>
      </c>
      <c r="AH374" s="22">
        <v>419.173</v>
      </c>
      <c r="AI374" s="22">
        <v>-9.3963599999999994E-3</v>
      </c>
      <c r="AJ374" s="22">
        <v>364</v>
      </c>
      <c r="AK374" s="22">
        <v>1.73248</v>
      </c>
      <c r="AL374">
        <f t="shared" si="66"/>
        <v>9.3963599999999996</v>
      </c>
      <c r="AM374">
        <f t="shared" si="67"/>
        <v>16.283328098399998</v>
      </c>
      <c r="AP374" s="9"/>
      <c r="AQ374" s="22">
        <v>1.7089799999999999E-2</v>
      </c>
      <c r="AR374" s="22">
        <v>519.05100000000004</v>
      </c>
      <c r="AS374" s="22">
        <v>-1.99615E-2</v>
      </c>
      <c r="AT374" s="22">
        <v>364</v>
      </c>
      <c r="AU374" s="22">
        <v>1.7181399999999999E-2</v>
      </c>
      <c r="AV374">
        <f t="shared" si="68"/>
        <v>19.961500000000001</v>
      </c>
      <c r="AW374">
        <f t="shared" si="69"/>
        <v>0.34113804269999998</v>
      </c>
      <c r="AX374" s="9"/>
      <c r="AY374" s="22">
        <v>1.7329399999999999</v>
      </c>
      <c r="AZ374" s="22">
        <v>654.93600000000004</v>
      </c>
      <c r="BA374" s="22">
        <v>-7.9376199999999994E-3</v>
      </c>
      <c r="BB374" s="22">
        <v>364</v>
      </c>
      <c r="BC374" s="22">
        <v>1.7321800000000001</v>
      </c>
      <c r="BD374">
        <f t="shared" si="70"/>
        <v>7.937619999999999</v>
      </c>
      <c r="BE374">
        <f t="shared" si="71"/>
        <v>13.755419202799997</v>
      </c>
    </row>
    <row r="375" spans="6:57">
      <c r="F375" s="9"/>
      <c r="G375" s="22">
        <v>1.20544E-2</v>
      </c>
      <c r="H375" s="22">
        <v>157.684</v>
      </c>
      <c r="I375" s="22">
        <v>-2.0166E-2</v>
      </c>
      <c r="J375" s="22">
        <v>365</v>
      </c>
      <c r="K375" s="22">
        <v>1.19019E-2</v>
      </c>
      <c r="L375">
        <f t="shared" si="60"/>
        <v>20.166</v>
      </c>
      <c r="M375">
        <f t="shared" si="61"/>
        <v>0.24308903039999999</v>
      </c>
      <c r="N375" s="9"/>
      <c r="O375" s="22">
        <v>1.7379800000000001</v>
      </c>
      <c r="P375" s="22">
        <v>236.57599999999999</v>
      </c>
      <c r="Q375" s="22">
        <v>-9.5855699999999999E-3</v>
      </c>
      <c r="R375" s="22">
        <v>365</v>
      </c>
      <c r="S375" s="22">
        <v>1.73706</v>
      </c>
      <c r="T375">
        <f t="shared" si="62"/>
        <v>9.5855700000000006</v>
      </c>
      <c r="U375">
        <f t="shared" si="63"/>
        <v>16.659528948600002</v>
      </c>
      <c r="X375" s="9"/>
      <c r="Y375" s="22">
        <v>1.20544E-2</v>
      </c>
      <c r="Z375" s="22">
        <v>342.726</v>
      </c>
      <c r="AA375" s="22">
        <v>-1.9860800000000001E-2</v>
      </c>
      <c r="AB375" s="22">
        <v>365</v>
      </c>
      <c r="AC375" s="22">
        <v>1.25977E-2</v>
      </c>
      <c r="AD375">
        <f t="shared" si="64"/>
        <v>19.860800000000001</v>
      </c>
      <c r="AE375">
        <f t="shared" si="65"/>
        <v>0.23941002752000001</v>
      </c>
      <c r="AF375" s="9"/>
      <c r="AG375" s="22">
        <v>1.7379800000000001</v>
      </c>
      <c r="AH375" s="22">
        <v>419.274</v>
      </c>
      <c r="AI375" s="22">
        <v>-8.2916299999999995E-3</v>
      </c>
      <c r="AJ375" s="22">
        <v>365</v>
      </c>
      <c r="AK375" s="22">
        <v>1.73706</v>
      </c>
      <c r="AL375">
        <f t="shared" si="66"/>
        <v>8.2916299999999996</v>
      </c>
      <c r="AM375">
        <f t="shared" si="67"/>
        <v>14.410687107399999</v>
      </c>
      <c r="AP375" s="9"/>
      <c r="AQ375" s="22">
        <v>1.20544E-2</v>
      </c>
      <c r="AR375" s="22">
        <v>519.15200000000004</v>
      </c>
      <c r="AS375" s="22">
        <v>-1.9970700000000001E-2</v>
      </c>
      <c r="AT375" s="22">
        <v>365</v>
      </c>
      <c r="AU375" s="22">
        <v>1.25916E-2</v>
      </c>
      <c r="AV375">
        <f t="shared" si="68"/>
        <v>19.970700000000001</v>
      </c>
      <c r="AW375">
        <f t="shared" si="69"/>
        <v>0.24073480608</v>
      </c>
      <c r="AX375" s="9"/>
      <c r="AY375" s="22">
        <v>1.7379800000000001</v>
      </c>
      <c r="AZ375" s="22">
        <v>655.03700000000003</v>
      </c>
      <c r="BA375" s="22">
        <v>-6.5826399999999998E-3</v>
      </c>
      <c r="BB375" s="22">
        <v>365</v>
      </c>
      <c r="BC375" s="22">
        <v>1.7367600000000001</v>
      </c>
      <c r="BD375">
        <f t="shared" si="70"/>
        <v>6.5826399999999996</v>
      </c>
      <c r="BE375">
        <f t="shared" si="71"/>
        <v>11.4404966672</v>
      </c>
    </row>
    <row r="376" spans="6:57">
      <c r="F376" s="9"/>
      <c r="G376" s="22">
        <v>7.0190399999999998E-3</v>
      </c>
      <c r="H376" s="22">
        <v>157.78399999999999</v>
      </c>
      <c r="I376" s="22">
        <v>-2.01508E-2</v>
      </c>
      <c r="J376" s="22">
        <v>366</v>
      </c>
      <c r="K376" s="22">
        <v>6.6619899999999996E-3</v>
      </c>
      <c r="L376">
        <f t="shared" si="60"/>
        <v>20.1508</v>
      </c>
      <c r="M376">
        <f t="shared" si="61"/>
        <v>0.14143927123200001</v>
      </c>
      <c r="N376" s="9"/>
      <c r="O376" s="22">
        <v>1.7430099999999999</v>
      </c>
      <c r="P376" s="22">
        <v>236.67699999999999</v>
      </c>
      <c r="Q376" s="22">
        <v>-8.3709700000000001E-3</v>
      </c>
      <c r="R376" s="22">
        <v>366</v>
      </c>
      <c r="S376" s="22">
        <v>1.74194</v>
      </c>
      <c r="T376">
        <f t="shared" si="62"/>
        <v>8.3709699999999998</v>
      </c>
      <c r="U376">
        <f t="shared" si="63"/>
        <v>14.590684419699999</v>
      </c>
      <c r="X376" s="9"/>
      <c r="Y376" s="22">
        <v>7.0190399999999998E-3</v>
      </c>
      <c r="Z376" s="22">
        <v>342.82600000000002</v>
      </c>
      <c r="AA376" s="22">
        <v>-1.9872999999999998E-2</v>
      </c>
      <c r="AB376" s="22">
        <v>366</v>
      </c>
      <c r="AC376" s="22">
        <v>6.8023700000000003E-3</v>
      </c>
      <c r="AD376">
        <f t="shared" si="64"/>
        <v>19.872999999999998</v>
      </c>
      <c r="AE376">
        <f t="shared" si="65"/>
        <v>0.13948938191999999</v>
      </c>
      <c r="AF376" s="9"/>
      <c r="AG376" s="22">
        <v>1.7430099999999999</v>
      </c>
      <c r="AH376" s="22">
        <v>419.375</v>
      </c>
      <c r="AI376" s="22">
        <v>-7.0190399999999998E-3</v>
      </c>
      <c r="AJ376" s="22">
        <v>366</v>
      </c>
      <c r="AK376" s="22">
        <v>1.7422500000000001</v>
      </c>
      <c r="AL376">
        <f t="shared" si="66"/>
        <v>7.0190399999999995</v>
      </c>
      <c r="AM376">
        <f t="shared" si="67"/>
        <v>12.234256910399999</v>
      </c>
      <c r="AP376" s="9"/>
      <c r="AQ376" s="22">
        <v>7.0190399999999998E-3</v>
      </c>
      <c r="AR376" s="22">
        <v>519.25199999999995</v>
      </c>
      <c r="AS376" s="22">
        <v>-1.9979899999999998E-2</v>
      </c>
      <c r="AT376" s="22">
        <v>366</v>
      </c>
      <c r="AU376" s="22">
        <v>7.1746800000000001E-3</v>
      </c>
      <c r="AV376">
        <f t="shared" si="68"/>
        <v>19.979899999999997</v>
      </c>
      <c r="AW376">
        <f t="shared" si="69"/>
        <v>0.14023971729599999</v>
      </c>
      <c r="AX376" s="9"/>
      <c r="AY376" s="22">
        <v>1.7430099999999999</v>
      </c>
      <c r="AZ376" s="22">
        <v>655.13800000000003</v>
      </c>
      <c r="BA376" s="22">
        <v>-4.85748E-3</v>
      </c>
      <c r="BB376" s="22">
        <v>366</v>
      </c>
      <c r="BC376" s="22">
        <v>1.7422500000000001</v>
      </c>
      <c r="BD376">
        <f t="shared" si="70"/>
        <v>4.8574799999999998</v>
      </c>
      <c r="BE376">
        <f t="shared" si="71"/>
        <v>8.4666362147999994</v>
      </c>
    </row>
    <row r="377" spans="6:57">
      <c r="F377" s="9"/>
      <c r="G377" s="22">
        <v>1.9836400000000001E-3</v>
      </c>
      <c r="H377" s="22">
        <v>157.88499999999999</v>
      </c>
      <c r="I377" s="22">
        <v>-2.01508E-2</v>
      </c>
      <c r="J377" s="22">
        <v>367</v>
      </c>
      <c r="K377" s="22">
        <v>1.50146E-3</v>
      </c>
      <c r="L377">
        <f t="shared" si="60"/>
        <v>20.1508</v>
      </c>
      <c r="M377">
        <f t="shared" si="61"/>
        <v>3.9971932912000005E-2</v>
      </c>
      <c r="N377" s="9"/>
      <c r="O377" s="22">
        <v>1.7480500000000001</v>
      </c>
      <c r="P377" s="22">
        <v>236.77699999999999</v>
      </c>
      <c r="Q377" s="22">
        <v>-6.9061299999999999E-3</v>
      </c>
      <c r="R377" s="22">
        <v>367</v>
      </c>
      <c r="S377" s="22">
        <v>1.7477400000000001</v>
      </c>
      <c r="T377">
        <f t="shared" si="62"/>
        <v>6.9061300000000001</v>
      </c>
      <c r="U377">
        <f t="shared" si="63"/>
        <v>12.072260546500001</v>
      </c>
      <c r="X377" s="9"/>
      <c r="Y377" s="22">
        <v>1.9836400000000001E-3</v>
      </c>
      <c r="Z377" s="22">
        <v>342.92700000000002</v>
      </c>
      <c r="AA377" s="22">
        <v>-1.9876100000000001E-2</v>
      </c>
      <c r="AB377" s="22">
        <v>367</v>
      </c>
      <c r="AC377" s="22">
        <v>1.88904E-3</v>
      </c>
      <c r="AD377">
        <f t="shared" si="64"/>
        <v>19.876100000000001</v>
      </c>
      <c r="AE377">
        <f t="shared" si="65"/>
        <v>3.9427027004000005E-2</v>
      </c>
      <c r="AF377" s="9"/>
      <c r="AG377" s="22">
        <v>1.7480500000000001</v>
      </c>
      <c r="AH377" s="22">
        <v>419.47500000000002</v>
      </c>
      <c r="AI377" s="22">
        <v>-5.3619399999999999E-3</v>
      </c>
      <c r="AJ377" s="22">
        <v>367</v>
      </c>
      <c r="AK377" s="22">
        <v>1.7474400000000001</v>
      </c>
      <c r="AL377">
        <f t="shared" si="66"/>
        <v>5.3619399999999997</v>
      </c>
      <c r="AM377">
        <f t="shared" si="67"/>
        <v>9.3729392170000008</v>
      </c>
      <c r="AP377" s="9"/>
      <c r="AQ377" s="22">
        <v>1.9836400000000001E-3</v>
      </c>
      <c r="AR377" s="22">
        <v>519.35299999999995</v>
      </c>
      <c r="AS377" s="22">
        <v>-1.9982900000000001E-2</v>
      </c>
      <c r="AT377" s="22">
        <v>367</v>
      </c>
      <c r="AU377" s="22">
        <v>2.03857E-3</v>
      </c>
      <c r="AV377">
        <f t="shared" si="68"/>
        <v>19.982900000000001</v>
      </c>
      <c r="AW377">
        <f t="shared" si="69"/>
        <v>3.9638879756000001E-2</v>
      </c>
      <c r="AX377" s="9"/>
      <c r="AY377" s="22">
        <v>1.7480500000000001</v>
      </c>
      <c r="AZ377" s="22">
        <v>655.23800000000006</v>
      </c>
      <c r="BA377" s="22">
        <v>-2.8064000000000001E-3</v>
      </c>
      <c r="BB377" s="22">
        <v>367</v>
      </c>
      <c r="BC377" s="22">
        <v>1.7465200000000001</v>
      </c>
      <c r="BD377">
        <f t="shared" si="70"/>
        <v>2.8064</v>
      </c>
      <c r="BE377">
        <f t="shared" si="71"/>
        <v>4.9057275200000001</v>
      </c>
    </row>
    <row r="378" spans="6:57">
      <c r="F378" s="9"/>
      <c r="G378" s="22">
        <v>-3.0517600000000001E-3</v>
      </c>
      <c r="H378" s="22">
        <v>157.98599999999999</v>
      </c>
      <c r="I378" s="22">
        <v>-2.01508E-2</v>
      </c>
      <c r="J378" s="22">
        <v>368</v>
      </c>
      <c r="K378" s="22">
        <v>-2.8900100000000001E-3</v>
      </c>
      <c r="L378">
        <f t="shared" si="60"/>
        <v>20.1508</v>
      </c>
      <c r="M378">
        <f t="shared" si="61"/>
        <v>-6.1495405408000005E-2</v>
      </c>
      <c r="N378" s="9"/>
      <c r="O378" s="22">
        <v>1.75308</v>
      </c>
      <c r="P378" s="22">
        <v>236.87799999999999</v>
      </c>
      <c r="Q378" s="22">
        <v>-4.9529999999999999E-3</v>
      </c>
      <c r="R378" s="22">
        <v>368</v>
      </c>
      <c r="S378" s="22">
        <v>1.7523200000000001</v>
      </c>
      <c r="T378">
        <f t="shared" si="62"/>
        <v>4.9530000000000003</v>
      </c>
      <c r="U378">
        <f t="shared" si="63"/>
        <v>8.68300524</v>
      </c>
      <c r="X378" s="9"/>
      <c r="Y378" s="22">
        <v>-3.0517600000000001E-3</v>
      </c>
      <c r="Z378" s="22">
        <v>343.02800000000002</v>
      </c>
      <c r="AA378" s="22">
        <v>-1.98792E-2</v>
      </c>
      <c r="AB378" s="22">
        <v>368</v>
      </c>
      <c r="AC378" s="22">
        <v>-3.3538800000000001E-3</v>
      </c>
      <c r="AD378">
        <f t="shared" si="64"/>
        <v>19.879200000000001</v>
      </c>
      <c r="AE378">
        <f t="shared" si="65"/>
        <v>-6.0666547392000003E-2</v>
      </c>
      <c r="AF378" s="9"/>
      <c r="AG378" s="22">
        <v>1.75308</v>
      </c>
      <c r="AH378" s="22">
        <v>419.57600000000002</v>
      </c>
      <c r="AI378" s="22">
        <v>-3.54858E-3</v>
      </c>
      <c r="AJ378" s="22">
        <v>368</v>
      </c>
      <c r="AK378" s="22">
        <v>1.7526200000000001</v>
      </c>
      <c r="AL378">
        <f t="shared" si="66"/>
        <v>3.5485799999999998</v>
      </c>
      <c r="AM378">
        <f t="shared" si="67"/>
        <v>6.2209446263999997</v>
      </c>
      <c r="AP378" s="9"/>
      <c r="AQ378" s="22">
        <v>-3.0517600000000001E-3</v>
      </c>
      <c r="AR378" s="22">
        <v>519.45399999999995</v>
      </c>
      <c r="AS378" s="22">
        <v>-1.9992099999999999E-2</v>
      </c>
      <c r="AT378" s="22">
        <v>368</v>
      </c>
      <c r="AU378" s="22">
        <v>-3.3416700000000001E-3</v>
      </c>
      <c r="AV378">
        <f t="shared" si="68"/>
        <v>19.992099999999997</v>
      </c>
      <c r="AW378">
        <f t="shared" si="69"/>
        <v>-6.1011091095999996E-2</v>
      </c>
      <c r="AX378" s="9"/>
      <c r="AY378" s="22">
        <v>1.75308</v>
      </c>
      <c r="AZ378" s="22">
        <v>655.33900000000006</v>
      </c>
      <c r="BA378" s="22">
        <v>-4.2974899999999999E-4</v>
      </c>
      <c r="BB378" s="22">
        <v>368</v>
      </c>
      <c r="BC378" s="22">
        <v>1.7526200000000001</v>
      </c>
      <c r="BD378">
        <f t="shared" si="70"/>
        <v>0.42974899999999999</v>
      </c>
      <c r="BE378">
        <f t="shared" si="71"/>
        <v>0.75338437691999993</v>
      </c>
    </row>
    <row r="379" spans="6:57">
      <c r="F379" s="9"/>
      <c r="G379" s="22">
        <v>-8.0871599999999995E-3</v>
      </c>
      <c r="H379" s="22">
        <v>158.08600000000001</v>
      </c>
      <c r="I379" s="22">
        <v>-2.0156899999999998E-2</v>
      </c>
      <c r="J379" s="22">
        <v>369</v>
      </c>
      <c r="K379" s="22">
        <v>-8.2244899999999992E-3</v>
      </c>
      <c r="L379">
        <f t="shared" si="60"/>
        <v>20.156899999999997</v>
      </c>
      <c r="M379">
        <f t="shared" si="61"/>
        <v>-0.16301207540399995</v>
      </c>
      <c r="N379" s="9"/>
      <c r="O379" s="22">
        <v>1.7581199999999999</v>
      </c>
      <c r="P379" s="22">
        <v>236.97900000000001</v>
      </c>
      <c r="Q379" s="22">
        <v>-2.1087599999999999E-3</v>
      </c>
      <c r="R379" s="22">
        <v>369</v>
      </c>
      <c r="S379" s="22">
        <v>1.7568999999999999</v>
      </c>
      <c r="T379">
        <f t="shared" si="62"/>
        <v>2.1087599999999997</v>
      </c>
      <c r="U379">
        <f t="shared" si="63"/>
        <v>3.7074531311999994</v>
      </c>
      <c r="X379" s="9"/>
      <c r="Y379" s="22">
        <v>-8.0871599999999995E-3</v>
      </c>
      <c r="Z379" s="22">
        <v>343.12799999999999</v>
      </c>
      <c r="AA379" s="22">
        <v>-1.9888300000000001E-2</v>
      </c>
      <c r="AB379" s="22">
        <v>369</v>
      </c>
      <c r="AC379" s="22">
        <v>-8.2641599999999996E-3</v>
      </c>
      <c r="AD379">
        <f t="shared" si="64"/>
        <v>19.888300000000001</v>
      </c>
      <c r="AE379">
        <f t="shared" si="65"/>
        <v>-0.16083986422800001</v>
      </c>
      <c r="AF379" s="9"/>
      <c r="AG379" s="22">
        <v>1.7581199999999999</v>
      </c>
      <c r="AH379" s="22">
        <v>419.67700000000002</v>
      </c>
      <c r="AI379" s="22">
        <v>-1.1975099999999999E-3</v>
      </c>
      <c r="AJ379" s="22">
        <v>369</v>
      </c>
      <c r="AK379" s="22">
        <v>1.7578100000000001</v>
      </c>
      <c r="AL379">
        <f t="shared" si="66"/>
        <v>1.1975099999999999</v>
      </c>
      <c r="AM379">
        <f t="shared" si="67"/>
        <v>2.1053662811999998</v>
      </c>
      <c r="AP379" s="9"/>
      <c r="AQ379" s="22">
        <v>-8.0871599999999995E-3</v>
      </c>
      <c r="AR379" s="22">
        <v>519.55399999999997</v>
      </c>
      <c r="AS379" s="22">
        <v>-1.9998200000000001E-2</v>
      </c>
      <c r="AT379" s="22">
        <v>369</v>
      </c>
      <c r="AU379" s="22">
        <v>-8.4167500000000006E-3</v>
      </c>
      <c r="AV379">
        <f t="shared" si="68"/>
        <v>19.998200000000001</v>
      </c>
      <c r="AW379">
        <f t="shared" si="69"/>
        <v>-0.161728643112</v>
      </c>
      <c r="AX379" s="9"/>
      <c r="AY379" s="22">
        <v>1.7581199999999999</v>
      </c>
      <c r="AZ379" s="22">
        <v>655.44</v>
      </c>
      <c r="BA379" s="22">
        <v>2.3907500000000001E-3</v>
      </c>
      <c r="BB379" s="22">
        <v>369</v>
      </c>
      <c r="BC379" s="22">
        <v>1.7572000000000001</v>
      </c>
      <c r="BD379">
        <f t="shared" si="70"/>
        <v>-2.3907500000000002</v>
      </c>
      <c r="BE379">
        <f t="shared" si="71"/>
        <v>-4.2032253900000001</v>
      </c>
    </row>
    <row r="380" spans="6:57">
      <c r="F380" s="9"/>
      <c r="G380" s="22">
        <v>-1.31226E-2</v>
      </c>
      <c r="H380" s="22">
        <v>158.18700000000001</v>
      </c>
      <c r="I380" s="22">
        <v>-2.01508E-2</v>
      </c>
      <c r="J380" s="22">
        <v>370</v>
      </c>
      <c r="K380" s="22">
        <v>-1.3247699999999999E-2</v>
      </c>
      <c r="L380">
        <f t="shared" si="60"/>
        <v>20.1508</v>
      </c>
      <c r="M380">
        <f t="shared" si="61"/>
        <v>-0.26443088807999998</v>
      </c>
      <c r="N380" s="9"/>
      <c r="O380" s="22">
        <v>1.76315</v>
      </c>
      <c r="P380" s="22">
        <v>237.07900000000001</v>
      </c>
      <c r="Q380" s="22">
        <v>1.10107E-3</v>
      </c>
      <c r="R380" s="22">
        <v>370</v>
      </c>
      <c r="S380" s="22">
        <v>1.7629999999999999</v>
      </c>
      <c r="T380">
        <f t="shared" si="62"/>
        <v>-1.10107</v>
      </c>
      <c r="U380">
        <f t="shared" si="63"/>
        <v>-1.9413515705</v>
      </c>
      <c r="X380" s="9"/>
      <c r="Y380" s="22">
        <v>-1.31226E-2</v>
      </c>
      <c r="Z380" s="22">
        <v>343.22899999999998</v>
      </c>
      <c r="AA380" s="22">
        <v>-1.98914E-2</v>
      </c>
      <c r="AB380" s="22">
        <v>370</v>
      </c>
      <c r="AC380" s="22">
        <v>-1.35529E-2</v>
      </c>
      <c r="AD380">
        <f t="shared" si="64"/>
        <v>19.891400000000001</v>
      </c>
      <c r="AE380">
        <f t="shared" si="65"/>
        <v>-0.26102688563999998</v>
      </c>
      <c r="AF380" s="9"/>
      <c r="AG380" s="22">
        <v>1.76315</v>
      </c>
      <c r="AH380" s="22">
        <v>419.77699999999999</v>
      </c>
      <c r="AI380" s="22">
        <v>1.3613900000000001E-3</v>
      </c>
      <c r="AJ380" s="22">
        <v>370</v>
      </c>
      <c r="AK380" s="22">
        <v>1.7620800000000001</v>
      </c>
      <c r="AL380">
        <f t="shared" si="66"/>
        <v>-1.3613900000000001</v>
      </c>
      <c r="AM380">
        <f t="shared" si="67"/>
        <v>-2.4003347785</v>
      </c>
      <c r="AP380" s="9"/>
      <c r="AQ380" s="22">
        <v>-1.31226E-2</v>
      </c>
      <c r="AR380" s="22">
        <v>519.65499999999997</v>
      </c>
      <c r="AS380" s="22">
        <v>-2.00012E-2</v>
      </c>
      <c r="AT380" s="22">
        <v>370</v>
      </c>
      <c r="AU380" s="22">
        <v>-1.34644E-2</v>
      </c>
      <c r="AV380">
        <f t="shared" si="68"/>
        <v>20.001200000000001</v>
      </c>
      <c r="AW380">
        <f t="shared" si="69"/>
        <v>-0.26246774711999998</v>
      </c>
      <c r="AX380" s="9"/>
      <c r="AY380" s="22">
        <v>1.76315</v>
      </c>
      <c r="AZ380" s="22">
        <v>655.54</v>
      </c>
      <c r="BA380" s="22">
        <v>5.8075000000000002E-3</v>
      </c>
      <c r="BB380" s="22">
        <v>370</v>
      </c>
      <c r="BC380" s="22">
        <v>1.7623899999999999</v>
      </c>
      <c r="BD380">
        <f t="shared" si="70"/>
        <v>-5.8075000000000001</v>
      </c>
      <c r="BE380">
        <f t="shared" si="71"/>
        <v>-10.239493625</v>
      </c>
    </row>
    <row r="381" spans="6:57">
      <c r="F381" s="9"/>
      <c r="G381" s="22">
        <v>-1.8158000000000001E-2</v>
      </c>
      <c r="H381" s="22">
        <v>158.28800000000001</v>
      </c>
      <c r="I381" s="22">
        <v>-2.0153799999999999E-2</v>
      </c>
      <c r="J381" s="22">
        <v>371</v>
      </c>
      <c r="K381" s="22">
        <v>-1.8386799999999998E-2</v>
      </c>
      <c r="L381">
        <f t="shared" si="60"/>
        <v>20.1538</v>
      </c>
      <c r="M381">
        <f t="shared" si="61"/>
        <v>-0.3659527004</v>
      </c>
      <c r="N381" s="9"/>
      <c r="O381" s="22">
        <v>1.7681899999999999</v>
      </c>
      <c r="P381" s="22">
        <v>237.18</v>
      </c>
      <c r="Q381" s="22">
        <v>4.4674700000000003E-3</v>
      </c>
      <c r="R381" s="22">
        <v>371</v>
      </c>
      <c r="S381" s="22">
        <v>1.7672699999999999</v>
      </c>
      <c r="T381">
        <f t="shared" si="62"/>
        <v>-4.4674700000000005</v>
      </c>
      <c r="U381">
        <f t="shared" si="63"/>
        <v>-7.8993357793000003</v>
      </c>
      <c r="X381" s="9"/>
      <c r="Y381" s="22">
        <v>-1.8158000000000001E-2</v>
      </c>
      <c r="Z381" s="22">
        <v>343.33</v>
      </c>
      <c r="AA381" s="22">
        <v>-1.99036E-2</v>
      </c>
      <c r="AB381" s="22">
        <v>371</v>
      </c>
      <c r="AC381" s="22">
        <v>-1.83929E-2</v>
      </c>
      <c r="AD381">
        <f t="shared" si="64"/>
        <v>19.903600000000001</v>
      </c>
      <c r="AE381">
        <f t="shared" si="65"/>
        <v>-0.36140956880000003</v>
      </c>
      <c r="AF381" s="9"/>
      <c r="AG381" s="22">
        <v>1.7681899999999999</v>
      </c>
      <c r="AH381" s="22">
        <v>419.87799999999999</v>
      </c>
      <c r="AI381" s="22">
        <v>4.6145600000000002E-3</v>
      </c>
      <c r="AJ381" s="22">
        <v>371</v>
      </c>
      <c r="AK381" s="22">
        <v>1.7678799999999999</v>
      </c>
      <c r="AL381">
        <f t="shared" si="66"/>
        <v>-4.61456</v>
      </c>
      <c r="AM381">
        <f t="shared" si="67"/>
        <v>-8.1594188463999995</v>
      </c>
      <c r="AP381" s="9"/>
      <c r="AQ381" s="22">
        <v>-1.8158000000000001E-2</v>
      </c>
      <c r="AR381" s="22">
        <v>519.75599999999997</v>
      </c>
      <c r="AS381" s="22">
        <v>-1.9998200000000001E-2</v>
      </c>
      <c r="AT381" s="22">
        <v>371</v>
      </c>
      <c r="AU381" s="22">
        <v>-1.83258E-2</v>
      </c>
      <c r="AV381">
        <f t="shared" si="68"/>
        <v>19.998200000000001</v>
      </c>
      <c r="AW381">
        <f t="shared" si="69"/>
        <v>-0.3631273156</v>
      </c>
      <c r="AX381" s="9"/>
      <c r="AY381" s="22">
        <v>1.7681899999999999</v>
      </c>
      <c r="AZ381" s="22">
        <v>655.64099999999996</v>
      </c>
      <c r="BA381" s="22">
        <v>9.41467E-3</v>
      </c>
      <c r="BB381" s="22">
        <v>371</v>
      </c>
      <c r="BC381" s="22">
        <v>1.7669699999999999</v>
      </c>
      <c r="BD381">
        <f t="shared" si="70"/>
        <v>-9.4146699999999992</v>
      </c>
      <c r="BE381">
        <f t="shared" si="71"/>
        <v>-16.646925347299998</v>
      </c>
    </row>
    <row r="382" spans="6:57">
      <c r="F382" s="9"/>
      <c r="G382" s="22">
        <v>-2.3193399999999999E-2</v>
      </c>
      <c r="H382" s="22">
        <v>158.38800000000001</v>
      </c>
      <c r="I382" s="22">
        <v>-2.0156899999999998E-2</v>
      </c>
      <c r="J382" s="22">
        <v>372</v>
      </c>
      <c r="K382" s="22">
        <v>-2.3376500000000001E-2</v>
      </c>
      <c r="L382">
        <f t="shared" si="60"/>
        <v>20.156899999999997</v>
      </c>
      <c r="M382">
        <f t="shared" si="61"/>
        <v>-0.46750704445999991</v>
      </c>
      <c r="N382" s="9"/>
      <c r="O382" s="22">
        <v>1.77322</v>
      </c>
      <c r="P382" s="22">
        <v>237.28100000000001</v>
      </c>
      <c r="Q382" s="22">
        <v>9.0240500000000005E-3</v>
      </c>
      <c r="R382" s="22">
        <v>372</v>
      </c>
      <c r="S382" s="22">
        <v>1.7724599999999999</v>
      </c>
      <c r="T382">
        <f t="shared" si="62"/>
        <v>-9.0240500000000008</v>
      </c>
      <c r="U382">
        <f t="shared" si="63"/>
        <v>-16.001625941</v>
      </c>
      <c r="X382" s="9"/>
      <c r="Y382" s="22">
        <v>-2.3193399999999999E-2</v>
      </c>
      <c r="Z382" s="22">
        <v>343.43099999999998</v>
      </c>
      <c r="AA382" s="22">
        <v>-1.99066E-2</v>
      </c>
      <c r="AB382" s="22">
        <v>372</v>
      </c>
      <c r="AC382" s="22">
        <v>-2.341E-2</v>
      </c>
      <c r="AD382">
        <f t="shared" si="64"/>
        <v>19.906600000000001</v>
      </c>
      <c r="AE382">
        <f t="shared" si="65"/>
        <v>-0.46170173644000001</v>
      </c>
      <c r="AF382" s="9"/>
      <c r="AG382" s="22">
        <v>1.77322</v>
      </c>
      <c r="AH382" s="22">
        <v>419.97899999999998</v>
      </c>
      <c r="AI382" s="22">
        <v>8.0688500000000007E-3</v>
      </c>
      <c r="AJ382" s="22">
        <v>372</v>
      </c>
      <c r="AK382" s="22">
        <v>1.77277</v>
      </c>
      <c r="AL382">
        <f t="shared" si="66"/>
        <v>-8.0688500000000012</v>
      </c>
      <c r="AM382">
        <f t="shared" si="67"/>
        <v>-14.307846197000002</v>
      </c>
      <c r="AP382" s="9"/>
      <c r="AQ382" s="22">
        <v>-2.3193399999999999E-2</v>
      </c>
      <c r="AR382" s="22">
        <v>519.85599999999999</v>
      </c>
      <c r="AS382" s="22">
        <v>-2.0010400000000001E-2</v>
      </c>
      <c r="AT382" s="22">
        <v>372</v>
      </c>
      <c r="AU382" s="22">
        <v>-2.3352100000000001E-2</v>
      </c>
      <c r="AV382">
        <f t="shared" si="68"/>
        <v>20.010400000000001</v>
      </c>
      <c r="AW382">
        <f t="shared" si="69"/>
        <v>-0.46410921136</v>
      </c>
      <c r="AX382" s="9"/>
      <c r="AY382" s="22">
        <v>1.77322</v>
      </c>
      <c r="AZ382" s="22">
        <v>655.74199999999996</v>
      </c>
      <c r="BA382" s="22">
        <v>1.3284300000000001E-2</v>
      </c>
      <c r="BB382" s="22">
        <v>372</v>
      </c>
      <c r="BC382" s="22">
        <v>1.77216</v>
      </c>
      <c r="BD382">
        <f t="shared" si="70"/>
        <v>-13.2843</v>
      </c>
      <c r="BE382">
        <f t="shared" si="71"/>
        <v>-23.555986445999999</v>
      </c>
    </row>
    <row r="383" spans="6:57">
      <c r="F383" s="9"/>
      <c r="G383" s="22">
        <v>-2.8228799999999998E-2</v>
      </c>
      <c r="H383" s="22">
        <v>158.489</v>
      </c>
      <c r="I383" s="22">
        <v>-2.0156899999999998E-2</v>
      </c>
      <c r="J383" s="22">
        <v>373</v>
      </c>
      <c r="K383" s="22">
        <v>-2.8039600000000001E-2</v>
      </c>
      <c r="L383">
        <f t="shared" si="60"/>
        <v>20.156899999999997</v>
      </c>
      <c r="M383">
        <f t="shared" si="61"/>
        <v>-0.56900509871999982</v>
      </c>
      <c r="N383" s="9"/>
      <c r="O383" s="22">
        <v>1.77826</v>
      </c>
      <c r="P383" s="22">
        <v>237.381</v>
      </c>
      <c r="Q383" s="22">
        <v>1.38855E-2</v>
      </c>
      <c r="R383" s="22">
        <v>373</v>
      </c>
      <c r="S383" s="22">
        <v>1.7779499999999999</v>
      </c>
      <c r="T383">
        <f t="shared" si="62"/>
        <v>-13.8855</v>
      </c>
      <c r="U383">
        <f t="shared" si="63"/>
        <v>-24.692029229999999</v>
      </c>
      <c r="X383" s="9"/>
      <c r="Y383" s="22">
        <v>-2.8228799999999998E-2</v>
      </c>
      <c r="Z383" s="22">
        <v>343.53100000000001</v>
      </c>
      <c r="AA383" s="22">
        <v>-1.9912699999999998E-2</v>
      </c>
      <c r="AB383" s="22">
        <v>373</v>
      </c>
      <c r="AC383" s="22">
        <v>-2.8378299999999999E-2</v>
      </c>
      <c r="AD383">
        <f t="shared" si="64"/>
        <v>19.912699999999997</v>
      </c>
      <c r="AE383">
        <f t="shared" si="65"/>
        <v>-0.56211162575999984</v>
      </c>
      <c r="AF383" s="9"/>
      <c r="AG383" s="22">
        <v>1.77826</v>
      </c>
      <c r="AH383" s="22">
        <v>420.08</v>
      </c>
      <c r="AI383" s="22">
        <v>1.16547E-2</v>
      </c>
      <c r="AJ383" s="22">
        <v>373</v>
      </c>
      <c r="AK383" s="22">
        <v>1.77765</v>
      </c>
      <c r="AL383">
        <f t="shared" si="66"/>
        <v>-11.6547</v>
      </c>
      <c r="AM383">
        <f t="shared" si="67"/>
        <v>-20.725086821999998</v>
      </c>
      <c r="AP383" s="9"/>
      <c r="AQ383" s="22">
        <v>-2.8228799999999998E-2</v>
      </c>
      <c r="AR383" s="22">
        <v>519.95699999999999</v>
      </c>
      <c r="AS383" s="22">
        <v>-2.0019499999999999E-2</v>
      </c>
      <c r="AT383" s="22">
        <v>373</v>
      </c>
      <c r="AU383" s="22">
        <v>-2.86865E-2</v>
      </c>
      <c r="AV383">
        <f t="shared" si="68"/>
        <v>20.019500000000001</v>
      </c>
      <c r="AW383">
        <f t="shared" si="69"/>
        <v>-0.56512646160000002</v>
      </c>
      <c r="AX383" s="9"/>
      <c r="AY383" s="22">
        <v>1.77826</v>
      </c>
      <c r="AZ383" s="22">
        <v>655.84299999999996</v>
      </c>
      <c r="BA383" s="22">
        <v>1.72333E-2</v>
      </c>
      <c r="BB383" s="22">
        <v>373</v>
      </c>
      <c r="BC383" s="22">
        <v>1.7773399999999999</v>
      </c>
      <c r="BD383">
        <f t="shared" si="70"/>
        <v>-17.2333</v>
      </c>
      <c r="BE383">
        <f t="shared" si="71"/>
        <v>-30.645288057999998</v>
      </c>
    </row>
    <row r="384" spans="6:57">
      <c r="F384" s="9"/>
      <c r="G384" s="22">
        <v>-3.3264200000000001E-2</v>
      </c>
      <c r="H384" s="22">
        <v>158.59</v>
      </c>
      <c r="I384" s="22">
        <v>-2.0156899999999998E-2</v>
      </c>
      <c r="J384" s="22">
        <v>374</v>
      </c>
      <c r="K384" s="22">
        <v>-3.3630399999999998E-2</v>
      </c>
      <c r="L384">
        <f t="shared" si="60"/>
        <v>20.156899999999997</v>
      </c>
      <c r="M384">
        <f t="shared" si="61"/>
        <v>-0.67050315297999985</v>
      </c>
      <c r="N384" s="9"/>
      <c r="O384" s="22">
        <v>1.78329</v>
      </c>
      <c r="P384" s="22">
        <v>237.482</v>
      </c>
      <c r="Q384" s="22">
        <v>1.88171E-2</v>
      </c>
      <c r="R384" s="22">
        <v>374</v>
      </c>
      <c r="S384" s="22">
        <v>1.7825299999999999</v>
      </c>
      <c r="T384">
        <f t="shared" si="62"/>
        <v>-18.8171</v>
      </c>
      <c r="U384">
        <f t="shared" si="63"/>
        <v>-33.556346259000001</v>
      </c>
      <c r="X384" s="9"/>
      <c r="Y384" s="22">
        <v>-3.3264200000000001E-2</v>
      </c>
      <c r="Z384" s="22">
        <v>343.63200000000001</v>
      </c>
      <c r="AA384" s="22">
        <v>-1.9924899999999999E-2</v>
      </c>
      <c r="AB384" s="22">
        <v>374</v>
      </c>
      <c r="AC384" s="22">
        <v>-3.36365E-2</v>
      </c>
      <c r="AD384">
        <f t="shared" si="64"/>
        <v>19.924899999999997</v>
      </c>
      <c r="AE384">
        <f t="shared" si="65"/>
        <v>-0.66278585857999994</v>
      </c>
      <c r="AF384" s="9"/>
      <c r="AG384" s="22">
        <v>1.78329</v>
      </c>
      <c r="AH384" s="22">
        <v>420.18</v>
      </c>
      <c r="AI384" s="22">
        <v>1.54205E-2</v>
      </c>
      <c r="AJ384" s="22">
        <v>374</v>
      </c>
      <c r="AK384" s="22">
        <v>1.78284</v>
      </c>
      <c r="AL384">
        <f t="shared" si="66"/>
        <v>-15.420500000000001</v>
      </c>
      <c r="AM384">
        <f t="shared" si="67"/>
        <v>-27.499223445000002</v>
      </c>
      <c r="AP384" s="9"/>
      <c r="AQ384" s="22">
        <v>-3.3264200000000001E-2</v>
      </c>
      <c r="AR384" s="22">
        <v>520.05799999999999</v>
      </c>
      <c r="AS384" s="22">
        <v>-2.0019499999999999E-2</v>
      </c>
      <c r="AT384" s="22">
        <v>374</v>
      </c>
      <c r="AU384" s="22">
        <v>-3.3239699999999997E-2</v>
      </c>
      <c r="AV384">
        <f t="shared" si="68"/>
        <v>20.019500000000001</v>
      </c>
      <c r="AW384">
        <f t="shared" si="69"/>
        <v>-0.66593265190000006</v>
      </c>
      <c r="AX384" s="9"/>
      <c r="AY384" s="22">
        <v>1.78329</v>
      </c>
      <c r="AZ384" s="22">
        <v>655.94299999999998</v>
      </c>
      <c r="BA384" s="22">
        <v>2.1008300000000001E-2</v>
      </c>
      <c r="BB384" s="22">
        <v>374</v>
      </c>
      <c r="BC384" s="22">
        <v>1.7831399999999999</v>
      </c>
      <c r="BD384">
        <f t="shared" si="70"/>
        <v>-21.008300000000002</v>
      </c>
      <c r="BE384">
        <f t="shared" si="71"/>
        <v>-37.463891307000004</v>
      </c>
    </row>
    <row r="385" spans="6:57">
      <c r="F385" s="9"/>
      <c r="G385" s="22">
        <v>-3.8299600000000003E-2</v>
      </c>
      <c r="H385" s="22">
        <v>158.691</v>
      </c>
      <c r="I385" s="22">
        <v>-2.01508E-2</v>
      </c>
      <c r="J385" s="22">
        <v>375</v>
      </c>
      <c r="K385" s="22">
        <v>-3.8482700000000002E-2</v>
      </c>
      <c r="L385">
        <f t="shared" si="60"/>
        <v>20.1508</v>
      </c>
      <c r="M385">
        <f t="shared" si="61"/>
        <v>-0.77176757968000009</v>
      </c>
      <c r="N385" s="9"/>
      <c r="O385" s="22">
        <v>1.78833</v>
      </c>
      <c r="P385" s="22">
        <v>237.583</v>
      </c>
      <c r="Q385" s="22">
        <v>2.4017299999999998E-2</v>
      </c>
      <c r="R385" s="22">
        <v>375</v>
      </c>
      <c r="S385" s="22">
        <v>1.7874099999999999</v>
      </c>
      <c r="T385">
        <f t="shared" si="62"/>
        <v>-24.017299999999999</v>
      </c>
      <c r="U385">
        <f t="shared" si="63"/>
        <v>-42.950858108999995</v>
      </c>
      <c r="X385" s="9"/>
      <c r="Y385" s="22">
        <v>-3.8299600000000003E-2</v>
      </c>
      <c r="Z385" s="22">
        <v>343.733</v>
      </c>
      <c r="AA385" s="22">
        <v>-1.9921899999999999E-2</v>
      </c>
      <c r="AB385" s="22">
        <v>375</v>
      </c>
      <c r="AC385" s="22">
        <v>-3.8259899999999999E-2</v>
      </c>
      <c r="AD385">
        <f t="shared" si="64"/>
        <v>19.921900000000001</v>
      </c>
      <c r="AE385">
        <f t="shared" si="65"/>
        <v>-0.76300080124000014</v>
      </c>
      <c r="AF385" s="9"/>
      <c r="AG385" s="22">
        <v>1.78833</v>
      </c>
      <c r="AH385" s="22">
        <v>420.28100000000001</v>
      </c>
      <c r="AI385" s="22">
        <v>1.90765E-2</v>
      </c>
      <c r="AJ385" s="22">
        <v>375</v>
      </c>
      <c r="AK385" s="22">
        <v>1.78772</v>
      </c>
      <c r="AL385">
        <f t="shared" si="66"/>
        <v>-19.076499999999999</v>
      </c>
      <c r="AM385">
        <f t="shared" si="67"/>
        <v>-34.115077244999995</v>
      </c>
      <c r="AP385" s="9"/>
      <c r="AQ385" s="22">
        <v>-3.8299600000000003E-2</v>
      </c>
      <c r="AR385" s="22">
        <v>520.15899999999999</v>
      </c>
      <c r="AS385" s="22">
        <v>-2.0022600000000002E-2</v>
      </c>
      <c r="AT385" s="22">
        <v>375</v>
      </c>
      <c r="AU385" s="22">
        <v>-3.8366699999999997E-2</v>
      </c>
      <c r="AV385">
        <f t="shared" si="68"/>
        <v>20.022600000000001</v>
      </c>
      <c r="AW385">
        <f t="shared" si="69"/>
        <v>-0.76685757096000007</v>
      </c>
      <c r="AX385" s="9"/>
      <c r="AY385" s="22">
        <v>1.78833</v>
      </c>
      <c r="AZ385" s="22">
        <v>656.04399999999998</v>
      </c>
      <c r="BA385" s="22">
        <v>2.49786E-2</v>
      </c>
      <c r="BB385" s="22">
        <v>375</v>
      </c>
      <c r="BC385" s="22">
        <v>1.78772</v>
      </c>
      <c r="BD385">
        <f t="shared" si="70"/>
        <v>-24.9786</v>
      </c>
      <c r="BE385">
        <f t="shared" si="71"/>
        <v>-44.669979738000002</v>
      </c>
    </row>
    <row r="386" spans="6:57">
      <c r="F386" s="9"/>
      <c r="G386" s="22">
        <v>-4.3334999999999999E-2</v>
      </c>
      <c r="H386" s="22">
        <v>158.791</v>
      </c>
      <c r="I386" s="22">
        <v>-2.0169099999999999E-2</v>
      </c>
      <c r="J386" s="22">
        <v>376</v>
      </c>
      <c r="K386" s="22">
        <v>-4.3594399999999998E-2</v>
      </c>
      <c r="L386">
        <f t="shared" si="60"/>
        <v>20.1691</v>
      </c>
      <c r="M386">
        <f t="shared" si="61"/>
        <v>-0.87402794849999998</v>
      </c>
      <c r="N386" s="9"/>
      <c r="O386" s="22">
        <v>1.7933699999999999</v>
      </c>
      <c r="P386" s="22">
        <v>237.684</v>
      </c>
      <c r="Q386" s="22">
        <v>2.9434200000000001E-2</v>
      </c>
      <c r="R386" s="22">
        <v>376</v>
      </c>
      <c r="S386" s="22">
        <v>1.79291</v>
      </c>
      <c r="T386">
        <f t="shared" si="62"/>
        <v>-29.434200000000001</v>
      </c>
      <c r="U386">
        <f t="shared" si="63"/>
        <v>-52.786411254000001</v>
      </c>
      <c r="X386" s="9"/>
      <c r="Y386" s="22">
        <v>-4.3334999999999999E-2</v>
      </c>
      <c r="Z386" s="22">
        <v>343.83300000000003</v>
      </c>
      <c r="AA386" s="22">
        <v>-1.99341E-2</v>
      </c>
      <c r="AB386" s="22">
        <v>376</v>
      </c>
      <c r="AC386" s="22">
        <v>-4.3768300000000003E-2</v>
      </c>
      <c r="AD386">
        <f t="shared" si="64"/>
        <v>19.934100000000001</v>
      </c>
      <c r="AE386">
        <f t="shared" si="65"/>
        <v>-0.86384422350000001</v>
      </c>
      <c r="AF386" s="9"/>
      <c r="AG386" s="22">
        <v>1.7933699999999999</v>
      </c>
      <c r="AH386" s="22">
        <v>420.38200000000001</v>
      </c>
      <c r="AI386" s="22">
        <v>2.2732499999999999E-2</v>
      </c>
      <c r="AJ386" s="22">
        <v>376</v>
      </c>
      <c r="AK386" s="22">
        <v>1.79291</v>
      </c>
      <c r="AL386">
        <f t="shared" si="66"/>
        <v>-22.732499999999998</v>
      </c>
      <c r="AM386">
        <f t="shared" si="67"/>
        <v>-40.767783524999992</v>
      </c>
      <c r="AP386" s="9"/>
      <c r="AQ386" s="22">
        <v>-4.3334999999999999E-2</v>
      </c>
      <c r="AR386" s="22">
        <v>520.25900000000001</v>
      </c>
      <c r="AS386" s="22">
        <v>-2.0034799999999998E-2</v>
      </c>
      <c r="AT386" s="22">
        <v>376</v>
      </c>
      <c r="AU386" s="22">
        <v>-4.2861900000000001E-2</v>
      </c>
      <c r="AV386">
        <f t="shared" si="68"/>
        <v>20.034799999999997</v>
      </c>
      <c r="AW386">
        <f t="shared" si="69"/>
        <v>-0.86820805799999989</v>
      </c>
      <c r="AX386" s="9"/>
      <c r="AY386" s="22">
        <v>1.7933699999999999</v>
      </c>
      <c r="AZ386" s="22">
        <v>656.14499999999998</v>
      </c>
      <c r="BA386" s="22">
        <v>2.9022200000000001E-2</v>
      </c>
      <c r="BB386" s="22">
        <v>376</v>
      </c>
      <c r="BC386" s="22">
        <v>1.7926</v>
      </c>
      <c r="BD386">
        <f t="shared" si="70"/>
        <v>-29.022200000000002</v>
      </c>
      <c r="BE386">
        <f t="shared" si="71"/>
        <v>-52.047542814000003</v>
      </c>
    </row>
    <row r="387" spans="6:57">
      <c r="F387" s="9"/>
      <c r="G387" s="22">
        <v>-4.8370400000000001E-2</v>
      </c>
      <c r="H387" s="22">
        <v>158.892</v>
      </c>
      <c r="I387" s="22">
        <v>-2.0175200000000001E-2</v>
      </c>
      <c r="J387" s="22">
        <v>377</v>
      </c>
      <c r="K387" s="22">
        <v>-4.8919700000000003E-2</v>
      </c>
      <c r="L387">
        <f t="shared" si="60"/>
        <v>20.1752</v>
      </c>
      <c r="M387">
        <f t="shared" si="61"/>
        <v>-0.97588249408000005</v>
      </c>
      <c r="N387" s="9"/>
      <c r="O387" s="22">
        <v>1.7984</v>
      </c>
      <c r="P387" s="22">
        <v>237.78399999999999</v>
      </c>
      <c r="Q387" s="22">
        <v>3.4612999999999998E-2</v>
      </c>
      <c r="R387" s="22">
        <v>377</v>
      </c>
      <c r="S387" s="22">
        <v>1.79749</v>
      </c>
      <c r="T387">
        <f t="shared" si="62"/>
        <v>-34.613</v>
      </c>
      <c r="U387">
        <f t="shared" si="63"/>
        <v>-62.248019200000002</v>
      </c>
      <c r="X387" s="9"/>
      <c r="Y387" s="22">
        <v>-4.8370400000000001E-2</v>
      </c>
      <c r="Z387" s="22">
        <v>343.93400000000003</v>
      </c>
      <c r="AA387" s="22">
        <v>-1.9940200000000002E-2</v>
      </c>
      <c r="AB387" s="22">
        <v>377</v>
      </c>
      <c r="AC387" s="22">
        <v>-4.8858600000000002E-2</v>
      </c>
      <c r="AD387">
        <f t="shared" si="64"/>
        <v>19.940200000000001</v>
      </c>
      <c r="AE387">
        <f t="shared" si="65"/>
        <v>-0.96451545008000006</v>
      </c>
      <c r="AF387" s="9"/>
      <c r="AG387" s="22">
        <v>1.7984</v>
      </c>
      <c r="AH387" s="22">
        <v>420.48200000000003</v>
      </c>
      <c r="AI387" s="22">
        <v>2.66663E-2</v>
      </c>
      <c r="AJ387" s="22">
        <v>377</v>
      </c>
      <c r="AK387" s="22">
        <v>1.79779</v>
      </c>
      <c r="AL387">
        <f t="shared" si="66"/>
        <v>-26.6663</v>
      </c>
      <c r="AM387">
        <f t="shared" si="67"/>
        <v>-47.95667392</v>
      </c>
      <c r="AP387" s="9"/>
      <c r="AQ387" s="22">
        <v>-4.8370400000000001E-2</v>
      </c>
      <c r="AR387" s="22">
        <v>520.36</v>
      </c>
      <c r="AS387" s="22">
        <v>-2.0046999999999999E-2</v>
      </c>
      <c r="AT387" s="22">
        <v>377</v>
      </c>
      <c r="AU387" s="22">
        <v>-4.9346899999999999E-2</v>
      </c>
      <c r="AV387">
        <f t="shared" si="68"/>
        <v>20.047000000000001</v>
      </c>
      <c r="AW387">
        <f t="shared" si="69"/>
        <v>-0.96968140880000009</v>
      </c>
      <c r="AX387" s="9"/>
      <c r="AY387" s="22">
        <v>1.7984</v>
      </c>
      <c r="AZ387" s="22">
        <v>656.245</v>
      </c>
      <c r="BA387" s="22">
        <v>3.3187899999999999E-2</v>
      </c>
      <c r="BB387" s="22">
        <v>377</v>
      </c>
      <c r="BC387" s="22">
        <v>1.79779</v>
      </c>
      <c r="BD387">
        <f t="shared" si="70"/>
        <v>-33.187899999999999</v>
      </c>
      <c r="BE387">
        <f t="shared" si="71"/>
        <v>-59.685119360000002</v>
      </c>
    </row>
    <row r="388" spans="6:57">
      <c r="F388" s="9"/>
      <c r="G388" s="22">
        <v>-5.3405800000000003E-2</v>
      </c>
      <c r="H388" s="22">
        <v>158.99299999999999</v>
      </c>
      <c r="I388" s="22">
        <v>-2.0166E-2</v>
      </c>
      <c r="J388" s="22">
        <v>378</v>
      </c>
      <c r="K388" s="22">
        <v>-5.3772E-2</v>
      </c>
      <c r="L388">
        <f t="shared" si="60"/>
        <v>20.166</v>
      </c>
      <c r="M388">
        <f t="shared" si="61"/>
        <v>-1.0769813628</v>
      </c>
      <c r="N388" s="9"/>
      <c r="O388" s="22">
        <v>1.8034399999999999</v>
      </c>
      <c r="P388" s="22">
        <v>237.88499999999999</v>
      </c>
      <c r="Q388" s="22">
        <v>4.12994E-2</v>
      </c>
      <c r="R388" s="22">
        <v>378</v>
      </c>
      <c r="S388" s="22">
        <v>1.80267</v>
      </c>
      <c r="T388">
        <f t="shared" si="62"/>
        <v>-41.299399999999999</v>
      </c>
      <c r="U388">
        <f t="shared" si="63"/>
        <v>-74.480989936</v>
      </c>
      <c r="X388" s="9"/>
      <c r="Y388" s="22">
        <v>-5.3405800000000003E-2</v>
      </c>
      <c r="Z388" s="22">
        <v>344.03500000000003</v>
      </c>
      <c r="AA388" s="22">
        <v>-1.9943200000000001E-2</v>
      </c>
      <c r="AB388" s="22">
        <v>378</v>
      </c>
      <c r="AC388" s="22">
        <v>-5.4229699999999999E-2</v>
      </c>
      <c r="AD388">
        <f t="shared" si="64"/>
        <v>19.943200000000001</v>
      </c>
      <c r="AE388">
        <f t="shared" si="65"/>
        <v>-1.0650825505600001</v>
      </c>
      <c r="AF388" s="9"/>
      <c r="AG388" s="22">
        <v>1.8034399999999999</v>
      </c>
      <c r="AH388" s="22">
        <v>420.58300000000003</v>
      </c>
      <c r="AI388" s="22">
        <v>3.0517599999999999E-2</v>
      </c>
      <c r="AJ388" s="22">
        <v>378</v>
      </c>
      <c r="AK388" s="22">
        <v>1.80267</v>
      </c>
      <c r="AL388">
        <f t="shared" si="66"/>
        <v>-30.517599999999998</v>
      </c>
      <c r="AM388">
        <f t="shared" si="67"/>
        <v>-55.036660543999993</v>
      </c>
      <c r="AP388" s="9"/>
      <c r="AQ388" s="22">
        <v>-5.3405800000000003E-2</v>
      </c>
      <c r="AR388" s="22">
        <v>520.46100000000001</v>
      </c>
      <c r="AS388" s="22">
        <v>-2.00439E-2</v>
      </c>
      <c r="AT388" s="22">
        <v>378</v>
      </c>
      <c r="AU388" s="22">
        <v>-5.4229699999999999E-2</v>
      </c>
      <c r="AV388">
        <f t="shared" si="68"/>
        <v>20.043900000000001</v>
      </c>
      <c r="AW388">
        <f t="shared" si="69"/>
        <v>-1.0704605146200001</v>
      </c>
      <c r="AX388" s="9"/>
      <c r="AY388" s="22">
        <v>1.8034399999999999</v>
      </c>
      <c r="AZ388" s="22">
        <v>656.346</v>
      </c>
      <c r="BA388" s="22">
        <v>3.7408400000000001E-2</v>
      </c>
      <c r="BB388" s="22">
        <v>378</v>
      </c>
      <c r="BC388" s="22">
        <v>1.80267</v>
      </c>
      <c r="BD388">
        <f t="shared" si="70"/>
        <v>-37.4084</v>
      </c>
      <c r="BE388">
        <f t="shared" si="71"/>
        <v>-67.463804895999999</v>
      </c>
    </row>
    <row r="389" spans="6:57">
      <c r="F389" s="9"/>
      <c r="G389" s="22">
        <v>-5.8441199999999999E-2</v>
      </c>
      <c r="H389" s="22">
        <v>159.09299999999999</v>
      </c>
      <c r="I389" s="22">
        <v>-2.0172099999999998E-2</v>
      </c>
      <c r="J389" s="22">
        <v>379</v>
      </c>
      <c r="K389" s="22">
        <v>-5.9020999999999997E-2</v>
      </c>
      <c r="L389">
        <f t="shared" si="60"/>
        <v>20.172099999999997</v>
      </c>
      <c r="M389">
        <f t="shared" si="61"/>
        <v>-1.1788817305199999</v>
      </c>
      <c r="N389" s="9"/>
      <c r="O389" s="22">
        <v>1.80847</v>
      </c>
      <c r="P389" s="22">
        <v>237.98599999999999</v>
      </c>
      <c r="Q389" s="22">
        <v>4.7805800000000002E-2</v>
      </c>
      <c r="R389" s="22">
        <v>379</v>
      </c>
      <c r="S389" s="22">
        <v>1.80786</v>
      </c>
      <c r="T389">
        <f t="shared" si="62"/>
        <v>-47.805800000000005</v>
      </c>
      <c r="U389">
        <f t="shared" si="63"/>
        <v>-86.455355126000015</v>
      </c>
      <c r="X389" s="9"/>
      <c r="Y389" s="22">
        <v>-5.8441199999999999E-2</v>
      </c>
      <c r="Z389" s="22">
        <v>344.13600000000002</v>
      </c>
      <c r="AA389" s="22">
        <v>-1.99493E-2</v>
      </c>
      <c r="AB389" s="22">
        <v>379</v>
      </c>
      <c r="AC389" s="22">
        <v>-5.8990500000000001E-2</v>
      </c>
      <c r="AD389">
        <f t="shared" si="64"/>
        <v>19.949300000000001</v>
      </c>
      <c r="AE389">
        <f t="shared" si="65"/>
        <v>-1.1658610311599999</v>
      </c>
      <c r="AF389" s="9"/>
      <c r="AG389" s="22">
        <v>1.80847</v>
      </c>
      <c r="AH389" s="22">
        <v>420.68400000000003</v>
      </c>
      <c r="AI389" s="22">
        <v>3.4536699999999997E-2</v>
      </c>
      <c r="AJ389" s="22">
        <v>379</v>
      </c>
      <c r="AK389" s="22">
        <v>1.8075600000000001</v>
      </c>
      <c r="AL389">
        <f t="shared" si="66"/>
        <v>-34.536699999999996</v>
      </c>
      <c r="AM389">
        <f t="shared" si="67"/>
        <v>-62.458585848999995</v>
      </c>
      <c r="AP389" s="9"/>
      <c r="AQ389" s="22">
        <v>-5.8441199999999999E-2</v>
      </c>
      <c r="AR389" s="22">
        <v>520.56100000000004</v>
      </c>
      <c r="AS389" s="22">
        <v>-2.0049999999999998E-2</v>
      </c>
      <c r="AT389" s="22">
        <v>379</v>
      </c>
      <c r="AU389" s="22">
        <v>-5.9845000000000002E-2</v>
      </c>
      <c r="AV389">
        <f t="shared" si="68"/>
        <v>20.049999999999997</v>
      </c>
      <c r="AW389">
        <f t="shared" si="69"/>
        <v>-1.1717460599999998</v>
      </c>
      <c r="AX389" s="9"/>
      <c r="AY389" s="22">
        <v>1.80847</v>
      </c>
      <c r="AZ389" s="22">
        <v>656.447</v>
      </c>
      <c r="BA389" s="22">
        <v>4.1674799999999998E-2</v>
      </c>
      <c r="BB389" s="22">
        <v>379</v>
      </c>
      <c r="BC389" s="22">
        <v>1.80786</v>
      </c>
      <c r="BD389">
        <f t="shared" si="70"/>
        <v>-41.674799999999998</v>
      </c>
      <c r="BE389">
        <f t="shared" si="71"/>
        <v>-75.367625555999993</v>
      </c>
    </row>
    <row r="390" spans="6:57">
      <c r="F390" s="9"/>
      <c r="G390" s="22">
        <v>-6.3476599999999994E-2</v>
      </c>
      <c r="H390" s="22">
        <v>159.19399999999999</v>
      </c>
      <c r="I390" s="22">
        <v>-2.0172099999999998E-2</v>
      </c>
      <c r="J390" s="22">
        <v>380</v>
      </c>
      <c r="K390" s="22">
        <v>-6.4025899999999997E-2</v>
      </c>
      <c r="L390">
        <f t="shared" si="60"/>
        <v>20.172099999999997</v>
      </c>
      <c r="M390">
        <f t="shared" si="61"/>
        <v>-1.2804563228599997</v>
      </c>
      <c r="N390" s="9"/>
      <c r="O390" s="22">
        <v>1.81351</v>
      </c>
      <c r="P390" s="22">
        <v>238.08600000000001</v>
      </c>
      <c r="Q390" s="22">
        <v>5.34332E-2</v>
      </c>
      <c r="R390" s="22">
        <v>380</v>
      </c>
      <c r="S390" s="22">
        <v>1.81274</v>
      </c>
      <c r="T390">
        <f t="shared" si="62"/>
        <v>-53.433199999999999</v>
      </c>
      <c r="U390">
        <f t="shared" si="63"/>
        <v>-96.901642531999997</v>
      </c>
      <c r="X390" s="9"/>
      <c r="Y390" s="22">
        <v>-6.3476599999999994E-2</v>
      </c>
      <c r="Z390" s="22">
        <v>344.23599999999999</v>
      </c>
      <c r="AA390" s="22">
        <v>-1.99615E-2</v>
      </c>
      <c r="AB390" s="22">
        <v>380</v>
      </c>
      <c r="AC390" s="22">
        <v>-6.3995399999999994E-2</v>
      </c>
      <c r="AD390">
        <f t="shared" si="64"/>
        <v>19.961500000000001</v>
      </c>
      <c r="AE390">
        <f t="shared" si="65"/>
        <v>-1.2670881509</v>
      </c>
      <c r="AF390" s="9"/>
      <c r="AG390" s="22">
        <v>1.81351</v>
      </c>
      <c r="AH390" s="22">
        <v>420.78399999999999</v>
      </c>
      <c r="AI390" s="22">
        <v>3.86383E-2</v>
      </c>
      <c r="AJ390" s="22">
        <v>380</v>
      </c>
      <c r="AK390" s="22">
        <v>1.8130500000000001</v>
      </c>
      <c r="AL390">
        <f t="shared" si="66"/>
        <v>-38.638300000000001</v>
      </c>
      <c r="AM390">
        <f t="shared" si="67"/>
        <v>-70.070943432999997</v>
      </c>
      <c r="AP390" s="9"/>
      <c r="AQ390" s="22">
        <v>-6.3476599999999994E-2</v>
      </c>
      <c r="AR390" s="22">
        <v>520.66200000000003</v>
      </c>
      <c r="AS390" s="22">
        <v>-2.0059199999999999E-2</v>
      </c>
      <c r="AT390" s="22">
        <v>380</v>
      </c>
      <c r="AU390" s="22">
        <v>-6.4239500000000005E-2</v>
      </c>
      <c r="AV390">
        <f t="shared" si="68"/>
        <v>20.059200000000001</v>
      </c>
      <c r="AW390">
        <f t="shared" si="69"/>
        <v>-1.27328981472</v>
      </c>
      <c r="AX390" s="9"/>
      <c r="AY390" s="22">
        <v>1.81351</v>
      </c>
      <c r="AZ390" s="22">
        <v>656.54700000000003</v>
      </c>
      <c r="BA390" s="22">
        <v>4.6008300000000002E-2</v>
      </c>
      <c r="BB390" s="22">
        <v>380</v>
      </c>
      <c r="BC390" s="22">
        <v>1.81274</v>
      </c>
      <c r="BD390">
        <f t="shared" si="70"/>
        <v>-46.008300000000006</v>
      </c>
      <c r="BE390">
        <f t="shared" si="71"/>
        <v>-83.436512133000008</v>
      </c>
    </row>
    <row r="391" spans="6:57">
      <c r="F391" s="9"/>
      <c r="G391" s="22">
        <v>-6.8512000000000003E-2</v>
      </c>
      <c r="H391" s="22">
        <v>159.29499999999999</v>
      </c>
      <c r="I391" s="22">
        <v>-2.0169099999999999E-2</v>
      </c>
      <c r="J391" s="22">
        <v>381</v>
      </c>
      <c r="K391" s="22">
        <v>-6.9335900000000006E-2</v>
      </c>
      <c r="L391">
        <f t="shared" si="60"/>
        <v>20.1691</v>
      </c>
      <c r="M391">
        <f t="shared" si="61"/>
        <v>-1.3818253792000001</v>
      </c>
      <c r="N391" s="9"/>
      <c r="O391" s="22">
        <v>1.81854</v>
      </c>
      <c r="P391" s="22">
        <v>238.18700000000001</v>
      </c>
      <c r="Q391" s="22">
        <v>5.91461E-2</v>
      </c>
      <c r="R391" s="22">
        <v>381</v>
      </c>
      <c r="S391" s="22">
        <v>1.81732</v>
      </c>
      <c r="T391">
        <f t="shared" si="62"/>
        <v>-59.146099999999997</v>
      </c>
      <c r="U391">
        <f t="shared" si="63"/>
        <v>-107.559548694</v>
      </c>
      <c r="X391" s="9"/>
      <c r="Y391" s="22">
        <v>-6.8512000000000003E-2</v>
      </c>
      <c r="Z391" s="22">
        <v>344.33699999999999</v>
      </c>
      <c r="AA391" s="22">
        <v>-1.9952399999999999E-2</v>
      </c>
      <c r="AB391" s="22">
        <v>381</v>
      </c>
      <c r="AC391" s="22">
        <v>-6.8939200000000006E-2</v>
      </c>
      <c r="AD391">
        <f t="shared" si="64"/>
        <v>19.952399999999997</v>
      </c>
      <c r="AE391">
        <f t="shared" si="65"/>
        <v>-1.3669788288</v>
      </c>
      <c r="AF391" s="9"/>
      <c r="AG391" s="22">
        <v>1.81854</v>
      </c>
      <c r="AH391" s="22">
        <v>420.88499999999999</v>
      </c>
      <c r="AI391" s="22">
        <v>4.2703199999999997E-2</v>
      </c>
      <c r="AJ391" s="22">
        <v>381</v>
      </c>
      <c r="AK391" s="22">
        <v>1.81793</v>
      </c>
      <c r="AL391">
        <f t="shared" si="66"/>
        <v>-42.703199999999995</v>
      </c>
      <c r="AM391">
        <f t="shared" si="67"/>
        <v>-77.657477327999999</v>
      </c>
      <c r="AP391" s="9"/>
      <c r="AQ391" s="22">
        <v>-6.8512000000000003E-2</v>
      </c>
      <c r="AR391" s="22">
        <v>520.76300000000003</v>
      </c>
      <c r="AS391" s="22">
        <v>-2.0074499999999999E-2</v>
      </c>
      <c r="AT391" s="22">
        <v>381</v>
      </c>
      <c r="AU391" s="22">
        <v>-6.8939200000000006E-2</v>
      </c>
      <c r="AV391">
        <f t="shared" si="68"/>
        <v>20.074499999999997</v>
      </c>
      <c r="AW391">
        <f t="shared" si="69"/>
        <v>-1.3753441439999998</v>
      </c>
      <c r="AX391" s="9"/>
      <c r="AY391" s="22">
        <v>1.81854</v>
      </c>
      <c r="AZ391" s="22">
        <v>656.64800000000002</v>
      </c>
      <c r="BA391" s="22">
        <v>5.0137300000000003E-2</v>
      </c>
      <c r="BB391" s="22">
        <v>381</v>
      </c>
      <c r="BC391" s="22">
        <v>1.81793</v>
      </c>
      <c r="BD391">
        <f t="shared" si="70"/>
        <v>-50.137300000000003</v>
      </c>
      <c r="BE391">
        <f t="shared" si="71"/>
        <v>-91.176685542000001</v>
      </c>
    </row>
    <row r="392" spans="6:57">
      <c r="F392" s="9"/>
      <c r="G392" s="22">
        <v>-7.3547399999999999E-2</v>
      </c>
      <c r="H392" s="22">
        <v>159.39599999999999</v>
      </c>
      <c r="I392" s="22">
        <v>-2.0163E-2</v>
      </c>
      <c r="J392" s="22">
        <v>382</v>
      </c>
      <c r="K392" s="22">
        <v>-7.3974600000000001E-2</v>
      </c>
      <c r="L392">
        <f t="shared" si="60"/>
        <v>20.163</v>
      </c>
      <c r="M392">
        <f t="shared" si="61"/>
        <v>-1.4829362262000001</v>
      </c>
      <c r="N392" s="9"/>
      <c r="O392" s="22">
        <v>1.82358</v>
      </c>
      <c r="P392" s="22">
        <v>238.28800000000001</v>
      </c>
      <c r="Q392" s="22">
        <v>6.3714599999999996E-2</v>
      </c>
      <c r="R392" s="22">
        <v>382</v>
      </c>
      <c r="S392" s="22">
        <v>1.8231200000000001</v>
      </c>
      <c r="T392">
        <f t="shared" si="62"/>
        <v>-63.714599999999997</v>
      </c>
      <c r="U392">
        <f t="shared" si="63"/>
        <v>-116.188670268</v>
      </c>
      <c r="X392" s="9"/>
      <c r="Y392" s="22">
        <v>-7.3547399999999999E-2</v>
      </c>
      <c r="Z392" s="22">
        <v>344.43799999999999</v>
      </c>
      <c r="AA392" s="22">
        <v>-1.9970700000000001E-2</v>
      </c>
      <c r="AB392" s="22">
        <v>382</v>
      </c>
      <c r="AC392" s="22">
        <v>-7.3944099999999999E-2</v>
      </c>
      <c r="AD392">
        <f t="shared" si="64"/>
        <v>19.970700000000001</v>
      </c>
      <c r="AE392">
        <f t="shared" si="65"/>
        <v>-1.46879306118</v>
      </c>
      <c r="AF392" s="9"/>
      <c r="AG392" s="22">
        <v>1.82358</v>
      </c>
      <c r="AH392" s="22">
        <v>420.98599999999999</v>
      </c>
      <c r="AI392" s="22">
        <v>4.6673600000000003E-2</v>
      </c>
      <c r="AJ392" s="22">
        <v>382</v>
      </c>
      <c r="AK392" s="22">
        <v>1.8231200000000001</v>
      </c>
      <c r="AL392">
        <f t="shared" si="66"/>
        <v>-46.6736</v>
      </c>
      <c r="AM392">
        <f t="shared" si="67"/>
        <v>-85.113043488000002</v>
      </c>
      <c r="AP392" s="9"/>
      <c r="AQ392" s="22">
        <v>-7.3547399999999999E-2</v>
      </c>
      <c r="AR392" s="22">
        <v>520.86400000000003</v>
      </c>
      <c r="AS392" s="22">
        <v>-2.00684E-2</v>
      </c>
      <c r="AT392" s="22">
        <v>382</v>
      </c>
      <c r="AU392" s="22">
        <v>-7.4035599999999993E-2</v>
      </c>
      <c r="AV392">
        <f t="shared" si="68"/>
        <v>20.0684</v>
      </c>
      <c r="AW392">
        <f t="shared" si="69"/>
        <v>-1.4759786421600001</v>
      </c>
      <c r="AX392" s="9"/>
      <c r="AY392" s="22">
        <v>1.82358</v>
      </c>
      <c r="AZ392" s="22">
        <v>656.74900000000002</v>
      </c>
      <c r="BA392" s="22">
        <v>5.4440299999999997E-2</v>
      </c>
      <c r="BB392" s="22">
        <v>382</v>
      </c>
      <c r="BC392" s="22">
        <v>1.8231200000000001</v>
      </c>
      <c r="BD392">
        <f t="shared" si="70"/>
        <v>-54.440299999999993</v>
      </c>
      <c r="BE392">
        <f t="shared" si="71"/>
        <v>-99.276242273999983</v>
      </c>
    </row>
    <row r="393" spans="6:57">
      <c r="F393" s="9"/>
      <c r="G393" s="22">
        <v>-7.8582799999999994E-2</v>
      </c>
      <c r="H393" s="22">
        <v>159.49600000000001</v>
      </c>
      <c r="I393" s="22">
        <v>-2.0169099999999999E-2</v>
      </c>
      <c r="J393" s="22">
        <v>383</v>
      </c>
      <c r="K393" s="22">
        <v>-7.87659E-2</v>
      </c>
      <c r="L393">
        <f t="shared" si="60"/>
        <v>20.1691</v>
      </c>
      <c r="M393">
        <f t="shared" si="61"/>
        <v>-1.5849443514799999</v>
      </c>
      <c r="N393" s="9"/>
      <c r="O393" s="22">
        <v>1.8286100000000001</v>
      </c>
      <c r="P393" s="22">
        <v>238.38900000000001</v>
      </c>
      <c r="Q393" s="22">
        <v>7.0678699999999997E-2</v>
      </c>
      <c r="R393" s="22">
        <v>383</v>
      </c>
      <c r="S393" s="22">
        <v>1.8280000000000001</v>
      </c>
      <c r="T393">
        <f t="shared" si="62"/>
        <v>-70.678699999999992</v>
      </c>
      <c r="U393">
        <f t="shared" si="63"/>
        <v>-129.243777607</v>
      </c>
      <c r="X393" s="9"/>
      <c r="Y393" s="22">
        <v>-7.8582799999999994E-2</v>
      </c>
      <c r="Z393" s="22">
        <v>344.53800000000001</v>
      </c>
      <c r="AA393" s="22">
        <v>-1.9970700000000001E-2</v>
      </c>
      <c r="AB393" s="22">
        <v>383</v>
      </c>
      <c r="AC393" s="22">
        <v>-7.90405E-2</v>
      </c>
      <c r="AD393">
        <f t="shared" si="64"/>
        <v>19.970700000000001</v>
      </c>
      <c r="AE393">
        <f t="shared" si="65"/>
        <v>-1.5693535239600001</v>
      </c>
      <c r="AF393" s="9"/>
      <c r="AG393" s="22">
        <v>1.8286100000000001</v>
      </c>
      <c r="AH393" s="22">
        <v>421.08699999999999</v>
      </c>
      <c r="AI393" s="22">
        <v>5.06927E-2</v>
      </c>
      <c r="AJ393" s="22">
        <v>383</v>
      </c>
      <c r="AK393" s="22">
        <v>1.8277000000000001</v>
      </c>
      <c r="AL393">
        <f t="shared" si="66"/>
        <v>-50.692700000000002</v>
      </c>
      <c r="AM393">
        <f t="shared" si="67"/>
        <v>-92.697178147000002</v>
      </c>
      <c r="AP393" s="9"/>
      <c r="AQ393" s="22">
        <v>-7.8582799999999994E-2</v>
      </c>
      <c r="AR393" s="22">
        <v>520.96400000000006</v>
      </c>
      <c r="AS393" s="22">
        <v>-2.0074499999999999E-2</v>
      </c>
      <c r="AT393" s="22">
        <v>383</v>
      </c>
      <c r="AU393" s="22">
        <v>-7.9009999999999997E-2</v>
      </c>
      <c r="AV393">
        <f t="shared" si="68"/>
        <v>20.074499999999997</v>
      </c>
      <c r="AW393">
        <f t="shared" si="69"/>
        <v>-1.5775104185999997</v>
      </c>
      <c r="AX393" s="9"/>
      <c r="AY393" s="22">
        <v>1.8286100000000001</v>
      </c>
      <c r="AZ393" s="22">
        <v>656.85</v>
      </c>
      <c r="BA393" s="22">
        <v>5.87494E-2</v>
      </c>
      <c r="BB393" s="22">
        <v>383</v>
      </c>
      <c r="BC393" s="22">
        <v>1.8273900000000001</v>
      </c>
      <c r="BD393">
        <f t="shared" si="70"/>
        <v>-58.749400000000001</v>
      </c>
      <c r="BE393">
        <f t="shared" si="71"/>
        <v>-107.429740334</v>
      </c>
    </row>
    <row r="394" spans="6:57">
      <c r="F394" s="9"/>
      <c r="G394" s="22">
        <v>-8.3618200000000004E-2</v>
      </c>
      <c r="H394" s="22">
        <v>159.59700000000001</v>
      </c>
      <c r="I394" s="22">
        <v>-2.0159900000000001E-2</v>
      </c>
      <c r="J394" s="22">
        <v>384</v>
      </c>
      <c r="K394" s="22">
        <v>-8.4045400000000006E-2</v>
      </c>
      <c r="L394">
        <f t="shared" si="60"/>
        <v>20.1599</v>
      </c>
      <c r="M394">
        <f t="shared" si="61"/>
        <v>-1.6857345501800001</v>
      </c>
      <c r="N394" s="9"/>
      <c r="O394" s="22">
        <v>1.83365</v>
      </c>
      <c r="P394" s="22">
        <v>238.489</v>
      </c>
      <c r="Q394" s="22">
        <v>7.6660199999999998E-2</v>
      </c>
      <c r="R394" s="22">
        <v>384</v>
      </c>
      <c r="S394" s="22">
        <v>1.8331900000000001</v>
      </c>
      <c r="T394">
        <f t="shared" si="62"/>
        <v>-76.660200000000003</v>
      </c>
      <c r="U394">
        <f t="shared" si="63"/>
        <v>-140.56797573</v>
      </c>
      <c r="X394" s="9"/>
      <c r="Y394" s="22">
        <v>-8.3618200000000004E-2</v>
      </c>
      <c r="Z394" s="22">
        <v>344.63900000000001</v>
      </c>
      <c r="AA394" s="22">
        <v>-1.9976799999999999E-2</v>
      </c>
      <c r="AB394" s="22">
        <v>384</v>
      </c>
      <c r="AC394" s="22">
        <v>-8.4106399999999998E-2</v>
      </c>
      <c r="AD394">
        <f t="shared" si="64"/>
        <v>19.976800000000001</v>
      </c>
      <c r="AE394">
        <f t="shared" si="65"/>
        <v>-1.6704240577600002</v>
      </c>
      <c r="AF394" s="9"/>
      <c r="AG394" s="22">
        <v>1.83365</v>
      </c>
      <c r="AH394" s="22">
        <v>421.18700000000001</v>
      </c>
      <c r="AI394" s="22">
        <v>5.4858400000000002E-2</v>
      </c>
      <c r="AJ394" s="22">
        <v>384</v>
      </c>
      <c r="AK394" s="22">
        <v>1.8328899999999999</v>
      </c>
      <c r="AL394">
        <f t="shared" si="66"/>
        <v>-54.858400000000003</v>
      </c>
      <c r="AM394">
        <f t="shared" si="67"/>
        <v>-100.59110516000001</v>
      </c>
      <c r="AP394" s="9"/>
      <c r="AQ394" s="22">
        <v>-8.3618200000000004E-2</v>
      </c>
      <c r="AR394" s="22">
        <v>521.06500000000005</v>
      </c>
      <c r="AS394" s="22">
        <v>-2.0086699999999999E-2</v>
      </c>
      <c r="AT394" s="22">
        <v>384</v>
      </c>
      <c r="AU394" s="22">
        <v>-8.4259000000000001E-2</v>
      </c>
      <c r="AV394">
        <f t="shared" si="68"/>
        <v>20.0867</v>
      </c>
      <c r="AW394">
        <f t="shared" si="69"/>
        <v>-1.67961369794</v>
      </c>
      <c r="AX394" s="9"/>
      <c r="AY394" s="22">
        <v>1.83365</v>
      </c>
      <c r="AZ394" s="22">
        <v>656.95</v>
      </c>
      <c r="BA394" s="22">
        <v>6.2985200000000005E-2</v>
      </c>
      <c r="BB394" s="22">
        <v>384</v>
      </c>
      <c r="BC394" s="22">
        <v>1.8328899999999999</v>
      </c>
      <c r="BD394">
        <f t="shared" si="70"/>
        <v>-62.985200000000006</v>
      </c>
      <c r="BE394">
        <f t="shared" si="71"/>
        <v>-115.49281198000001</v>
      </c>
    </row>
    <row r="395" spans="6:57">
      <c r="F395" s="9"/>
      <c r="G395" s="22">
        <v>-8.8653599999999999E-2</v>
      </c>
      <c r="H395" s="22">
        <v>159.69800000000001</v>
      </c>
      <c r="I395" s="22">
        <v>-2.01385E-2</v>
      </c>
      <c r="J395" s="22">
        <v>385</v>
      </c>
      <c r="K395" s="22">
        <v>-8.8989299999999993E-2</v>
      </c>
      <c r="L395">
        <f t="shared" si="60"/>
        <v>20.138500000000001</v>
      </c>
      <c r="M395">
        <f t="shared" si="61"/>
        <v>-1.7853505236</v>
      </c>
      <c r="N395" s="9"/>
      <c r="O395" s="22">
        <v>1.8386800000000001</v>
      </c>
      <c r="P395" s="22">
        <v>238.59</v>
      </c>
      <c r="Q395" s="22">
        <v>8.2519499999999996E-2</v>
      </c>
      <c r="R395" s="22">
        <v>385</v>
      </c>
      <c r="S395" s="22">
        <v>1.8386800000000001</v>
      </c>
      <c r="T395">
        <f t="shared" si="62"/>
        <v>-82.519499999999994</v>
      </c>
      <c r="U395">
        <f t="shared" si="63"/>
        <v>-151.72695425999999</v>
      </c>
      <c r="X395" s="9"/>
      <c r="Y395" s="22">
        <v>-8.8653599999999999E-2</v>
      </c>
      <c r="Z395" s="22">
        <v>344.74</v>
      </c>
      <c r="AA395" s="22">
        <v>-1.9976799999999999E-2</v>
      </c>
      <c r="AB395" s="22">
        <v>385</v>
      </c>
      <c r="AC395" s="22">
        <v>-8.9172399999999999E-2</v>
      </c>
      <c r="AD395">
        <f t="shared" si="64"/>
        <v>19.976800000000001</v>
      </c>
      <c r="AE395">
        <f t="shared" si="65"/>
        <v>-1.77101523648</v>
      </c>
      <c r="AF395" s="9"/>
      <c r="AG395" s="22">
        <v>1.8386800000000001</v>
      </c>
      <c r="AH395" s="22">
        <v>421.28800000000001</v>
      </c>
      <c r="AI395" s="22">
        <v>5.8877600000000002E-2</v>
      </c>
      <c r="AJ395" s="22">
        <v>385</v>
      </c>
      <c r="AK395" s="22">
        <v>1.8383799999999999</v>
      </c>
      <c r="AL395">
        <f t="shared" si="66"/>
        <v>-58.877600000000001</v>
      </c>
      <c r="AM395">
        <f t="shared" si="67"/>
        <v>-108.257065568</v>
      </c>
      <c r="AP395" s="9"/>
      <c r="AQ395" s="22">
        <v>-8.8653599999999999E-2</v>
      </c>
      <c r="AR395" s="22">
        <v>521.16600000000005</v>
      </c>
      <c r="AS395" s="22">
        <v>-2.0077500000000002E-2</v>
      </c>
      <c r="AT395" s="22">
        <v>385</v>
      </c>
      <c r="AU395" s="22">
        <v>-8.8928199999999999E-2</v>
      </c>
      <c r="AV395">
        <f t="shared" si="68"/>
        <v>20.077500000000001</v>
      </c>
      <c r="AW395">
        <f t="shared" si="69"/>
        <v>-1.7799426540000001</v>
      </c>
      <c r="AX395" s="9"/>
      <c r="AY395" s="22">
        <v>1.8386800000000001</v>
      </c>
      <c r="AZ395" s="22">
        <v>657.05100000000004</v>
      </c>
      <c r="BA395" s="22">
        <v>6.7718500000000001E-2</v>
      </c>
      <c r="BB395" s="22">
        <v>385</v>
      </c>
      <c r="BC395" s="22">
        <v>1.8383799999999999</v>
      </c>
      <c r="BD395">
        <f t="shared" si="70"/>
        <v>-67.718500000000006</v>
      </c>
      <c r="BE395">
        <f t="shared" si="71"/>
        <v>-124.51265158000001</v>
      </c>
    </row>
    <row r="396" spans="6:57">
      <c r="F396" s="9"/>
      <c r="G396" s="22">
        <v>-9.3688999999999995E-2</v>
      </c>
      <c r="H396" s="22">
        <v>159.798</v>
      </c>
      <c r="I396" s="22">
        <v>-2.0120200000000001E-2</v>
      </c>
      <c r="J396" s="22">
        <v>386</v>
      </c>
      <c r="K396" s="22">
        <v>-9.4512899999999997E-2</v>
      </c>
      <c r="L396">
        <f t="shared" ref="L396:L398" si="72">-I396/$F$2*1000</f>
        <v>20.120200000000001</v>
      </c>
      <c r="M396">
        <f t="shared" ref="M396:M398" si="73">L396*G396</f>
        <v>-1.8850414177999999</v>
      </c>
      <c r="N396" s="9"/>
      <c r="O396" s="22">
        <v>1.84372</v>
      </c>
      <c r="P396" s="22">
        <v>238.691</v>
      </c>
      <c r="Q396" s="22">
        <v>8.8775599999999996E-2</v>
      </c>
      <c r="R396" s="22">
        <v>386</v>
      </c>
      <c r="S396" s="22">
        <v>1.8429599999999999</v>
      </c>
      <c r="T396">
        <f t="shared" ref="T396:T398" si="74">-Q396/$F$2*1000</f>
        <v>-88.775599999999997</v>
      </c>
      <c r="U396">
        <f t="shared" ref="U396:U398" si="75">T396*O396</f>
        <v>-163.67734923199998</v>
      </c>
      <c r="X396" s="9"/>
      <c r="Y396" s="22">
        <v>-9.3688999999999995E-2</v>
      </c>
      <c r="Z396" s="22">
        <v>344.84</v>
      </c>
      <c r="AA396" s="22">
        <v>-1.9995099999999998E-2</v>
      </c>
      <c r="AB396" s="22">
        <v>386</v>
      </c>
      <c r="AC396" s="22">
        <v>-9.3536400000000006E-2</v>
      </c>
      <c r="AD396">
        <f t="shared" ref="AD396:AD398" si="76">-AA396/$F$2*1000</f>
        <v>19.995099999999997</v>
      </c>
      <c r="AE396">
        <f t="shared" ref="AE396:AE398" si="77">AD396*Y396</f>
        <v>-1.8733209238999997</v>
      </c>
      <c r="AF396" s="9"/>
      <c r="AG396" s="22">
        <v>1.84372</v>
      </c>
      <c r="AH396" s="22">
        <v>421.38900000000001</v>
      </c>
      <c r="AI396" s="22">
        <v>6.2832600000000002E-2</v>
      </c>
      <c r="AJ396" s="22">
        <v>386</v>
      </c>
      <c r="AK396" s="22">
        <v>1.8426499999999999</v>
      </c>
      <c r="AL396">
        <f t="shared" ref="AL396:AL398" si="78">-AI396/$F$2*1000</f>
        <v>-62.832599999999999</v>
      </c>
      <c r="AM396">
        <f t="shared" ref="AM396:AM398" si="79">AL396*AG396</f>
        <v>-115.84572127200001</v>
      </c>
      <c r="AP396" s="9"/>
      <c r="AQ396" s="22">
        <v>-9.3688999999999995E-2</v>
      </c>
      <c r="AR396" s="22">
        <v>521.26599999999996</v>
      </c>
      <c r="AS396" s="22">
        <v>-2.00958E-2</v>
      </c>
      <c r="AT396" s="22">
        <v>386</v>
      </c>
      <c r="AU396" s="22">
        <v>-9.4421400000000003E-2</v>
      </c>
      <c r="AV396">
        <f t="shared" ref="AV396:AV398" si="80">-AS396/$F$2*1000</f>
        <v>20.095800000000001</v>
      </c>
      <c r="AW396">
        <f t="shared" ref="AW396:AW398" si="81">AV396*AQ396</f>
        <v>-1.8827554062</v>
      </c>
      <c r="AX396" s="9"/>
      <c r="AY396" s="22">
        <v>1.84372</v>
      </c>
      <c r="AZ396" s="22">
        <v>657.15200000000004</v>
      </c>
      <c r="BA396" s="22">
        <v>7.2326699999999994E-2</v>
      </c>
      <c r="BB396" s="22">
        <v>386</v>
      </c>
      <c r="BC396" s="22">
        <v>1.8426499999999999</v>
      </c>
      <c r="BD396">
        <f t="shared" ref="BD396:BD398" si="82">-BA396/$F$2*1000</f>
        <v>-72.326699999999988</v>
      </c>
      <c r="BE396">
        <f t="shared" ref="BE396:BE398" si="83">BD396*AY396</f>
        <v>-133.35018332399997</v>
      </c>
    </row>
    <row r="397" spans="6:57">
      <c r="F397" s="9"/>
      <c r="G397" s="22">
        <v>-9.8724400000000004E-2</v>
      </c>
      <c r="H397" s="22">
        <v>159.899</v>
      </c>
      <c r="I397" s="22">
        <v>-2.0120200000000001E-2</v>
      </c>
      <c r="J397" s="22">
        <v>387</v>
      </c>
      <c r="K397" s="22">
        <v>-9.9212599999999998E-2</v>
      </c>
      <c r="L397">
        <f t="shared" si="72"/>
        <v>20.120200000000001</v>
      </c>
      <c r="M397">
        <f t="shared" si="73"/>
        <v>-1.9863546728800001</v>
      </c>
      <c r="N397" s="9"/>
      <c r="O397" s="22">
        <v>1.8487499999999999</v>
      </c>
      <c r="P397" s="22">
        <v>238.791</v>
      </c>
      <c r="Q397" s="22">
        <v>9.4940200000000002E-2</v>
      </c>
      <c r="R397" s="22">
        <v>387</v>
      </c>
      <c r="S397" s="22">
        <v>1.8481399999999999</v>
      </c>
      <c r="T397">
        <f t="shared" si="74"/>
        <v>-94.940200000000004</v>
      </c>
      <c r="U397">
        <f t="shared" si="75"/>
        <v>-175.52069474999999</v>
      </c>
      <c r="X397" s="9"/>
      <c r="Y397" s="22">
        <v>-9.8724400000000004E-2</v>
      </c>
      <c r="Z397" s="22">
        <v>344.94099999999997</v>
      </c>
      <c r="AA397" s="22">
        <v>-1.9998200000000001E-2</v>
      </c>
      <c r="AB397" s="22">
        <v>387</v>
      </c>
      <c r="AC397" s="22">
        <v>-9.9792500000000006E-2</v>
      </c>
      <c r="AD397">
        <f t="shared" si="76"/>
        <v>19.998200000000001</v>
      </c>
      <c r="AE397">
        <f t="shared" si="77"/>
        <v>-1.9743102960800001</v>
      </c>
      <c r="AF397" s="9"/>
      <c r="AG397" s="22">
        <v>1.8487499999999999</v>
      </c>
      <c r="AH397" s="22">
        <v>421.48899999999998</v>
      </c>
      <c r="AI397" s="22">
        <v>6.7108200000000007E-2</v>
      </c>
      <c r="AJ397" s="22">
        <v>387</v>
      </c>
      <c r="AK397" s="22">
        <v>1.8475299999999999</v>
      </c>
      <c r="AL397">
        <f t="shared" si="78"/>
        <v>-67.108200000000011</v>
      </c>
      <c r="AM397">
        <f t="shared" si="79"/>
        <v>-124.06628475000001</v>
      </c>
      <c r="AP397" s="9"/>
      <c r="AQ397" s="22">
        <v>-9.8724400000000004E-2</v>
      </c>
      <c r="AR397" s="22">
        <v>521.36699999999996</v>
      </c>
      <c r="AS397" s="22">
        <v>-2.0105000000000001E-2</v>
      </c>
      <c r="AT397" s="22">
        <v>387</v>
      </c>
      <c r="AU397" s="22">
        <v>-9.9762000000000003E-2</v>
      </c>
      <c r="AV397">
        <f t="shared" si="80"/>
        <v>20.105</v>
      </c>
      <c r="AW397">
        <f t="shared" si="81"/>
        <v>-1.9848540620000001</v>
      </c>
      <c r="AX397" s="9"/>
      <c r="AY397" s="22">
        <v>1.8487499999999999</v>
      </c>
      <c r="AZ397" s="22">
        <v>657.25199999999995</v>
      </c>
      <c r="BA397" s="22">
        <v>7.6629600000000006E-2</v>
      </c>
      <c r="BB397" s="22">
        <v>387</v>
      </c>
      <c r="BC397" s="22">
        <v>1.8475299999999999</v>
      </c>
      <c r="BD397">
        <f t="shared" si="82"/>
        <v>-76.629600000000011</v>
      </c>
      <c r="BE397">
        <f t="shared" si="83"/>
        <v>-141.66897300000002</v>
      </c>
    </row>
    <row r="398" spans="6:57">
      <c r="F398" s="9"/>
      <c r="G398" s="22">
        <v>-0.10376000000000001</v>
      </c>
      <c r="H398" s="22">
        <v>160</v>
      </c>
      <c r="I398" s="22">
        <v>-2.0132400000000002E-2</v>
      </c>
      <c r="J398" s="22">
        <v>388</v>
      </c>
      <c r="K398" s="22">
        <v>-0.10434</v>
      </c>
      <c r="L398">
        <f t="shared" si="72"/>
        <v>20.132400000000001</v>
      </c>
      <c r="M398">
        <f t="shared" si="73"/>
        <v>-2.0889378240000003</v>
      </c>
      <c r="N398" s="9"/>
      <c r="O398" s="22">
        <v>1.85379</v>
      </c>
      <c r="P398" s="22">
        <v>238.892</v>
      </c>
      <c r="Q398" s="22">
        <v>0.10211199999999999</v>
      </c>
      <c r="R398" s="22">
        <v>388</v>
      </c>
      <c r="S398" s="22">
        <v>1.8527199999999999</v>
      </c>
      <c r="T398">
        <f t="shared" si="74"/>
        <v>-102.11199999999999</v>
      </c>
      <c r="U398">
        <f t="shared" si="75"/>
        <v>-189.29420447999999</v>
      </c>
      <c r="X398" s="9"/>
      <c r="Y398" s="22">
        <v>-0.10376000000000001</v>
      </c>
      <c r="Z398" s="22">
        <v>345.04199999999997</v>
      </c>
      <c r="AA398" s="22">
        <v>-2.0004299999999999E-2</v>
      </c>
      <c r="AB398" s="22">
        <v>388</v>
      </c>
      <c r="AC398" s="22">
        <v>-0.10440099999999999</v>
      </c>
      <c r="AD398">
        <f t="shared" si="76"/>
        <v>20.004300000000001</v>
      </c>
      <c r="AE398">
        <f t="shared" si="77"/>
        <v>-2.075646168</v>
      </c>
      <c r="AF398" s="9"/>
      <c r="AG398" s="22">
        <v>1.85379</v>
      </c>
      <c r="AH398" s="22">
        <v>421.59</v>
      </c>
      <c r="AI398" s="22">
        <v>7.0922899999999997E-2</v>
      </c>
      <c r="AJ398" s="22">
        <v>388</v>
      </c>
      <c r="AK398" s="22">
        <v>1.8527199999999999</v>
      </c>
      <c r="AL398">
        <f t="shared" si="78"/>
        <v>-70.922899999999998</v>
      </c>
      <c r="AM398">
        <f t="shared" si="79"/>
        <v>-131.47616279100001</v>
      </c>
      <c r="AP398" s="9"/>
      <c r="AQ398" s="22">
        <v>-0.10376000000000001</v>
      </c>
      <c r="AR398" s="22">
        <v>521.46799999999996</v>
      </c>
      <c r="AS398" s="22">
        <v>-2.0108000000000001E-2</v>
      </c>
      <c r="AT398" s="22">
        <v>388</v>
      </c>
      <c r="AU398" s="22">
        <v>-0.10424799999999999</v>
      </c>
      <c r="AV398">
        <f t="shared" si="80"/>
        <v>20.108000000000001</v>
      </c>
      <c r="AW398">
        <f t="shared" si="81"/>
        <v>-2.0864060800000002</v>
      </c>
      <c r="AX398" s="9"/>
      <c r="AY398" s="22">
        <v>1.85379</v>
      </c>
      <c r="AZ398" s="22">
        <v>657.35299999999995</v>
      </c>
      <c r="BA398" s="22">
        <v>8.0657999999999994E-2</v>
      </c>
      <c r="BB398" s="22">
        <v>388</v>
      </c>
      <c r="BC398" s="22">
        <v>1.8533299999999999</v>
      </c>
      <c r="BD398">
        <f t="shared" si="82"/>
        <v>-80.657999999999987</v>
      </c>
      <c r="BE398">
        <f t="shared" si="83"/>
        <v>-149.52299381999998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O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3210.2516128996704</v>
      </c>
      <c r="H2" s="2"/>
      <c r="I2" s="6" t="s">
        <v>12</v>
      </c>
      <c r="J2" s="2"/>
      <c r="K2" s="7" t="s">
        <v>13</v>
      </c>
      <c r="L2" s="3">
        <f>L4*I6*L9/100*100</f>
        <v>28.654413479999995</v>
      </c>
      <c r="M2" s="8" t="s">
        <v>14</v>
      </c>
      <c r="N2" s="9"/>
      <c r="O2" s="2">
        <f>ABS(S7-S6)/ABS(T7-T6)*1000</f>
        <v>158.03738095238162</v>
      </c>
      <c r="P2" s="2"/>
      <c r="Q2" s="6" t="s">
        <v>15</v>
      </c>
      <c r="R2" s="2"/>
      <c r="S2" s="7" t="s">
        <v>13</v>
      </c>
      <c r="T2" s="3">
        <f>T4*Q6*T9/100*100</f>
        <v>26.767551431999998</v>
      </c>
      <c r="U2" s="8" t="s">
        <v>14</v>
      </c>
      <c r="X2" s="9"/>
      <c r="Y2" s="2">
        <f>ABS(AC7-AC6)/ABS(AD7-AD6)*1000</f>
        <v>800.96065573817214</v>
      </c>
      <c r="Z2" s="2"/>
      <c r="AA2" s="6" t="s">
        <v>12</v>
      </c>
      <c r="AB2" s="2"/>
      <c r="AC2" s="7" t="s">
        <v>13</v>
      </c>
      <c r="AD2" s="3">
        <f>AD4*AA6*AD9/100*100</f>
        <v>28.103084770000009</v>
      </c>
      <c r="AE2" s="8" t="s">
        <v>14</v>
      </c>
      <c r="AF2" s="9"/>
      <c r="AG2" s="2">
        <f>ABS(AK7-AK6)/ABS(AL7-AL6)*1000</f>
        <v>4252.2125233652196</v>
      </c>
      <c r="AH2" s="2"/>
      <c r="AI2" s="6" t="s">
        <v>15</v>
      </c>
      <c r="AJ2" s="2"/>
      <c r="AK2" s="7" t="s">
        <v>13</v>
      </c>
      <c r="AL2" s="3">
        <f>AL4*AI6*AL9/100*100</f>
        <v>28.005277853999992</v>
      </c>
      <c r="AM2" s="8" t="s">
        <v>14</v>
      </c>
      <c r="AP2" s="9"/>
      <c r="AQ2" s="2">
        <f>ABS(AU7-AU6)/ABS(AV7-AV6)*1000</f>
        <v>531.54285714305843</v>
      </c>
      <c r="AR2" s="2"/>
      <c r="AS2" s="6" t="s">
        <v>12</v>
      </c>
      <c r="AT2" s="2"/>
      <c r="AU2" s="7" t="s">
        <v>13</v>
      </c>
      <c r="AV2" s="3">
        <f>AV4*AS6*AV9/100*100</f>
        <v>28.017620960000002</v>
      </c>
      <c r="AW2" s="8" t="s">
        <v>14</v>
      </c>
      <c r="AX2" s="9"/>
      <c r="AY2" s="2">
        <f>ABS(BC7-BC6)/ABS(BD7-BD6)*1000</f>
        <v>558.93608695652938</v>
      </c>
      <c r="AZ2" s="2"/>
      <c r="BA2" s="6" t="s">
        <v>15</v>
      </c>
      <c r="BB2" s="2"/>
      <c r="BC2" s="7" t="s">
        <v>13</v>
      </c>
      <c r="BD2" s="3">
        <f>BD4*BA6*BD9/100*100</f>
        <v>27.863210760000001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1.7639199999999999</v>
      </c>
      <c r="J3" s="2"/>
      <c r="K3" s="10">
        <f>INDEX(L11:L1056,MATCH(I3,K11:K1056,0))</f>
        <v>-9.6130400000000005E-2</v>
      </c>
      <c r="L3" s="35" t="s">
        <v>16</v>
      </c>
      <c r="M3" s="11">
        <f>M9</f>
        <v>28.654413480000002</v>
      </c>
      <c r="N3" s="9"/>
      <c r="O3" s="2" t="s">
        <v>44</v>
      </c>
      <c r="P3" s="2"/>
      <c r="Q3" s="2">
        <f>INDEX(S11:S1056,MATCH(0,T11:T1056,-1))</f>
        <v>1.7575099999999999</v>
      </c>
      <c r="R3" s="2"/>
      <c r="S3" s="10">
        <f>INDEX(T11:T1056,MATCH(Q3,S11:S1056,0))</f>
        <v>0.21713299999999999</v>
      </c>
      <c r="T3" s="35" t="s">
        <v>16</v>
      </c>
      <c r="U3" s="11">
        <f>U9</f>
        <v>26.767551431999998</v>
      </c>
      <c r="X3" s="9"/>
      <c r="Y3" s="2" t="s">
        <v>44</v>
      </c>
      <c r="Z3" s="2"/>
      <c r="AA3" s="2">
        <f>INDEX(AC11:AC856,MATCH(0,AD11:AD856,1))</f>
        <v>1.7535400000000001</v>
      </c>
      <c r="AB3" s="2"/>
      <c r="AC3" s="10">
        <f>INDEX(AD11:AD1056,MATCH(AA3,AC11:AC1056,0))</f>
        <v>-0.12429800000000001</v>
      </c>
      <c r="AD3" s="35" t="s">
        <v>16</v>
      </c>
      <c r="AE3" s="11">
        <f>AE9</f>
        <v>28.103084770000002</v>
      </c>
      <c r="AF3" s="9"/>
      <c r="AG3" s="2" t="s">
        <v>44</v>
      </c>
      <c r="AH3" s="2"/>
      <c r="AI3" s="2">
        <f>INDEX(AK11:AK1056,MATCH(0,AL11:AL1056,-1))</f>
        <v>1.7523200000000001</v>
      </c>
      <c r="AJ3" s="2"/>
      <c r="AK3" s="10">
        <f>INDEX(AL11:AL1056,MATCH(AI3,AK11:AK1056,0))</f>
        <v>0.41824299999999998</v>
      </c>
      <c r="AL3" s="35" t="s">
        <v>16</v>
      </c>
      <c r="AM3" s="11">
        <f>AM9</f>
        <v>28.005277853999996</v>
      </c>
      <c r="AP3" s="9"/>
      <c r="AQ3" s="2" t="s">
        <v>44</v>
      </c>
      <c r="AR3" s="2"/>
      <c r="AS3" s="2">
        <f>INDEX(AU11:AU856,MATCH(0,AV11:AV856,1))</f>
        <v>1.7535400000000001</v>
      </c>
      <c r="AT3" s="2"/>
      <c r="AU3" s="10">
        <f>INDEX(AV11:AV1056,MATCH(AS3,AU11:AU1056,0))</f>
        <v>-2.0034800000000001</v>
      </c>
      <c r="AV3" s="35" t="s">
        <v>16</v>
      </c>
      <c r="AW3" s="11">
        <f>AW9</f>
        <v>28.017620960000002</v>
      </c>
      <c r="AX3" s="9"/>
      <c r="AY3" s="2" t="s">
        <v>44</v>
      </c>
      <c r="AZ3" s="2"/>
      <c r="BA3" s="2">
        <f>INDEX(BC11:BC1056,MATCH(0,BD11:BD1056,-1))</f>
        <v>1.7471300000000001</v>
      </c>
      <c r="BB3" s="2"/>
      <c r="BC3" s="10">
        <f>INDEX(BD11:BD1056,MATCH(BA3,BC11:BC1056,0))</f>
        <v>1.86951</v>
      </c>
      <c r="BD3" s="35" t="s">
        <v>16</v>
      </c>
      <c r="BE3" s="11">
        <f>BE9</f>
        <v>27.863210760000001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2.0772001415044121</v>
      </c>
      <c r="H4" s="2"/>
      <c r="I4" s="2">
        <f>INDEX(K11:K1000,1+MATCH(0,L11:L856,1))</f>
        <v>1.7590300000000001</v>
      </c>
      <c r="J4" s="2"/>
      <c r="K4" s="10">
        <f>INDEX(L11:L1056,MATCH(I4,K11:K1056,0))</f>
        <v>2.258</v>
      </c>
      <c r="L4" s="34">
        <f>M3/(I6*L9)</f>
        <v>0.77659390129358186</v>
      </c>
      <c r="M4" s="8" t="s">
        <v>17</v>
      </c>
      <c r="N4" s="9"/>
      <c r="O4" s="2">
        <f>ABS(Q3-Q4)/ABS(S3-S4)*1000</f>
        <v>7.5668882302084004</v>
      </c>
      <c r="P4" s="2"/>
      <c r="Q4" s="2">
        <f>INDEX(S11:S856,1+MATCH(0,T11:T856,-1))</f>
        <v>1.7626999999999999</v>
      </c>
      <c r="R4" s="2"/>
      <c r="S4" s="10">
        <f>INDEX(T11:T856,MATCH(Q4,S11:S856,0))</f>
        <v>-0.46875</v>
      </c>
      <c r="T4" s="34">
        <f>U3/(Q6*T9)</f>
        <v>0.7372760872914601</v>
      </c>
      <c r="U4" s="8" t="s">
        <v>17</v>
      </c>
      <c r="X4" s="9"/>
      <c r="Y4" s="2">
        <f>ABS(AA3-AA4)/ABS(AC3-AC4)*1000</f>
        <v>2.1001007876238633</v>
      </c>
      <c r="Z4" s="2"/>
      <c r="AA4" s="2">
        <f>INDEX(AC11:AC1000,1+MATCH(0,AD11:AD856,1))</f>
        <v>1.7486600000000001</v>
      </c>
      <c r="AB4" s="2"/>
      <c r="AC4" s="10">
        <f>INDEX(AD11:AD1056,MATCH(AA4,AC11:AC1056,0))</f>
        <v>2.1993999999999998</v>
      </c>
      <c r="AD4" s="34">
        <f>AE3/(AA6*AD9)</f>
        <v>0.76869303567350578</v>
      </c>
      <c r="AE4" s="8" t="s">
        <v>17</v>
      </c>
      <c r="AF4" s="9"/>
      <c r="AG4" s="2">
        <f>ABS(AI3-AI4)/ABS(AK3-AK4)*1000</f>
        <v>1.697442670439069</v>
      </c>
      <c r="AH4" s="2"/>
      <c r="AI4" s="2">
        <f>INDEX(AK11:AK856,1+MATCH(0,AL11:AL856,-1))</f>
        <v>1.7572000000000001</v>
      </c>
      <c r="AJ4" s="2"/>
      <c r="AK4" s="10">
        <f>INDEX(AL11:AL856,MATCH(AI4,AK11:AK856,0))</f>
        <v>-2.4566700000000004</v>
      </c>
      <c r="AL4" s="34">
        <f>AM3/(AI6*AL9)</f>
        <v>0.76947979150130397</v>
      </c>
      <c r="AM4" s="8" t="s">
        <v>17</v>
      </c>
      <c r="AP4" s="9"/>
      <c r="AQ4" s="2">
        <f>ABS(AS3-AS4)/ABS(AU3-AU4)*1000</f>
        <v>1.6643826830066994</v>
      </c>
      <c r="AR4" s="2"/>
      <c r="AS4" s="2">
        <f>INDEX(AU11:AU1000,1+MATCH(0,AV11:AV856,1))</f>
        <v>1.7489600000000001</v>
      </c>
      <c r="AT4" s="2"/>
      <c r="AU4" s="10">
        <f>INDEX(AV11:AV1056,MATCH(AS4,AU11:AU1056,0))</f>
        <v>0.74829100000000004</v>
      </c>
      <c r="AV4" s="34">
        <f>AW3/(AS6*AV9)</f>
        <v>0.76600063876380342</v>
      </c>
      <c r="AW4" s="8" t="s">
        <v>17</v>
      </c>
      <c r="AX4" s="9"/>
      <c r="AY4" s="2">
        <f>ABS(BA3-BA4)/ABS(BC3-BC4)*1000</f>
        <v>2.4959374890291901</v>
      </c>
      <c r="AZ4" s="2"/>
      <c r="BA4" s="2">
        <f>INDEX(BC11:BC856,1+MATCH(0,BD11:BD856,-1))</f>
        <v>1.7523200000000001</v>
      </c>
      <c r="BB4" s="2"/>
      <c r="BC4" s="10">
        <f>INDEX(BD11:BD856,MATCH(BA4,BC11:BC856,0))</f>
        <v>-0.209869</v>
      </c>
      <c r="BD4" s="34">
        <f>BE3/(BA6*BD9)</f>
        <v>0.76638744776623702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18.158000000000001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17.889399999999998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17.923000000000002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17.932099999999998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17.926000000000002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18.133500000000002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1.7637203179195171</v>
      </c>
      <c r="J6" s="34"/>
      <c r="K6" s="13">
        <f>INDEX(K11:K1056,MATCH(L6,L11:L1056,0))</f>
        <v>1.5930199999999999E-3</v>
      </c>
      <c r="L6" s="10">
        <f>INDEX(L11:L1056,MATCH(0,K11:K1056,-1))</f>
        <v>20.919799999999999</v>
      </c>
      <c r="M6" s="8" t="s">
        <v>22</v>
      </c>
      <c r="N6" s="9"/>
      <c r="O6" s="2"/>
      <c r="P6" s="2"/>
      <c r="Q6" s="40">
        <f>(Q3-Q4)/(S3-S4)*(-S4)+Q4</f>
        <v>1.7591530211420898</v>
      </c>
      <c r="R6" s="40"/>
      <c r="S6" s="13">
        <f>INDEX(S11:S1056,MATCH(T6,T11:T1056,0))</f>
        <v>-4.4494599999999997E-3</v>
      </c>
      <c r="T6" s="10">
        <f>INDEX(T11:T1056,MATCH(0,S11:S1056,1))</f>
        <v>20.666499999999999</v>
      </c>
      <c r="U6" s="8" t="s">
        <v>22</v>
      </c>
      <c r="X6" s="9"/>
      <c r="Y6" s="2"/>
      <c r="Z6" s="2"/>
      <c r="AA6" s="34">
        <f>(AA3-AA4)/(AC3-AC4)*(-AC4)+AA4</f>
        <v>1.7532789616723001</v>
      </c>
      <c r="AB6" s="34"/>
      <c r="AC6" s="13">
        <f>INDEX(AC11:AC1056,MATCH(AD6,AD11:AD1056,0))</f>
        <v>2.01111E-3</v>
      </c>
      <c r="AD6" s="10">
        <f>INDEX(AD11:AD1056,MATCH(0,AC11:AC1056,-1))</f>
        <v>20.849599999999999</v>
      </c>
      <c r="AE6" s="8" t="s">
        <v>22</v>
      </c>
      <c r="AF6" s="9"/>
      <c r="AG6" s="2"/>
      <c r="AH6" s="2"/>
      <c r="AI6" s="40">
        <f>(AI3-AI4)/(AK3-AK4)*(-AK4)+AI4</f>
        <v>1.7530299435148124</v>
      </c>
      <c r="AJ6" s="40"/>
      <c r="AK6" s="13">
        <f>INDEX(AK11:AK1056,MATCH(AL6,AL11:AL1056,0))</f>
        <v>-9.0393100000000004E-2</v>
      </c>
      <c r="AL6" s="10">
        <f>INDEX(AL11:AL1056,MATCH(0,AK11:AK1056,1))</f>
        <v>20.782499999999999</v>
      </c>
      <c r="AM6" s="8" t="s">
        <v>22</v>
      </c>
      <c r="AP6" s="9"/>
      <c r="AQ6" s="2"/>
      <c r="AR6" s="2"/>
      <c r="AS6" s="34">
        <f>(AS3-AS4)/(AU3-AU4)*(-AU4)+AS4</f>
        <v>1.7502054425822497</v>
      </c>
      <c r="AT6" s="34"/>
      <c r="AU6" s="13">
        <f>INDEX(AU11:AU1056,MATCH(AV6,AV11:AV1056,0))</f>
        <v>1.59607E-3</v>
      </c>
      <c r="AV6" s="10">
        <f>INDEX(AV11:AV1056,MATCH(0,AU11:AU1056,-1))</f>
        <v>20.895400000000002</v>
      </c>
      <c r="AW6" s="8" t="s">
        <v>22</v>
      </c>
      <c r="AX6" s="9"/>
      <c r="AY6" s="2"/>
      <c r="AZ6" s="2"/>
      <c r="BA6" s="40">
        <f>(BA3-BA4)/(BC3-BC4)*(-BC4)+BA4</f>
        <v>1.751796180095115</v>
      </c>
      <c r="BB6" s="40"/>
      <c r="BC6" s="13">
        <f>INDEX(BC11:BC1056,MATCH(BD6,BD11:BD1056,0))</f>
        <v>-4.5135499999999999E-3</v>
      </c>
      <c r="BD6" s="10">
        <f>INDEX(BD11:BD1056,MATCH(0,BC11:BC1056,1))</f>
        <v>20.745799999999999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-8.3587599999999998E-3</v>
      </c>
      <c r="L7" s="10">
        <f>INDEX(L11:L856,1+MATCH(0,K11:K856,-1))</f>
        <v>20.922900000000002</v>
      </c>
      <c r="M7" s="12">
        <f>INDEX(K11:K1056,MATCH(M9,M11:M1056,0))</f>
        <v>1.5771500000000001</v>
      </c>
      <c r="N7" s="9"/>
      <c r="O7" s="2"/>
      <c r="P7" s="2"/>
      <c r="Q7" s="2"/>
      <c r="R7" s="2"/>
      <c r="S7" s="13">
        <f>INDEX(S11:S1056,MATCH(T7,T11:T1056,0))</f>
        <v>8.6059600000000004E-4</v>
      </c>
      <c r="T7" s="10">
        <f>INDEX(T11:T1056,1+MATCH(0,S11:S1056,1))</f>
        <v>20.632899999999999</v>
      </c>
      <c r="U7" s="12">
        <f>INDEX(S11:S1056,MATCH(U9,U11:U1056,0))</f>
        <v>1.49536</v>
      </c>
      <c r="X7" s="9"/>
      <c r="Y7" s="2"/>
      <c r="Z7" s="2"/>
      <c r="AA7" s="2"/>
      <c r="AB7" s="2"/>
      <c r="AC7" s="13">
        <f>INDEX(AC11:AC856,MATCH(AD7,AD11:AD856,1))</f>
        <v>6.8969699999999997E-3</v>
      </c>
      <c r="AD7" s="10">
        <f>INDEX(AD11:AD856,1+MATCH(0,AC11:AC856,-1))</f>
        <v>20.843500000000002</v>
      </c>
      <c r="AE7" s="12">
        <f>INDEX(AC11:AC1056,MATCH(AE9,AE11:AE1056,0))</f>
        <v>1.56708</v>
      </c>
      <c r="AF7" s="9"/>
      <c r="AG7" s="2"/>
      <c r="AH7" s="2"/>
      <c r="AI7" s="2"/>
      <c r="AJ7" s="2"/>
      <c r="AK7" s="13">
        <f>INDEX(AK11:AK1056,MATCH(AL7,AL11:AL1056,0))</f>
        <v>6.0424800000000005E-4</v>
      </c>
      <c r="AL7" s="10">
        <f>INDEX(AL11:AL1056,1+MATCH(0,AK11:AK1056,1))</f>
        <v>20.761100000000003</v>
      </c>
      <c r="AM7" s="12">
        <f>INDEX(AK11:AK1056,MATCH(AM9,AM11:AM1056,0))</f>
        <v>1.56158</v>
      </c>
      <c r="AP7" s="9"/>
      <c r="AQ7" s="2"/>
      <c r="AR7" s="2"/>
      <c r="AS7" s="2"/>
      <c r="AT7" s="2"/>
      <c r="AU7" s="13">
        <f>INDEX(AU11:AU856,MATCH(AV7,AV11:AV856,1))</f>
        <v>-3.2409700000000001E-3</v>
      </c>
      <c r="AV7" s="10">
        <f>INDEX(AV11:AV856,1+MATCH(0,AU11:AU856,-1))</f>
        <v>20.904499999999999</v>
      </c>
      <c r="AW7" s="12">
        <f>INDEX(AU11:AU1056,MATCH(AW9,AW11:AW1056,0))</f>
        <v>1.5625</v>
      </c>
      <c r="AX7" s="9"/>
      <c r="AY7" s="2"/>
      <c r="AZ7" s="2"/>
      <c r="BA7" s="2"/>
      <c r="BB7" s="2"/>
      <c r="BC7" s="13">
        <f>INDEX(BC11:BC1056,MATCH(BD7,BD11:BD1056,0))</f>
        <v>6.2866199999999999E-4</v>
      </c>
      <c r="BD7" s="10">
        <f>INDEX(BD11:BD1056,1+MATCH(0,BC11:BC1056,1))</f>
        <v>20.754999999999999</v>
      </c>
      <c r="BE7" s="12">
        <f>INDEX(BC11:BC1056,MATCH(BE9,BE11:BE1056,0))</f>
        <v>1.5356399999999999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6.5848915362269622</v>
      </c>
      <c r="J9" s="2"/>
      <c r="K9" s="2"/>
      <c r="L9" s="3">
        <f>(L6-L7)/(K6-K7)*(-K7)+L7</f>
        <v>20.920296229016316</v>
      </c>
      <c r="M9" s="16">
        <f>MAX(M11:M1056)</f>
        <v>28.654413480000002</v>
      </c>
      <c r="N9" s="9"/>
      <c r="O9" s="2"/>
      <c r="P9" s="2"/>
      <c r="Q9" s="2"/>
      <c r="R9" s="2"/>
      <c r="S9" s="2"/>
      <c r="T9" s="3">
        <f>(T6-T7)/(S6-S7)*(-S7)+T7</f>
        <v>20.638345521779808</v>
      </c>
      <c r="U9" s="16">
        <f>MAX(U11:U1056)</f>
        <v>26.767551431999998</v>
      </c>
      <c r="X9" s="9"/>
      <c r="Y9" s="2"/>
      <c r="Z9" s="2"/>
      <c r="AA9" s="15">
        <f>(MAX(AD2,AL2)-MIN(AD2,AL2))/MAX(AD2,AL2)%</f>
        <v>0.34802911068476777</v>
      </c>
      <c r="AB9" s="2"/>
      <c r="AC9" s="2"/>
      <c r="AD9" s="3">
        <f>(AD6-AD7)/(AC6-AC7)*(-AC7)+AD7</f>
        <v>20.852110872395031</v>
      </c>
      <c r="AE9" s="16">
        <f>MAX(AE11:AE1056)</f>
        <v>28.103084770000002</v>
      </c>
      <c r="AF9" s="9"/>
      <c r="AG9" s="2"/>
      <c r="AH9" s="2"/>
      <c r="AI9" s="2"/>
      <c r="AJ9" s="2"/>
      <c r="AK9" s="2"/>
      <c r="AL9" s="3">
        <f>(AL6-AL7)/(AK6-AK7)*(-AK7)+AL7</f>
        <v>20.761242102022582</v>
      </c>
      <c r="AM9" s="16">
        <f>MAX(AM11:AM1056)</f>
        <v>28.005277853999996</v>
      </c>
      <c r="AP9" s="9"/>
      <c r="AQ9" s="2"/>
      <c r="AR9" s="2"/>
      <c r="AS9" s="15">
        <f>(MAX(AV2,BD2)-MIN(AV2,BD2))/MAX(AV2,BD2)%</f>
        <v>0.55111817031306198</v>
      </c>
      <c r="AT9" s="2"/>
      <c r="AU9" s="2"/>
      <c r="AV9" s="3">
        <f>(AV6-AV7)/(AU6-AU7)*(-AU7)+AV7</f>
        <v>20.898402711782413</v>
      </c>
      <c r="AW9" s="16">
        <f>MAX(AW11:AW1056)</f>
        <v>28.017620960000002</v>
      </c>
      <c r="AX9" s="9"/>
      <c r="AY9" s="2"/>
      <c r="AZ9" s="2"/>
      <c r="BA9" s="2"/>
      <c r="BB9" s="2"/>
      <c r="BC9" s="2"/>
      <c r="BD9" s="3">
        <f>(BD6-BD7)/(BC6-BC7)*(-BC7)+BD7</f>
        <v>20.75387525244</v>
      </c>
      <c r="BE9" s="16">
        <f>MAX(BE11:BE1056)</f>
        <v>27.863210760000001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1.7637203179195171</v>
      </c>
      <c r="B11" s="19">
        <f>IFERROR(L9,0)</f>
        <v>20.920296229016316</v>
      </c>
      <c r="C11" s="20">
        <f>IFERROR(L4,0)</f>
        <v>0.77659390129358186</v>
      </c>
      <c r="D11" s="21">
        <f>IFERROR(L2,0)</f>
        <v>28.654413479999995</v>
      </c>
      <c r="E11" s="21">
        <f>IFERROR(I9,0)</f>
        <v>6.5848915362269622</v>
      </c>
      <c r="F11" s="9"/>
      <c r="G11" s="22">
        <v>1.84494</v>
      </c>
      <c r="H11" s="22">
        <v>24.658999999999999</v>
      </c>
      <c r="I11" s="22">
        <v>4.58801E-2</v>
      </c>
      <c r="J11" s="22">
        <v>1</v>
      </c>
      <c r="K11" s="22">
        <v>1.8438699999999999</v>
      </c>
      <c r="L11">
        <f>-I11/$F$2*1000</f>
        <v>-45.880099999999999</v>
      </c>
      <c r="M11">
        <f>L11*G11</f>
        <v>-84.646031694000001</v>
      </c>
      <c r="N11" s="9"/>
      <c r="O11" s="22">
        <v>-9.49097E-2</v>
      </c>
      <c r="P11" s="22">
        <v>90.232100000000003</v>
      </c>
      <c r="Q11" s="22">
        <v>-2.0813000000000002E-2</v>
      </c>
      <c r="R11" s="22">
        <v>1</v>
      </c>
      <c r="S11" s="22">
        <v>-9.5825199999999999E-2</v>
      </c>
      <c r="T11">
        <f>-Q11/$F$2*1000</f>
        <v>20.813000000000002</v>
      </c>
      <c r="U11">
        <f>T11*O11</f>
        <v>-1.9753555861000003</v>
      </c>
      <c r="V11" s="23"/>
      <c r="W11" s="24"/>
      <c r="X11" s="9"/>
      <c r="Y11" s="22">
        <v>1.84494</v>
      </c>
      <c r="Z11" s="22">
        <v>167.18199999999999</v>
      </c>
      <c r="AA11" s="22">
        <v>6.0171500000000003E-2</v>
      </c>
      <c r="AB11" s="22">
        <v>1</v>
      </c>
      <c r="AC11" s="22">
        <v>1.8447899999999999</v>
      </c>
      <c r="AD11">
        <f>-AA11/$F$2*1000</f>
        <v>-60.171500000000002</v>
      </c>
      <c r="AE11">
        <f>AD11*Y11</f>
        <v>-111.01280721000001</v>
      </c>
      <c r="AF11" s="9"/>
      <c r="AG11" s="22">
        <v>-9.49097E-2</v>
      </c>
      <c r="AH11" s="22">
        <v>225.80699999999999</v>
      </c>
      <c r="AI11" s="22">
        <v>-2.07672E-2</v>
      </c>
      <c r="AJ11" s="22">
        <v>1</v>
      </c>
      <c r="AK11" s="22">
        <v>-9.5550499999999997E-2</v>
      </c>
      <c r="AL11">
        <f>-AI11/$F$2*1000</f>
        <v>20.767199999999999</v>
      </c>
      <c r="AM11">
        <f>AL11*AG11</f>
        <v>-1.9710087218399999</v>
      </c>
      <c r="AP11" s="9"/>
      <c r="AQ11" s="22">
        <v>1.84494</v>
      </c>
      <c r="AR11" s="22">
        <v>281.24200000000002</v>
      </c>
      <c r="AS11" s="22">
        <v>6.2835699999999994E-2</v>
      </c>
      <c r="AT11" s="22">
        <v>1</v>
      </c>
      <c r="AU11" s="22">
        <v>1.8444799999999999</v>
      </c>
      <c r="AV11">
        <f>-AS11/$F$2*1000</f>
        <v>-62.835699999999996</v>
      </c>
      <c r="AW11">
        <f>AV11*AQ11</f>
        <v>-115.92809635799999</v>
      </c>
      <c r="AX11" s="9"/>
      <c r="AY11" s="22">
        <v>-9.49097E-2</v>
      </c>
      <c r="AZ11" s="22">
        <v>347.35500000000002</v>
      </c>
      <c r="BA11" s="22">
        <v>-2.0742799999999999E-2</v>
      </c>
      <c r="BB11" s="22">
        <v>1</v>
      </c>
      <c r="BC11" s="22">
        <v>-9.5367400000000005E-2</v>
      </c>
      <c r="BD11">
        <f>-BA11/$F$2*1000</f>
        <v>20.742799999999999</v>
      </c>
      <c r="BE11">
        <f>BD11*AY11</f>
        <v>-1.9686929251599998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1.7591530211420898</v>
      </c>
      <c r="B12" s="19">
        <f>IFERROR(T9,0)</f>
        <v>20.638345521779808</v>
      </c>
      <c r="C12" s="20">
        <f>IFERROR(T4,0)</f>
        <v>0.7372760872914601</v>
      </c>
      <c r="D12" s="21">
        <f>IFERROR(T2,0)</f>
        <v>26.767551431999998</v>
      </c>
      <c r="E12" s="21"/>
      <c r="F12" s="9"/>
      <c r="G12" s="22">
        <v>1.8399000000000001</v>
      </c>
      <c r="H12" s="22">
        <v>24.759699999999999</v>
      </c>
      <c r="I12" s="22">
        <v>4.24835E-2</v>
      </c>
      <c r="J12" s="22">
        <v>2</v>
      </c>
      <c r="K12" s="22">
        <v>1.8389899999999999</v>
      </c>
      <c r="L12">
        <f t="shared" ref="L12:L75" si="0">-I12/$F$2*1000</f>
        <v>-42.483499999999999</v>
      </c>
      <c r="M12">
        <f t="shared" ref="M12:M75" si="1">L12*G12</f>
        <v>-78.165391650000004</v>
      </c>
      <c r="N12" s="9"/>
      <c r="O12" s="22">
        <v>-8.9874300000000004E-2</v>
      </c>
      <c r="P12" s="22">
        <v>90.332800000000006</v>
      </c>
      <c r="Q12" s="22">
        <v>-2.0837399999999999E-2</v>
      </c>
      <c r="R12" s="22">
        <v>2</v>
      </c>
      <c r="S12" s="22">
        <v>-9.0393100000000004E-2</v>
      </c>
      <c r="T12">
        <f t="shared" ref="T12:T75" si="2">-Q12/$F$2*1000</f>
        <v>20.837399999999999</v>
      </c>
      <c r="U12">
        <f t="shared" ref="U12:U75" si="3">T12*O12</f>
        <v>-1.8727467388200001</v>
      </c>
      <c r="V12" s="23"/>
      <c r="W12" s="24"/>
      <c r="X12" s="9"/>
      <c r="Y12" s="22">
        <v>1.8399000000000001</v>
      </c>
      <c r="Z12" s="22">
        <v>167.28299999999999</v>
      </c>
      <c r="AA12" s="22">
        <v>5.6878699999999997E-2</v>
      </c>
      <c r="AB12" s="22">
        <v>2</v>
      </c>
      <c r="AC12" s="22">
        <v>1.8392900000000001</v>
      </c>
      <c r="AD12">
        <f t="shared" ref="AD12:AD75" si="4">-AA12/$F$2*1000</f>
        <v>-56.878699999999995</v>
      </c>
      <c r="AE12">
        <f t="shared" ref="AE12:AE75" si="5">AD12*Y12</f>
        <v>-104.65112013</v>
      </c>
      <c r="AF12" s="9"/>
      <c r="AG12" s="22">
        <v>-8.9874300000000004E-2</v>
      </c>
      <c r="AH12" s="22">
        <v>225.90799999999999</v>
      </c>
      <c r="AI12" s="22">
        <v>-2.0782499999999999E-2</v>
      </c>
      <c r="AJ12" s="22">
        <v>2</v>
      </c>
      <c r="AK12" s="22">
        <v>-9.0393100000000004E-2</v>
      </c>
      <c r="AL12">
        <f t="shared" ref="AL12:AL75" si="6">-AI12/$F$2*1000</f>
        <v>20.782499999999999</v>
      </c>
      <c r="AM12">
        <f t="shared" ref="AM12:AM75" si="7">AL12*AG12</f>
        <v>-1.8678126397499999</v>
      </c>
      <c r="AP12" s="9"/>
      <c r="AQ12" s="22">
        <v>1.8399000000000001</v>
      </c>
      <c r="AR12" s="22">
        <v>281.34300000000002</v>
      </c>
      <c r="AS12" s="22">
        <v>5.94482E-2</v>
      </c>
      <c r="AT12" s="22">
        <v>2</v>
      </c>
      <c r="AU12" s="22">
        <v>1.8395999999999999</v>
      </c>
      <c r="AV12">
        <f t="shared" ref="AV12:AV75" si="8">-AS12/$F$2*1000</f>
        <v>-59.4482</v>
      </c>
      <c r="AW12">
        <f t="shared" ref="AW12:AW75" si="9">AV12*AQ12</f>
        <v>-109.37874318</v>
      </c>
      <c r="AX12" s="9"/>
      <c r="AY12" s="22">
        <v>-8.9874300000000004E-2</v>
      </c>
      <c r="AZ12" s="22">
        <v>347.45600000000002</v>
      </c>
      <c r="BA12" s="22">
        <v>-2.07642E-2</v>
      </c>
      <c r="BB12" s="22">
        <v>2</v>
      </c>
      <c r="BC12" s="22">
        <v>-9.0301500000000007E-2</v>
      </c>
      <c r="BD12">
        <f t="shared" ref="BD12:BD75" si="10">-BA12/$F$2*1000</f>
        <v>20.764199999999999</v>
      </c>
      <c r="BE12">
        <f t="shared" ref="BE12:BE75" si="11">BD12*AY12</f>
        <v>-1.86616794006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1.7532789616723001</v>
      </c>
      <c r="B13" s="19">
        <f>IFERROR(AD9,0)</f>
        <v>20.852110872395031</v>
      </c>
      <c r="C13" s="20">
        <f>IFERROR(AD4,0)</f>
        <v>0.76869303567350578</v>
      </c>
      <c r="D13" s="21">
        <f>IFERROR(AD2,0)</f>
        <v>28.103084770000009</v>
      </c>
      <c r="E13" s="21">
        <f>IFERROR(AA9,0)</f>
        <v>0.34802911068476777</v>
      </c>
      <c r="F13" s="9"/>
      <c r="G13" s="22">
        <v>1.83487</v>
      </c>
      <c r="H13" s="22">
        <v>24.860399999999998</v>
      </c>
      <c r="I13" s="22">
        <v>3.7649500000000002E-2</v>
      </c>
      <c r="J13" s="22">
        <v>3</v>
      </c>
      <c r="K13" s="22">
        <v>1.8347199999999999</v>
      </c>
      <c r="L13">
        <f t="shared" si="0"/>
        <v>-37.649500000000003</v>
      </c>
      <c r="M13">
        <f t="shared" si="1"/>
        <v>-69.081938065000003</v>
      </c>
      <c r="N13" s="9"/>
      <c r="O13" s="22">
        <v>-8.4838899999999995E-2</v>
      </c>
      <c r="P13" s="22">
        <v>90.433499999999995</v>
      </c>
      <c r="Q13" s="22">
        <v>-2.08466E-2</v>
      </c>
      <c r="R13" s="22">
        <v>3</v>
      </c>
      <c r="S13" s="22">
        <v>-8.5235599999999995E-2</v>
      </c>
      <c r="T13">
        <f t="shared" si="2"/>
        <v>20.846599999999999</v>
      </c>
      <c r="U13">
        <f t="shared" si="3"/>
        <v>-1.7686026127399999</v>
      </c>
      <c r="V13" s="23"/>
      <c r="W13" s="24"/>
      <c r="X13" s="9"/>
      <c r="Y13" s="22">
        <v>1.83487</v>
      </c>
      <c r="Z13" s="22">
        <v>167.38399999999999</v>
      </c>
      <c r="AA13" s="22">
        <v>5.3234900000000002E-2</v>
      </c>
      <c r="AB13" s="22">
        <v>3</v>
      </c>
      <c r="AC13" s="22">
        <v>1.8344100000000001</v>
      </c>
      <c r="AD13">
        <f t="shared" si="4"/>
        <v>-53.234900000000003</v>
      </c>
      <c r="AE13">
        <f t="shared" si="5"/>
        <v>-97.679120963000003</v>
      </c>
      <c r="AF13" s="9"/>
      <c r="AG13" s="22">
        <v>-8.4838899999999995E-2</v>
      </c>
      <c r="AH13" s="22">
        <v>226.00899999999999</v>
      </c>
      <c r="AI13" s="22">
        <v>-2.0788600000000001E-2</v>
      </c>
      <c r="AJ13" s="22">
        <v>3</v>
      </c>
      <c r="AK13" s="22">
        <v>-8.4991499999999998E-2</v>
      </c>
      <c r="AL13">
        <f t="shared" si="6"/>
        <v>20.788600000000002</v>
      </c>
      <c r="AM13">
        <f t="shared" si="7"/>
        <v>-1.7636819565400002</v>
      </c>
      <c r="AP13" s="9"/>
      <c r="AQ13" s="22">
        <v>1.83487</v>
      </c>
      <c r="AR13" s="22">
        <v>281.44299999999998</v>
      </c>
      <c r="AS13" s="22">
        <v>5.5999800000000002E-2</v>
      </c>
      <c r="AT13" s="22">
        <v>3</v>
      </c>
      <c r="AU13" s="22">
        <v>1.8347199999999999</v>
      </c>
      <c r="AV13">
        <f t="shared" si="8"/>
        <v>-55.9998</v>
      </c>
      <c r="AW13">
        <f t="shared" si="9"/>
        <v>-102.75235302599999</v>
      </c>
      <c r="AX13" s="9"/>
      <c r="AY13" s="22">
        <v>-8.4838899999999995E-2</v>
      </c>
      <c r="AZ13" s="22">
        <v>347.55700000000002</v>
      </c>
      <c r="BA13" s="22">
        <v>-2.0770299999999998E-2</v>
      </c>
      <c r="BB13" s="22">
        <v>3</v>
      </c>
      <c r="BC13" s="22">
        <v>-8.5388199999999997E-2</v>
      </c>
      <c r="BD13">
        <f t="shared" si="10"/>
        <v>20.770299999999999</v>
      </c>
      <c r="BE13">
        <f t="shared" si="11"/>
        <v>-1.7621294046699998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1.7530299435148124</v>
      </c>
      <c r="B14" s="19">
        <f>IFERROR(AL9,0)</f>
        <v>20.761242102022582</v>
      </c>
      <c r="C14" s="20">
        <f>IFERROR(AL4,0)</f>
        <v>0.76947979150130397</v>
      </c>
      <c r="D14" s="21">
        <f>IFERROR(AL2,0)</f>
        <v>28.005277853999992</v>
      </c>
      <c r="E14" s="21"/>
      <c r="F14" s="9"/>
      <c r="G14" s="22">
        <v>1.8298300000000001</v>
      </c>
      <c r="H14" s="22">
        <v>24.961099999999998</v>
      </c>
      <c r="I14" s="22">
        <v>3.75763E-2</v>
      </c>
      <c r="J14" s="22">
        <v>4</v>
      </c>
      <c r="K14" s="22">
        <v>1.8292200000000001</v>
      </c>
      <c r="L14">
        <f t="shared" si="0"/>
        <v>-37.576300000000003</v>
      </c>
      <c r="M14">
        <f t="shared" si="1"/>
        <v>-68.758241029000004</v>
      </c>
      <c r="N14" s="9"/>
      <c r="O14" s="22">
        <v>-7.9803499999999999E-2</v>
      </c>
      <c r="P14" s="22">
        <v>90.534199999999998</v>
      </c>
      <c r="Q14" s="22">
        <v>-2.0837399999999999E-2</v>
      </c>
      <c r="R14" s="22">
        <v>4</v>
      </c>
      <c r="S14" s="22">
        <v>-8.0657999999999994E-2</v>
      </c>
      <c r="T14">
        <f t="shared" si="2"/>
        <v>20.837399999999999</v>
      </c>
      <c r="U14">
        <f t="shared" si="3"/>
        <v>-1.6628974508999999</v>
      </c>
      <c r="V14" s="23"/>
      <c r="W14" s="24"/>
      <c r="X14" s="9"/>
      <c r="Y14" s="22">
        <v>1.8298300000000001</v>
      </c>
      <c r="Z14" s="22">
        <v>167.48400000000001</v>
      </c>
      <c r="AA14" s="22">
        <v>5.0131200000000001E-2</v>
      </c>
      <c r="AB14" s="22">
        <v>4</v>
      </c>
      <c r="AC14" s="22">
        <v>1.8292200000000001</v>
      </c>
      <c r="AD14">
        <f t="shared" si="4"/>
        <v>-50.1312</v>
      </c>
      <c r="AE14">
        <f t="shared" si="5"/>
        <v>-91.731573695999998</v>
      </c>
      <c r="AF14" s="9"/>
      <c r="AG14" s="22">
        <v>-7.9803499999999999E-2</v>
      </c>
      <c r="AH14" s="22">
        <v>226.10900000000001</v>
      </c>
      <c r="AI14" s="22">
        <v>-2.0788600000000001E-2</v>
      </c>
      <c r="AJ14" s="22">
        <v>4</v>
      </c>
      <c r="AK14" s="22">
        <v>-8.0383300000000005E-2</v>
      </c>
      <c r="AL14">
        <f t="shared" si="6"/>
        <v>20.788600000000002</v>
      </c>
      <c r="AM14">
        <f t="shared" si="7"/>
        <v>-1.6590030401000002</v>
      </c>
      <c r="AP14" s="9"/>
      <c r="AQ14" s="22">
        <v>1.8298300000000001</v>
      </c>
      <c r="AR14" s="22">
        <v>281.54399999999998</v>
      </c>
      <c r="AS14" s="22">
        <v>5.2825900000000002E-2</v>
      </c>
      <c r="AT14" s="22">
        <v>4</v>
      </c>
      <c r="AU14" s="22">
        <v>1.8289200000000001</v>
      </c>
      <c r="AV14">
        <f t="shared" si="8"/>
        <v>-52.825900000000004</v>
      </c>
      <c r="AW14">
        <f t="shared" si="9"/>
        <v>-96.662416597000018</v>
      </c>
      <c r="AX14" s="9"/>
      <c r="AY14" s="22">
        <v>-7.9803499999999999E-2</v>
      </c>
      <c r="AZ14" s="22">
        <v>347.65699999999998</v>
      </c>
      <c r="BA14" s="22">
        <v>-2.0788600000000001E-2</v>
      </c>
      <c r="BB14" s="22">
        <v>4</v>
      </c>
      <c r="BC14" s="22">
        <v>-8.0718999999999999E-2</v>
      </c>
      <c r="BD14">
        <f t="shared" si="10"/>
        <v>20.788600000000002</v>
      </c>
      <c r="BE14">
        <f t="shared" si="11"/>
        <v>-1.6590030401000002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1.7502054425822497</v>
      </c>
      <c r="B15" s="19">
        <f>IFERROR(AV9,0)</f>
        <v>20.898402711782413</v>
      </c>
      <c r="C15" s="20">
        <f>IFERROR(AV4,0)</f>
        <v>0.76600063876380342</v>
      </c>
      <c r="D15" s="21">
        <f>IFERROR(AV2,0)</f>
        <v>28.017620960000002</v>
      </c>
      <c r="E15" s="21">
        <f>IFERROR(AS9,0)</f>
        <v>0.55111817031306198</v>
      </c>
      <c r="F15" s="9"/>
      <c r="G15" s="22">
        <v>1.8248</v>
      </c>
      <c r="H15" s="22">
        <v>25.061900000000001</v>
      </c>
      <c r="I15" s="22">
        <v>4.09973E-2</v>
      </c>
      <c r="J15" s="22">
        <v>5</v>
      </c>
      <c r="K15" s="22">
        <v>1.8249500000000001</v>
      </c>
      <c r="L15">
        <f t="shared" si="0"/>
        <v>-40.997300000000003</v>
      </c>
      <c r="M15">
        <f t="shared" si="1"/>
        <v>-74.811873040000009</v>
      </c>
      <c r="N15" s="9"/>
      <c r="O15" s="22">
        <v>-7.4768100000000004E-2</v>
      </c>
      <c r="P15" s="22">
        <v>90.634900000000002</v>
      </c>
      <c r="Q15" s="22">
        <v>-2.0849599999999999E-2</v>
      </c>
      <c r="R15" s="22">
        <v>5</v>
      </c>
      <c r="S15" s="22">
        <v>-7.5134300000000001E-2</v>
      </c>
      <c r="T15">
        <f t="shared" si="2"/>
        <v>20.849599999999999</v>
      </c>
      <c r="U15">
        <f t="shared" si="3"/>
        <v>-1.55888497776</v>
      </c>
      <c r="V15" s="23"/>
      <c r="W15" s="24"/>
      <c r="X15" s="9"/>
      <c r="Y15" s="22">
        <v>1.8248</v>
      </c>
      <c r="Z15" s="22">
        <v>167.58500000000001</v>
      </c>
      <c r="AA15" s="22">
        <v>4.6881100000000002E-2</v>
      </c>
      <c r="AB15" s="22">
        <v>5</v>
      </c>
      <c r="AC15" s="22">
        <v>1.8240400000000001</v>
      </c>
      <c r="AD15">
        <f t="shared" si="4"/>
        <v>-46.881100000000004</v>
      </c>
      <c r="AE15">
        <f t="shared" si="5"/>
        <v>-85.548631280000009</v>
      </c>
      <c r="AF15" s="9"/>
      <c r="AG15" s="22">
        <v>-7.4768100000000004E-2</v>
      </c>
      <c r="AH15" s="22">
        <v>226.21</v>
      </c>
      <c r="AI15" s="22">
        <v>-2.0825199999999999E-2</v>
      </c>
      <c r="AJ15" s="22">
        <v>5</v>
      </c>
      <c r="AK15" s="22">
        <v>-7.5653100000000001E-2</v>
      </c>
      <c r="AL15">
        <f t="shared" si="6"/>
        <v>20.825199999999999</v>
      </c>
      <c r="AM15">
        <f t="shared" si="7"/>
        <v>-1.5570606361199999</v>
      </c>
      <c r="AP15" s="9"/>
      <c r="AQ15" s="22">
        <v>1.8248</v>
      </c>
      <c r="AR15" s="22">
        <v>281.64499999999998</v>
      </c>
      <c r="AS15" s="22">
        <v>4.9618500000000003E-2</v>
      </c>
      <c r="AT15" s="22">
        <v>5</v>
      </c>
      <c r="AU15" s="22">
        <v>1.8237300000000001</v>
      </c>
      <c r="AV15">
        <f t="shared" si="8"/>
        <v>-49.618500000000004</v>
      </c>
      <c r="AW15">
        <f t="shared" si="9"/>
        <v>-90.543838800000003</v>
      </c>
      <c r="AX15" s="9"/>
      <c r="AY15" s="22">
        <v>-7.4768100000000004E-2</v>
      </c>
      <c r="AZ15" s="22">
        <v>347.75799999999998</v>
      </c>
      <c r="BA15" s="22">
        <v>-2.0794699999999999E-2</v>
      </c>
      <c r="BB15" s="22">
        <v>5</v>
      </c>
      <c r="BC15" s="22">
        <v>-7.5286900000000004E-2</v>
      </c>
      <c r="BD15">
        <f t="shared" si="10"/>
        <v>20.794699999999999</v>
      </c>
      <c r="BE15">
        <f t="shared" si="11"/>
        <v>-1.55478020907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1.751796180095115</v>
      </c>
      <c r="B16" s="19">
        <f>IFERROR(BD9,0)</f>
        <v>20.75387525244</v>
      </c>
      <c r="C16" s="20">
        <f>IFERROR(BD4,0)</f>
        <v>0.76638744776623702</v>
      </c>
      <c r="D16" s="21">
        <f>IFERROR(BD2,0)</f>
        <v>27.863210760000001</v>
      </c>
      <c r="E16" s="21"/>
      <c r="F16" s="9"/>
      <c r="G16" s="22">
        <v>1.81976</v>
      </c>
      <c r="H16" s="22">
        <v>25.162600000000001</v>
      </c>
      <c r="I16" s="22">
        <v>3.6138900000000002E-2</v>
      </c>
      <c r="J16" s="22">
        <v>6</v>
      </c>
      <c r="K16" s="22">
        <v>1.81976</v>
      </c>
      <c r="L16">
        <f t="shared" si="0"/>
        <v>-36.1389</v>
      </c>
      <c r="M16">
        <f t="shared" si="1"/>
        <v>-65.764124664000008</v>
      </c>
      <c r="N16" s="9"/>
      <c r="O16" s="22">
        <v>-6.9732699999999995E-2</v>
      </c>
      <c r="P16" s="22">
        <v>90.735600000000005</v>
      </c>
      <c r="Q16" s="22">
        <v>-2.0855700000000001E-2</v>
      </c>
      <c r="R16" s="22">
        <v>6</v>
      </c>
      <c r="S16" s="22">
        <v>-7.0648199999999994E-2</v>
      </c>
      <c r="T16">
        <f t="shared" si="2"/>
        <v>20.855700000000002</v>
      </c>
      <c r="U16">
        <f t="shared" si="3"/>
        <v>-1.45432427139</v>
      </c>
      <c r="V16" s="23"/>
      <c r="W16" s="24"/>
      <c r="X16" s="9"/>
      <c r="Y16" s="22">
        <v>1.81976</v>
      </c>
      <c r="Z16" s="22">
        <v>167.68600000000001</v>
      </c>
      <c r="AA16" s="22">
        <v>4.34692E-2</v>
      </c>
      <c r="AB16" s="22">
        <v>6</v>
      </c>
      <c r="AC16" s="22">
        <v>1.81915</v>
      </c>
      <c r="AD16">
        <f t="shared" si="4"/>
        <v>-43.469200000000001</v>
      </c>
      <c r="AE16">
        <f t="shared" si="5"/>
        <v>-79.103511392000001</v>
      </c>
      <c r="AF16" s="9"/>
      <c r="AG16" s="22">
        <v>-6.9732699999999995E-2</v>
      </c>
      <c r="AH16" s="22">
        <v>226.31100000000001</v>
      </c>
      <c r="AI16" s="22">
        <v>-2.0813000000000002E-2</v>
      </c>
      <c r="AJ16" s="22">
        <v>6</v>
      </c>
      <c r="AK16" s="22">
        <v>-7.0373500000000005E-2</v>
      </c>
      <c r="AL16">
        <f t="shared" si="6"/>
        <v>20.813000000000002</v>
      </c>
      <c r="AM16">
        <f t="shared" si="7"/>
        <v>-1.4513466851000001</v>
      </c>
      <c r="AP16" s="9"/>
      <c r="AQ16" s="22">
        <v>1.81976</v>
      </c>
      <c r="AR16" s="22">
        <v>281.74599999999998</v>
      </c>
      <c r="AS16" s="22">
        <v>4.6212799999999998E-2</v>
      </c>
      <c r="AT16" s="22">
        <v>6</v>
      </c>
      <c r="AU16" s="22">
        <v>1.8188500000000001</v>
      </c>
      <c r="AV16">
        <f t="shared" si="8"/>
        <v>-46.212800000000001</v>
      </c>
      <c r="AW16">
        <f t="shared" si="9"/>
        <v>-84.096204928000006</v>
      </c>
      <c r="AX16" s="9"/>
      <c r="AY16" s="22">
        <v>-6.9732699999999995E-2</v>
      </c>
      <c r="AZ16" s="22">
        <v>347.85899999999998</v>
      </c>
      <c r="BA16" s="22">
        <v>-2.0794699999999999E-2</v>
      </c>
      <c r="BB16" s="22">
        <v>6</v>
      </c>
      <c r="BC16" s="22">
        <v>-7.0251499999999995E-2</v>
      </c>
      <c r="BD16">
        <f t="shared" si="10"/>
        <v>20.794699999999999</v>
      </c>
      <c r="BE16">
        <f t="shared" si="11"/>
        <v>-1.4500705766899997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25.263300000000001</v>
      </c>
      <c r="I17" s="22">
        <v>3.3993500000000003E-2</v>
      </c>
      <c r="J17" s="22">
        <v>7</v>
      </c>
      <c r="K17" s="22">
        <v>1.81396</v>
      </c>
      <c r="L17">
        <f t="shared" si="0"/>
        <v>-33.993500000000004</v>
      </c>
      <c r="M17">
        <f t="shared" si="1"/>
        <v>-61.689024255000007</v>
      </c>
      <c r="N17" s="9"/>
      <c r="O17" s="22">
        <v>-6.4697299999999999E-2</v>
      </c>
      <c r="P17" s="22">
        <v>90.836299999999994</v>
      </c>
      <c r="Q17" s="22">
        <v>-2.0837399999999999E-2</v>
      </c>
      <c r="R17" s="22">
        <v>7</v>
      </c>
      <c r="S17" s="22">
        <v>-6.5093999999999999E-2</v>
      </c>
      <c r="T17">
        <f t="shared" si="2"/>
        <v>20.837399999999999</v>
      </c>
      <c r="U17">
        <f t="shared" si="3"/>
        <v>-1.3481235190199998</v>
      </c>
      <c r="V17" s="23"/>
      <c r="W17" s="24"/>
      <c r="X17" s="9"/>
      <c r="Y17" s="22">
        <v>1.81473</v>
      </c>
      <c r="Z17" s="22">
        <v>167.78700000000001</v>
      </c>
      <c r="AA17" s="22">
        <v>4.0060400000000003E-2</v>
      </c>
      <c r="AB17" s="22">
        <v>7</v>
      </c>
      <c r="AC17" s="22">
        <v>1.81396</v>
      </c>
      <c r="AD17">
        <f t="shared" si="4"/>
        <v>-40.060400000000001</v>
      </c>
      <c r="AE17">
        <f t="shared" si="5"/>
        <v>-72.698809691999998</v>
      </c>
      <c r="AF17" s="9"/>
      <c r="AG17" s="22">
        <v>-6.4697299999999999E-2</v>
      </c>
      <c r="AH17" s="22">
        <v>226.411</v>
      </c>
      <c r="AI17" s="22">
        <v>-2.0813000000000002E-2</v>
      </c>
      <c r="AJ17" s="22">
        <v>7</v>
      </c>
      <c r="AK17" s="22">
        <v>-6.4910899999999994E-2</v>
      </c>
      <c r="AL17">
        <f t="shared" si="6"/>
        <v>20.813000000000002</v>
      </c>
      <c r="AM17">
        <f t="shared" si="7"/>
        <v>-1.3465449049000002</v>
      </c>
      <c r="AP17" s="9"/>
      <c r="AQ17" s="22">
        <v>1.81473</v>
      </c>
      <c r="AR17" s="22">
        <v>281.846</v>
      </c>
      <c r="AS17" s="22">
        <v>4.2861900000000001E-2</v>
      </c>
      <c r="AT17" s="22">
        <v>7</v>
      </c>
      <c r="AU17" s="22">
        <v>1.81335</v>
      </c>
      <c r="AV17">
        <f t="shared" si="8"/>
        <v>-42.861899999999999</v>
      </c>
      <c r="AW17">
        <f t="shared" si="9"/>
        <v>-77.782775786999991</v>
      </c>
      <c r="AX17" s="9"/>
      <c r="AY17" s="22">
        <v>-6.4697299999999999E-2</v>
      </c>
      <c r="AZ17" s="22">
        <v>347.959</v>
      </c>
      <c r="BA17" s="22">
        <v>-2.0800800000000001E-2</v>
      </c>
      <c r="BB17" s="22">
        <v>7</v>
      </c>
      <c r="BC17" s="22">
        <v>-6.4880400000000005E-2</v>
      </c>
      <c r="BD17">
        <f t="shared" si="10"/>
        <v>20.800800000000002</v>
      </c>
      <c r="BE17">
        <f t="shared" si="11"/>
        <v>-1.3457555978400002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25.364000000000001</v>
      </c>
      <c r="I18" s="22">
        <v>2.7374300000000001E-2</v>
      </c>
      <c r="J18" s="22">
        <v>8</v>
      </c>
      <c r="K18" s="22">
        <v>1.80908</v>
      </c>
      <c r="L18">
        <f t="shared" si="0"/>
        <v>-27.374300000000002</v>
      </c>
      <c r="M18">
        <f t="shared" si="1"/>
        <v>-49.538996967000003</v>
      </c>
      <c r="N18" s="9"/>
      <c r="O18" s="22">
        <v>-5.9661899999999997E-2</v>
      </c>
      <c r="P18" s="22">
        <v>90.936999999999998</v>
      </c>
      <c r="Q18" s="22">
        <v>-2.08466E-2</v>
      </c>
      <c r="R18" s="22">
        <v>8</v>
      </c>
      <c r="S18" s="22">
        <v>-6.0180699999999997E-2</v>
      </c>
      <c r="T18">
        <f t="shared" si="2"/>
        <v>20.846599999999999</v>
      </c>
      <c r="U18">
        <f t="shared" si="3"/>
        <v>-1.2437477645399999</v>
      </c>
      <c r="V18" s="23"/>
      <c r="W18" s="24"/>
      <c r="X18" s="9"/>
      <c r="Y18" s="22">
        <v>1.80969</v>
      </c>
      <c r="Z18" s="22">
        <v>167.887</v>
      </c>
      <c r="AA18" s="22">
        <v>3.6755400000000001E-2</v>
      </c>
      <c r="AB18" s="22">
        <v>8</v>
      </c>
      <c r="AC18" s="22">
        <v>1.80969</v>
      </c>
      <c r="AD18">
        <f t="shared" si="4"/>
        <v>-36.755400000000002</v>
      </c>
      <c r="AE18">
        <f t="shared" si="5"/>
        <v>-66.515879826000003</v>
      </c>
      <c r="AF18" s="9"/>
      <c r="AG18" s="22">
        <v>-5.9661899999999997E-2</v>
      </c>
      <c r="AH18" s="22">
        <v>226.512</v>
      </c>
      <c r="AI18" s="22">
        <v>-2.08221E-2</v>
      </c>
      <c r="AJ18" s="22">
        <v>8</v>
      </c>
      <c r="AK18" s="22">
        <v>-5.9906000000000001E-2</v>
      </c>
      <c r="AL18">
        <f t="shared" si="6"/>
        <v>20.822099999999999</v>
      </c>
      <c r="AM18">
        <f t="shared" si="7"/>
        <v>-1.24228604799</v>
      </c>
      <c r="AP18" s="9"/>
      <c r="AQ18" s="22">
        <v>1.80969</v>
      </c>
      <c r="AR18" s="22">
        <v>281.947</v>
      </c>
      <c r="AS18" s="22">
        <v>3.9456199999999997E-2</v>
      </c>
      <c r="AT18" s="22">
        <v>8</v>
      </c>
      <c r="AU18" s="22">
        <v>1.8087800000000001</v>
      </c>
      <c r="AV18">
        <f t="shared" si="8"/>
        <v>-39.456199999999995</v>
      </c>
      <c r="AW18">
        <f t="shared" si="9"/>
        <v>-71.403490577999989</v>
      </c>
      <c r="AX18" s="9"/>
      <c r="AY18" s="22">
        <v>-5.9661899999999997E-2</v>
      </c>
      <c r="AZ18" s="22">
        <v>348.06</v>
      </c>
      <c r="BA18" s="22">
        <v>-2.0788600000000001E-2</v>
      </c>
      <c r="BB18" s="22">
        <v>8</v>
      </c>
      <c r="BC18" s="22">
        <v>-5.9997599999999998E-2</v>
      </c>
      <c r="BD18">
        <f t="shared" si="10"/>
        <v>20.788600000000002</v>
      </c>
      <c r="BE18">
        <f t="shared" si="11"/>
        <v>-1.24028737434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25.464700000000001</v>
      </c>
      <c r="I19" s="22">
        <v>2.5235E-2</v>
      </c>
      <c r="J19" s="22">
        <v>9</v>
      </c>
      <c r="K19" s="22">
        <v>1.8042</v>
      </c>
      <c r="L19">
        <f t="shared" si="0"/>
        <v>-25.234999999999999</v>
      </c>
      <c r="M19">
        <f t="shared" si="1"/>
        <v>-45.540595099999997</v>
      </c>
      <c r="N19" s="9"/>
      <c r="O19" s="22">
        <v>-5.4626500000000001E-2</v>
      </c>
      <c r="P19" s="22">
        <v>91.037700000000001</v>
      </c>
      <c r="Q19" s="22">
        <v>-2.0849599999999999E-2</v>
      </c>
      <c r="R19" s="22">
        <v>9</v>
      </c>
      <c r="S19" s="22">
        <v>-5.5267299999999998E-2</v>
      </c>
      <c r="T19">
        <f t="shared" si="2"/>
        <v>20.849599999999999</v>
      </c>
      <c r="U19">
        <f t="shared" si="3"/>
        <v>-1.1389406743999999</v>
      </c>
      <c r="V19" s="23"/>
      <c r="W19" s="24"/>
      <c r="X19" s="9"/>
      <c r="Y19" s="22">
        <v>1.8046599999999999</v>
      </c>
      <c r="Z19" s="22">
        <v>167.988</v>
      </c>
      <c r="AA19" s="22">
        <v>3.3300799999999998E-2</v>
      </c>
      <c r="AB19" s="22">
        <v>9</v>
      </c>
      <c r="AC19" s="22">
        <v>1.80389</v>
      </c>
      <c r="AD19">
        <f t="shared" si="4"/>
        <v>-33.300799999999995</v>
      </c>
      <c r="AE19">
        <f t="shared" si="5"/>
        <v>-60.096621727999988</v>
      </c>
      <c r="AF19" s="9"/>
      <c r="AG19" s="22">
        <v>-5.4626500000000001E-2</v>
      </c>
      <c r="AH19" s="22">
        <v>226.613</v>
      </c>
      <c r="AI19" s="22">
        <v>-2.08191E-2</v>
      </c>
      <c r="AJ19" s="22">
        <v>9</v>
      </c>
      <c r="AK19" s="22">
        <v>-5.5023200000000001E-2</v>
      </c>
      <c r="AL19">
        <f t="shared" si="6"/>
        <v>20.819099999999999</v>
      </c>
      <c r="AM19">
        <f t="shared" si="7"/>
        <v>-1.1372745661499999</v>
      </c>
      <c r="AP19" s="9"/>
      <c r="AQ19" s="22">
        <v>1.8046599999999999</v>
      </c>
      <c r="AR19" s="22">
        <v>282.048</v>
      </c>
      <c r="AS19" s="22">
        <v>3.6077900000000003E-2</v>
      </c>
      <c r="AT19" s="22">
        <v>9</v>
      </c>
      <c r="AU19" s="22">
        <v>1.8042</v>
      </c>
      <c r="AV19">
        <f t="shared" si="8"/>
        <v>-36.0779</v>
      </c>
      <c r="AW19">
        <f t="shared" si="9"/>
        <v>-65.108343013999999</v>
      </c>
      <c r="AX19" s="9"/>
      <c r="AY19" s="22">
        <v>-5.4626500000000001E-2</v>
      </c>
      <c r="AZ19" s="22">
        <v>348.161</v>
      </c>
      <c r="BA19" s="22">
        <v>-2.07916E-2</v>
      </c>
      <c r="BB19" s="22">
        <v>9</v>
      </c>
      <c r="BC19" s="22">
        <v>-5.4595900000000003E-2</v>
      </c>
      <c r="BD19">
        <f t="shared" si="10"/>
        <v>20.791599999999999</v>
      </c>
      <c r="BE19">
        <f t="shared" si="11"/>
        <v>-1.1357723373999999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25.5654</v>
      </c>
      <c r="I20" s="22">
        <v>2.1566800000000001E-2</v>
      </c>
      <c r="J20" s="22">
        <v>10</v>
      </c>
      <c r="K20" s="22">
        <v>1.79871</v>
      </c>
      <c r="L20">
        <f t="shared" si="0"/>
        <v>-21.566800000000001</v>
      </c>
      <c r="M20">
        <f t="shared" si="1"/>
        <v>-38.812044616000001</v>
      </c>
      <c r="N20" s="9"/>
      <c r="O20" s="22">
        <v>-4.9591099999999999E-2</v>
      </c>
      <c r="P20" s="22">
        <v>91.138400000000004</v>
      </c>
      <c r="Q20" s="22">
        <v>-2.0828200000000002E-2</v>
      </c>
      <c r="R20" s="22">
        <v>10</v>
      </c>
      <c r="S20" s="22">
        <v>-4.9987799999999999E-2</v>
      </c>
      <c r="T20">
        <f t="shared" si="2"/>
        <v>20.828200000000002</v>
      </c>
      <c r="U20">
        <f t="shared" si="3"/>
        <v>-1.0328933490200001</v>
      </c>
      <c r="V20" s="23"/>
      <c r="W20" s="24"/>
      <c r="X20" s="9"/>
      <c r="Y20" s="22">
        <v>1.79962</v>
      </c>
      <c r="Z20" s="22">
        <v>168.089</v>
      </c>
      <c r="AA20" s="22">
        <v>2.9727199999999999E-2</v>
      </c>
      <c r="AB20" s="22">
        <v>10</v>
      </c>
      <c r="AC20" s="22">
        <v>1.79901</v>
      </c>
      <c r="AD20">
        <f t="shared" si="4"/>
        <v>-29.7272</v>
      </c>
      <c r="AE20">
        <f t="shared" si="5"/>
        <v>-53.497663664000001</v>
      </c>
      <c r="AF20" s="9"/>
      <c r="AG20" s="22">
        <v>-4.9591099999999999E-2</v>
      </c>
      <c r="AH20" s="22">
        <v>226.714</v>
      </c>
      <c r="AI20" s="22">
        <v>-2.0813000000000002E-2</v>
      </c>
      <c r="AJ20" s="22">
        <v>10</v>
      </c>
      <c r="AK20" s="22">
        <v>-4.9743700000000002E-2</v>
      </c>
      <c r="AL20">
        <f t="shared" si="6"/>
        <v>20.813000000000002</v>
      </c>
      <c r="AM20">
        <f t="shared" si="7"/>
        <v>-1.0321395643000002</v>
      </c>
      <c r="AP20" s="9"/>
      <c r="AQ20" s="22">
        <v>1.79962</v>
      </c>
      <c r="AR20" s="22">
        <v>282.14800000000002</v>
      </c>
      <c r="AS20" s="22">
        <v>3.2547E-2</v>
      </c>
      <c r="AT20" s="22">
        <v>10</v>
      </c>
      <c r="AU20" s="22">
        <v>1.79901</v>
      </c>
      <c r="AV20">
        <f t="shared" si="8"/>
        <v>-32.546999999999997</v>
      </c>
      <c r="AW20">
        <f t="shared" si="9"/>
        <v>-58.572232139999997</v>
      </c>
      <c r="AX20" s="9"/>
      <c r="AY20" s="22">
        <v>-4.9591099999999999E-2</v>
      </c>
      <c r="AZ20" s="22">
        <v>348.262</v>
      </c>
      <c r="BA20" s="22">
        <v>-2.0797699999999999E-2</v>
      </c>
      <c r="BB20" s="22">
        <v>10</v>
      </c>
      <c r="BC20" s="22">
        <v>-4.9835200000000003E-2</v>
      </c>
      <c r="BD20">
        <f t="shared" si="10"/>
        <v>20.797699999999999</v>
      </c>
      <c r="BE20">
        <f t="shared" si="11"/>
        <v>-1.0313808204699999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25.6661</v>
      </c>
      <c r="I21" s="22">
        <v>1.8444800000000001E-2</v>
      </c>
      <c r="J21" s="22">
        <v>11</v>
      </c>
      <c r="K21" s="22">
        <v>1.79382</v>
      </c>
      <c r="L21">
        <f t="shared" si="0"/>
        <v>-18.444800000000001</v>
      </c>
      <c r="M21">
        <f t="shared" si="1"/>
        <v>-33.100853631999996</v>
      </c>
      <c r="N21" s="9"/>
      <c r="O21" s="22">
        <v>-4.4555699999999997E-2</v>
      </c>
      <c r="P21" s="22">
        <v>91.239099999999993</v>
      </c>
      <c r="Q21" s="22">
        <v>-2.0813000000000002E-2</v>
      </c>
      <c r="R21" s="22">
        <v>11</v>
      </c>
      <c r="S21" s="22">
        <v>-4.5080599999999998E-2</v>
      </c>
      <c r="T21">
        <f t="shared" si="2"/>
        <v>20.813000000000002</v>
      </c>
      <c r="U21">
        <f t="shared" si="3"/>
        <v>-0.92733778410000001</v>
      </c>
      <c r="V21" s="23"/>
      <c r="W21" s="24"/>
      <c r="X21" s="9"/>
      <c r="Y21" s="22">
        <v>1.7945899999999999</v>
      </c>
      <c r="Z21" s="22">
        <v>168.18899999999999</v>
      </c>
      <c r="AA21" s="22">
        <v>2.6538099999999998E-2</v>
      </c>
      <c r="AB21" s="22">
        <v>11</v>
      </c>
      <c r="AC21" s="22">
        <v>1.79382</v>
      </c>
      <c r="AD21">
        <f t="shared" si="4"/>
        <v>-26.5381</v>
      </c>
      <c r="AE21">
        <f t="shared" si="5"/>
        <v>-47.625008878999999</v>
      </c>
      <c r="AF21" s="9"/>
      <c r="AG21" s="22">
        <v>-4.4555699999999997E-2</v>
      </c>
      <c r="AH21" s="22">
        <v>226.81399999999999</v>
      </c>
      <c r="AI21" s="22">
        <v>-2.08069E-2</v>
      </c>
      <c r="AJ21" s="22">
        <v>11</v>
      </c>
      <c r="AK21" s="22">
        <v>-4.5123299999999998E-2</v>
      </c>
      <c r="AL21">
        <f t="shared" si="6"/>
        <v>20.806899999999999</v>
      </c>
      <c r="AM21">
        <f t="shared" si="7"/>
        <v>-0.92706599432999992</v>
      </c>
      <c r="AP21" s="9"/>
      <c r="AQ21" s="22">
        <v>1.7945899999999999</v>
      </c>
      <c r="AR21" s="22">
        <v>282.24900000000002</v>
      </c>
      <c r="AS21" s="22">
        <v>2.90802E-2</v>
      </c>
      <c r="AT21" s="22">
        <v>11</v>
      </c>
      <c r="AU21" s="22">
        <v>1.79413</v>
      </c>
      <c r="AV21">
        <f t="shared" si="8"/>
        <v>-29.080200000000001</v>
      </c>
      <c r="AW21">
        <f t="shared" si="9"/>
        <v>-52.187036118000002</v>
      </c>
      <c r="AX21" s="9"/>
      <c r="AY21" s="22">
        <v>-4.4555699999999997E-2</v>
      </c>
      <c r="AZ21" s="22">
        <v>348.36200000000002</v>
      </c>
      <c r="BA21" s="22">
        <v>-2.07916E-2</v>
      </c>
      <c r="BB21" s="22">
        <v>11</v>
      </c>
      <c r="BC21" s="22">
        <v>-4.4799800000000001E-2</v>
      </c>
      <c r="BD21">
        <f t="shared" si="10"/>
        <v>20.791599999999999</v>
      </c>
      <c r="BE21">
        <f t="shared" si="11"/>
        <v>-0.92638429211999984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25.7668</v>
      </c>
      <c r="I22" s="22">
        <v>1.4654500000000001E-2</v>
      </c>
      <c r="J22" s="22">
        <v>12</v>
      </c>
      <c r="K22" s="22">
        <v>1.78864</v>
      </c>
      <c r="L22">
        <f t="shared" si="0"/>
        <v>-14.654500000000001</v>
      </c>
      <c r="M22">
        <f t="shared" si="1"/>
        <v>-26.224960475</v>
      </c>
      <c r="N22" s="9"/>
      <c r="O22" s="22">
        <v>-3.9520300000000001E-2</v>
      </c>
      <c r="P22" s="22">
        <v>91.3399</v>
      </c>
      <c r="Q22" s="22">
        <v>-2.0803800000000001E-2</v>
      </c>
      <c r="R22" s="22">
        <v>12</v>
      </c>
      <c r="S22" s="22">
        <v>-3.9025900000000002E-2</v>
      </c>
      <c r="T22">
        <f t="shared" si="2"/>
        <v>20.803800000000003</v>
      </c>
      <c r="U22">
        <f t="shared" si="3"/>
        <v>-0.82217241714000011</v>
      </c>
      <c r="V22" s="23"/>
      <c r="W22" s="24"/>
      <c r="X22" s="9"/>
      <c r="Y22" s="22">
        <v>1.78955</v>
      </c>
      <c r="Z22" s="22">
        <v>168.29</v>
      </c>
      <c r="AA22" s="22">
        <v>2.3266599999999998E-2</v>
      </c>
      <c r="AB22" s="22">
        <v>12</v>
      </c>
      <c r="AC22" s="22">
        <v>1.78925</v>
      </c>
      <c r="AD22">
        <f t="shared" si="4"/>
        <v>-23.266599999999997</v>
      </c>
      <c r="AE22">
        <f t="shared" si="5"/>
        <v>-41.636744029999996</v>
      </c>
      <c r="AF22" s="9"/>
      <c r="AG22" s="22">
        <v>-3.9520300000000001E-2</v>
      </c>
      <c r="AH22" s="22">
        <v>226.91499999999999</v>
      </c>
      <c r="AI22" s="22">
        <v>-2.0809899999999999E-2</v>
      </c>
      <c r="AJ22" s="22">
        <v>12</v>
      </c>
      <c r="AK22" s="22">
        <v>-3.9736899999999999E-2</v>
      </c>
      <c r="AL22">
        <f t="shared" si="6"/>
        <v>20.809899999999999</v>
      </c>
      <c r="AM22">
        <f t="shared" si="7"/>
        <v>-0.82241349096999994</v>
      </c>
      <c r="AP22" s="9"/>
      <c r="AQ22" s="22">
        <v>1.78955</v>
      </c>
      <c r="AR22" s="22">
        <v>282.35000000000002</v>
      </c>
      <c r="AS22" s="22">
        <v>2.5640900000000001E-2</v>
      </c>
      <c r="AT22" s="22">
        <v>12</v>
      </c>
      <c r="AU22" s="22">
        <v>1.78955</v>
      </c>
      <c r="AV22">
        <f t="shared" si="8"/>
        <v>-25.640900000000002</v>
      </c>
      <c r="AW22">
        <f t="shared" si="9"/>
        <v>-45.885672595000003</v>
      </c>
      <c r="AX22" s="9"/>
      <c r="AY22" s="22">
        <v>-3.9520300000000001E-2</v>
      </c>
      <c r="AZ22" s="22">
        <v>348.46300000000002</v>
      </c>
      <c r="BA22" s="22">
        <v>-2.07794E-2</v>
      </c>
      <c r="BB22" s="22">
        <v>12</v>
      </c>
      <c r="BC22" s="22">
        <v>-3.9572099999999999E-2</v>
      </c>
      <c r="BD22">
        <f t="shared" si="10"/>
        <v>20.779399999999999</v>
      </c>
      <c r="BE22">
        <f t="shared" si="11"/>
        <v>-0.82120812182000003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25.8675</v>
      </c>
      <c r="I23" s="22">
        <v>9.2254599999999996E-3</v>
      </c>
      <c r="J23" s="22">
        <v>13</v>
      </c>
      <c r="K23" s="22">
        <v>1.78406</v>
      </c>
      <c r="L23">
        <f t="shared" si="0"/>
        <v>-9.22546</v>
      </c>
      <c r="M23">
        <f t="shared" si="1"/>
        <v>-16.463017879200002</v>
      </c>
      <c r="N23" s="9"/>
      <c r="O23" s="22">
        <v>-3.4484899999999999E-2</v>
      </c>
      <c r="P23" s="22">
        <v>91.440600000000003</v>
      </c>
      <c r="Q23" s="22">
        <v>-2.07764E-2</v>
      </c>
      <c r="R23" s="22">
        <v>13</v>
      </c>
      <c r="S23" s="22">
        <v>-3.45245E-2</v>
      </c>
      <c r="T23">
        <f t="shared" si="2"/>
        <v>20.776399999999999</v>
      </c>
      <c r="U23">
        <f t="shared" si="3"/>
        <v>-0.71647207635999999</v>
      </c>
      <c r="V23" s="23"/>
      <c r="W23" s="24"/>
      <c r="X23" s="9"/>
      <c r="Y23" s="22">
        <v>1.7845200000000001</v>
      </c>
      <c r="Z23" s="22">
        <v>168.39099999999999</v>
      </c>
      <c r="AA23" s="22">
        <v>1.9735699999999998E-2</v>
      </c>
      <c r="AB23" s="22">
        <v>13</v>
      </c>
      <c r="AC23" s="22">
        <v>1.7837499999999999</v>
      </c>
      <c r="AD23">
        <f t="shared" si="4"/>
        <v>-19.735699999999998</v>
      </c>
      <c r="AE23">
        <f t="shared" si="5"/>
        <v>-35.218751363999999</v>
      </c>
      <c r="AF23" s="9"/>
      <c r="AG23" s="22">
        <v>-3.4484899999999999E-2</v>
      </c>
      <c r="AH23" s="22">
        <v>227.01599999999999</v>
      </c>
      <c r="AI23" s="22">
        <v>-2.0809899999999999E-2</v>
      </c>
      <c r="AJ23" s="22">
        <v>13</v>
      </c>
      <c r="AK23" s="22">
        <v>-3.4173599999999998E-2</v>
      </c>
      <c r="AL23">
        <f t="shared" si="6"/>
        <v>20.809899999999999</v>
      </c>
      <c r="AM23">
        <f t="shared" si="7"/>
        <v>-0.71762732050999989</v>
      </c>
      <c r="AP23" s="9"/>
      <c r="AQ23" s="22">
        <v>1.7845200000000001</v>
      </c>
      <c r="AR23" s="22">
        <v>282.45100000000002</v>
      </c>
      <c r="AS23" s="22">
        <v>2.2232100000000001E-2</v>
      </c>
      <c r="AT23" s="22">
        <v>13</v>
      </c>
      <c r="AU23" s="22">
        <v>1.7837499999999999</v>
      </c>
      <c r="AV23">
        <f t="shared" si="8"/>
        <v>-22.232100000000003</v>
      </c>
      <c r="AW23">
        <f t="shared" si="9"/>
        <v>-39.673627092000004</v>
      </c>
      <c r="AX23" s="9"/>
      <c r="AY23" s="22">
        <v>-3.4484899999999999E-2</v>
      </c>
      <c r="AZ23" s="22">
        <v>348.56400000000002</v>
      </c>
      <c r="BA23" s="22">
        <v>-2.0773300000000001E-2</v>
      </c>
      <c r="BB23" s="22">
        <v>13</v>
      </c>
      <c r="BC23" s="22">
        <v>-3.47687E-2</v>
      </c>
      <c r="BD23">
        <f t="shared" si="10"/>
        <v>20.773300000000003</v>
      </c>
      <c r="BE23">
        <f t="shared" si="11"/>
        <v>-0.71636517317000004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25.9682</v>
      </c>
      <c r="I24" s="22">
        <v>7.9376199999999994E-3</v>
      </c>
      <c r="J24" s="22">
        <v>14</v>
      </c>
      <c r="K24" s="22">
        <v>1.7791699999999999</v>
      </c>
      <c r="L24">
        <f t="shared" si="0"/>
        <v>-7.937619999999999</v>
      </c>
      <c r="M24">
        <f t="shared" si="1"/>
        <v>-14.124836037599998</v>
      </c>
      <c r="N24" s="9"/>
      <c r="O24" s="22">
        <v>-2.94495E-2</v>
      </c>
      <c r="P24" s="22">
        <v>91.541300000000007</v>
      </c>
      <c r="Q24" s="22">
        <v>-2.0770299999999998E-2</v>
      </c>
      <c r="R24" s="22">
        <v>14</v>
      </c>
      <c r="S24" s="22">
        <v>-2.9986599999999999E-2</v>
      </c>
      <c r="T24">
        <f t="shared" si="2"/>
        <v>20.770299999999999</v>
      </c>
      <c r="U24">
        <f t="shared" si="3"/>
        <v>-0.61167494984999993</v>
      </c>
      <c r="V24" s="23"/>
      <c r="W24" s="24"/>
      <c r="X24" s="9"/>
      <c r="Y24" s="22">
        <v>1.77948</v>
      </c>
      <c r="Z24" s="22">
        <v>168.49199999999999</v>
      </c>
      <c r="AA24" s="22">
        <v>1.6308599999999999E-2</v>
      </c>
      <c r="AB24" s="22">
        <v>14</v>
      </c>
      <c r="AC24" s="22">
        <v>1.77948</v>
      </c>
      <c r="AD24">
        <f t="shared" si="4"/>
        <v>-16.308599999999998</v>
      </c>
      <c r="AE24">
        <f t="shared" si="5"/>
        <v>-29.020827527999998</v>
      </c>
      <c r="AF24" s="9"/>
      <c r="AG24" s="22">
        <v>-2.94495E-2</v>
      </c>
      <c r="AH24" s="22">
        <v>227.11600000000001</v>
      </c>
      <c r="AI24" s="22">
        <v>-2.0788600000000001E-2</v>
      </c>
      <c r="AJ24" s="22">
        <v>14</v>
      </c>
      <c r="AK24" s="22">
        <v>-2.9263299999999999E-2</v>
      </c>
      <c r="AL24">
        <f t="shared" si="6"/>
        <v>20.788600000000002</v>
      </c>
      <c r="AM24">
        <f t="shared" si="7"/>
        <v>-0.61221387570000008</v>
      </c>
      <c r="AP24" s="9"/>
      <c r="AQ24" s="22">
        <v>1.77948</v>
      </c>
      <c r="AR24" s="22">
        <v>282.55099999999999</v>
      </c>
      <c r="AS24" s="22">
        <v>1.8695099999999999E-2</v>
      </c>
      <c r="AT24" s="22">
        <v>14</v>
      </c>
      <c r="AU24" s="22">
        <v>1.7785599999999999</v>
      </c>
      <c r="AV24">
        <f t="shared" si="8"/>
        <v>-18.6951</v>
      </c>
      <c r="AW24">
        <f t="shared" si="9"/>
        <v>-33.267556548000002</v>
      </c>
      <c r="AX24" s="9"/>
      <c r="AY24" s="22">
        <v>-2.94495E-2</v>
      </c>
      <c r="AZ24" s="22">
        <v>348.66399999999999</v>
      </c>
      <c r="BA24" s="22">
        <v>-2.07764E-2</v>
      </c>
      <c r="BB24" s="22">
        <v>14</v>
      </c>
      <c r="BC24" s="22">
        <v>-2.9678300000000001E-2</v>
      </c>
      <c r="BD24">
        <f t="shared" si="10"/>
        <v>20.776399999999999</v>
      </c>
      <c r="BE24">
        <f t="shared" si="11"/>
        <v>-0.61185459180000001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26.068899999999999</v>
      </c>
      <c r="I25" s="22">
        <v>5.7983399999999999E-3</v>
      </c>
      <c r="J25" s="22">
        <v>15</v>
      </c>
      <c r="K25" s="22">
        <v>1.7736799999999999</v>
      </c>
      <c r="L25">
        <f t="shared" si="0"/>
        <v>-5.7983399999999996</v>
      </c>
      <c r="M25">
        <f t="shared" si="1"/>
        <v>-10.288806429599999</v>
      </c>
      <c r="N25" s="9"/>
      <c r="O25" s="22">
        <v>-2.4414100000000001E-2</v>
      </c>
      <c r="P25" s="22">
        <v>91.641999999999996</v>
      </c>
      <c r="Q25" s="22">
        <v>-2.0785499999999998E-2</v>
      </c>
      <c r="R25" s="22">
        <v>15</v>
      </c>
      <c r="S25" s="22">
        <v>-2.45819E-2</v>
      </c>
      <c r="T25">
        <f t="shared" si="2"/>
        <v>20.785499999999999</v>
      </c>
      <c r="U25">
        <f t="shared" si="3"/>
        <v>-0.50745927555000003</v>
      </c>
      <c r="V25" s="23"/>
      <c r="W25" s="24"/>
      <c r="X25" s="9"/>
      <c r="Y25" s="22">
        <v>1.77444</v>
      </c>
      <c r="Z25" s="22">
        <v>168.59200000000001</v>
      </c>
      <c r="AA25" s="22">
        <v>1.29059E-2</v>
      </c>
      <c r="AB25" s="22">
        <v>15</v>
      </c>
      <c r="AC25" s="22">
        <v>1.7746</v>
      </c>
      <c r="AD25">
        <f t="shared" si="4"/>
        <v>-12.905899999999999</v>
      </c>
      <c r="AE25">
        <f t="shared" si="5"/>
        <v>-22.900745195999999</v>
      </c>
      <c r="AF25" s="9"/>
      <c r="AG25" s="22">
        <v>-2.4414100000000001E-2</v>
      </c>
      <c r="AH25" s="22">
        <v>227.21700000000001</v>
      </c>
      <c r="AI25" s="22">
        <v>-2.0788600000000001E-2</v>
      </c>
      <c r="AJ25" s="22">
        <v>15</v>
      </c>
      <c r="AK25" s="22">
        <v>-2.4548299999999999E-2</v>
      </c>
      <c r="AL25">
        <f t="shared" si="6"/>
        <v>20.788600000000002</v>
      </c>
      <c r="AM25">
        <f t="shared" si="7"/>
        <v>-0.50753495926000003</v>
      </c>
      <c r="AP25" s="9"/>
      <c r="AQ25" s="22">
        <v>1.77444</v>
      </c>
      <c r="AR25" s="22">
        <v>282.65199999999999</v>
      </c>
      <c r="AS25" s="22">
        <v>1.52161E-2</v>
      </c>
      <c r="AT25" s="22">
        <v>15</v>
      </c>
      <c r="AU25" s="22">
        <v>1.77399</v>
      </c>
      <c r="AV25">
        <f t="shared" si="8"/>
        <v>-15.216099999999999</v>
      </c>
      <c r="AW25">
        <f t="shared" si="9"/>
        <v>-27.000056483999998</v>
      </c>
      <c r="AX25" s="9"/>
      <c r="AY25" s="22">
        <v>-2.4414100000000001E-2</v>
      </c>
      <c r="AZ25" s="22">
        <v>348.76499999999999</v>
      </c>
      <c r="BA25" s="22">
        <v>-2.0773300000000001E-2</v>
      </c>
      <c r="BB25" s="22">
        <v>15</v>
      </c>
      <c r="BC25" s="22">
        <v>-2.46216E-2</v>
      </c>
      <c r="BD25">
        <f t="shared" si="10"/>
        <v>20.773300000000003</v>
      </c>
      <c r="BE25">
        <f t="shared" si="11"/>
        <v>-0.50716142353000004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26.169599999999999</v>
      </c>
      <c r="I26" s="22">
        <v>2.8311199999999999E-3</v>
      </c>
      <c r="J26" s="22">
        <v>16</v>
      </c>
      <c r="K26" s="22">
        <v>1.7687999999999999</v>
      </c>
      <c r="L26">
        <f t="shared" si="0"/>
        <v>-2.8311199999999999</v>
      </c>
      <c r="M26">
        <f t="shared" si="1"/>
        <v>-5.0094120391999999</v>
      </c>
      <c r="N26" s="9"/>
      <c r="O26" s="22">
        <v>-1.9378699999999999E-2</v>
      </c>
      <c r="P26" s="22">
        <v>91.742699999999999</v>
      </c>
      <c r="Q26" s="22">
        <v>-2.0742799999999999E-2</v>
      </c>
      <c r="R26" s="22">
        <v>16</v>
      </c>
      <c r="S26" s="22">
        <v>-1.9921899999999999E-2</v>
      </c>
      <c r="T26">
        <f t="shared" si="2"/>
        <v>20.742799999999999</v>
      </c>
      <c r="U26">
        <f t="shared" si="3"/>
        <v>-0.40196849835999998</v>
      </c>
      <c r="V26" s="23"/>
      <c r="W26" s="24"/>
      <c r="X26" s="9"/>
      <c r="Y26" s="22">
        <v>1.7694099999999999</v>
      </c>
      <c r="Z26" s="22">
        <v>168.69300000000001</v>
      </c>
      <c r="AA26" s="22">
        <v>9.6679699999999997E-3</v>
      </c>
      <c r="AB26" s="22">
        <v>16</v>
      </c>
      <c r="AC26" s="22">
        <v>1.7684899999999999</v>
      </c>
      <c r="AD26">
        <f t="shared" si="4"/>
        <v>-9.6679700000000004</v>
      </c>
      <c r="AE26">
        <f t="shared" si="5"/>
        <v>-17.106602797699999</v>
      </c>
      <c r="AF26" s="9"/>
      <c r="AG26" s="22">
        <v>-1.9378699999999999E-2</v>
      </c>
      <c r="AH26" s="22">
        <v>227.31800000000001</v>
      </c>
      <c r="AI26" s="22">
        <v>-2.0800800000000001E-2</v>
      </c>
      <c r="AJ26" s="22">
        <v>16</v>
      </c>
      <c r="AK26" s="22">
        <v>-1.9351199999999999E-2</v>
      </c>
      <c r="AL26">
        <f t="shared" si="6"/>
        <v>20.800800000000002</v>
      </c>
      <c r="AM26">
        <f t="shared" si="7"/>
        <v>-0.40309246296000001</v>
      </c>
      <c r="AP26" s="9"/>
      <c r="AQ26" s="22">
        <v>1.7694099999999999</v>
      </c>
      <c r="AR26" s="22">
        <v>282.75299999999999</v>
      </c>
      <c r="AS26" s="22">
        <v>1.18256E-2</v>
      </c>
      <c r="AT26" s="22">
        <v>16</v>
      </c>
      <c r="AU26" s="22">
        <v>1.7684899999999999</v>
      </c>
      <c r="AV26">
        <f t="shared" si="8"/>
        <v>-11.8256</v>
      </c>
      <c r="AW26">
        <f t="shared" si="9"/>
        <v>-20.924334895999998</v>
      </c>
      <c r="AX26" s="9"/>
      <c r="AY26" s="22">
        <v>-1.9378699999999999E-2</v>
      </c>
      <c r="AZ26" s="22">
        <v>348.86599999999999</v>
      </c>
      <c r="BA26" s="22">
        <v>-2.0761100000000001E-2</v>
      </c>
      <c r="BB26" s="22">
        <v>16</v>
      </c>
      <c r="BC26" s="22">
        <v>-1.9610599999999999E-2</v>
      </c>
      <c r="BD26">
        <f t="shared" si="10"/>
        <v>20.761100000000003</v>
      </c>
      <c r="BE26">
        <f t="shared" si="11"/>
        <v>-0.40232312857000002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26.270399999999999</v>
      </c>
      <c r="I27" s="25">
        <v>9.6130400000000004E-5</v>
      </c>
      <c r="J27" s="22">
        <v>17</v>
      </c>
      <c r="K27" s="22">
        <v>1.7639199999999999</v>
      </c>
      <c r="L27">
        <f t="shared" si="0"/>
        <v>-9.6130400000000005E-2</v>
      </c>
      <c r="M27">
        <f t="shared" si="1"/>
        <v>-0.16960959384800001</v>
      </c>
      <c r="N27" s="9"/>
      <c r="O27" s="22">
        <v>-1.43433E-2</v>
      </c>
      <c r="P27" s="22">
        <v>91.843400000000003</v>
      </c>
      <c r="Q27" s="22">
        <v>-2.0697E-2</v>
      </c>
      <c r="R27" s="22">
        <v>17</v>
      </c>
      <c r="S27" s="22">
        <v>-1.4483599999999999E-2</v>
      </c>
      <c r="T27">
        <f t="shared" si="2"/>
        <v>20.696999999999999</v>
      </c>
      <c r="U27">
        <f t="shared" si="3"/>
        <v>-0.29686328009999996</v>
      </c>
      <c r="X27" s="9"/>
      <c r="Y27" s="22">
        <v>1.76437</v>
      </c>
      <c r="Z27" s="22">
        <v>168.79400000000001</v>
      </c>
      <c r="AA27" s="22">
        <v>6.2316899999999998E-3</v>
      </c>
      <c r="AB27" s="22">
        <v>17</v>
      </c>
      <c r="AC27" s="22">
        <v>1.7636099999999999</v>
      </c>
      <c r="AD27">
        <f t="shared" si="4"/>
        <v>-6.2316899999999995</v>
      </c>
      <c r="AE27">
        <f t="shared" si="5"/>
        <v>-10.995006885299999</v>
      </c>
      <c r="AF27" s="9"/>
      <c r="AG27" s="22">
        <v>-1.43433E-2</v>
      </c>
      <c r="AH27" s="22">
        <v>227.41900000000001</v>
      </c>
      <c r="AI27" s="22">
        <v>-2.0797699999999999E-2</v>
      </c>
      <c r="AJ27" s="22">
        <v>17</v>
      </c>
      <c r="AK27" s="22">
        <v>-1.41998E-2</v>
      </c>
      <c r="AL27">
        <f t="shared" si="6"/>
        <v>20.797699999999999</v>
      </c>
      <c r="AM27">
        <f t="shared" si="7"/>
        <v>-0.29830765040999996</v>
      </c>
      <c r="AP27" s="9"/>
      <c r="AQ27" s="22">
        <v>1.76437</v>
      </c>
      <c r="AR27" s="22">
        <v>282.85300000000001</v>
      </c>
      <c r="AS27" s="22">
        <v>8.4106400000000005E-3</v>
      </c>
      <c r="AT27" s="22">
        <v>17</v>
      </c>
      <c r="AU27" s="22">
        <v>1.7639199999999999</v>
      </c>
      <c r="AV27">
        <f t="shared" si="8"/>
        <v>-8.4106400000000008</v>
      </c>
      <c r="AW27">
        <f t="shared" si="9"/>
        <v>-14.839480896800001</v>
      </c>
      <c r="AX27" s="9"/>
      <c r="AY27" s="22">
        <v>-1.43433E-2</v>
      </c>
      <c r="AZ27" s="22">
        <v>348.96600000000001</v>
      </c>
      <c r="BA27" s="22">
        <v>-2.0761100000000001E-2</v>
      </c>
      <c r="BB27" s="22">
        <v>17</v>
      </c>
      <c r="BC27" s="22">
        <v>-1.4572099999999999E-2</v>
      </c>
      <c r="BD27">
        <f t="shared" si="10"/>
        <v>20.761100000000003</v>
      </c>
      <c r="BE27">
        <f t="shared" si="11"/>
        <v>-0.29778268563000004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26.371099999999998</v>
      </c>
      <c r="I28" s="22">
        <v>-2.258E-3</v>
      </c>
      <c r="J28" s="22">
        <v>18</v>
      </c>
      <c r="K28" s="22">
        <v>1.7590300000000001</v>
      </c>
      <c r="L28">
        <f t="shared" si="0"/>
        <v>2.258</v>
      </c>
      <c r="M28">
        <f t="shared" si="1"/>
        <v>3.9725897199999998</v>
      </c>
      <c r="N28" s="9"/>
      <c r="O28" s="22">
        <v>-9.3078599999999994E-3</v>
      </c>
      <c r="P28" s="22">
        <v>91.944100000000006</v>
      </c>
      <c r="Q28" s="22">
        <v>-2.0672599999999999E-2</v>
      </c>
      <c r="R28" s="22">
        <v>18</v>
      </c>
      <c r="S28" s="22">
        <v>-9.2040999999999998E-3</v>
      </c>
      <c r="T28">
        <f t="shared" si="2"/>
        <v>20.672599999999999</v>
      </c>
      <c r="U28">
        <f t="shared" si="3"/>
        <v>-0.19241766663599999</v>
      </c>
      <c r="X28" s="9"/>
      <c r="Y28" s="22">
        <v>1.7593399999999999</v>
      </c>
      <c r="Z28" s="22">
        <v>168.89400000000001</v>
      </c>
      <c r="AA28" s="22">
        <v>3.0261200000000002E-3</v>
      </c>
      <c r="AB28" s="22">
        <v>18</v>
      </c>
      <c r="AC28" s="22">
        <v>1.7581199999999999</v>
      </c>
      <c r="AD28">
        <f t="shared" si="4"/>
        <v>-3.0261200000000001</v>
      </c>
      <c r="AE28">
        <f t="shared" si="5"/>
        <v>-5.3239739608000001</v>
      </c>
      <c r="AF28" s="9"/>
      <c r="AG28" s="22">
        <v>-9.3078599999999994E-3</v>
      </c>
      <c r="AH28" s="22">
        <v>227.51900000000001</v>
      </c>
      <c r="AI28" s="22">
        <v>-2.0785499999999998E-2</v>
      </c>
      <c r="AJ28" s="22">
        <v>18</v>
      </c>
      <c r="AK28" s="22">
        <v>-9.1216999999999999E-3</v>
      </c>
      <c r="AL28">
        <f t="shared" si="6"/>
        <v>20.785499999999999</v>
      </c>
      <c r="AM28">
        <f t="shared" si="7"/>
        <v>-0.19346852402999998</v>
      </c>
      <c r="AP28" s="9"/>
      <c r="AQ28" s="22">
        <v>1.7593399999999999</v>
      </c>
      <c r="AR28" s="22">
        <v>282.95400000000001</v>
      </c>
      <c r="AS28" s="22">
        <v>5.0903299999999997E-3</v>
      </c>
      <c r="AT28" s="22">
        <v>18</v>
      </c>
      <c r="AU28" s="22">
        <v>1.7593399999999999</v>
      </c>
      <c r="AV28">
        <f t="shared" si="8"/>
        <v>-5.0903299999999998</v>
      </c>
      <c r="AW28">
        <f t="shared" si="9"/>
        <v>-8.9556211821999998</v>
      </c>
      <c r="AX28" s="9"/>
      <c r="AY28" s="22">
        <v>-9.3078599999999994E-3</v>
      </c>
      <c r="AZ28" s="22">
        <v>349.06700000000001</v>
      </c>
      <c r="BA28" s="22">
        <v>-2.07764E-2</v>
      </c>
      <c r="BB28" s="22">
        <v>18</v>
      </c>
      <c r="BC28" s="22">
        <v>-9.1674800000000004E-3</v>
      </c>
      <c r="BD28">
        <f t="shared" si="10"/>
        <v>20.776399999999999</v>
      </c>
      <c r="BE28">
        <f t="shared" si="11"/>
        <v>-0.19338382250399996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26.471800000000002</v>
      </c>
      <c r="I29" s="22">
        <v>-4.5922899999999997E-3</v>
      </c>
      <c r="J29" s="22">
        <v>19</v>
      </c>
      <c r="K29" s="22">
        <v>1.7541500000000001</v>
      </c>
      <c r="L29">
        <f t="shared" si="0"/>
        <v>4.5922899999999993</v>
      </c>
      <c r="M29">
        <f t="shared" si="1"/>
        <v>8.0562543469999994</v>
      </c>
      <c r="N29" s="9"/>
      <c r="O29" s="22">
        <v>-4.2724599999999996E-3</v>
      </c>
      <c r="P29" s="22">
        <v>92.044799999999995</v>
      </c>
      <c r="Q29" s="22">
        <v>-2.0666500000000001E-2</v>
      </c>
      <c r="R29" s="22">
        <v>19</v>
      </c>
      <c r="S29" s="22">
        <v>-4.4494599999999997E-3</v>
      </c>
      <c r="T29">
        <f t="shared" si="2"/>
        <v>20.666499999999999</v>
      </c>
      <c r="U29">
        <f t="shared" si="3"/>
        <v>-8.8296794589999991E-2</v>
      </c>
      <c r="X29" s="9"/>
      <c r="Y29" s="22">
        <v>1.7543</v>
      </c>
      <c r="Z29" s="22">
        <v>168.995</v>
      </c>
      <c r="AA29" s="22">
        <v>1.2429800000000001E-4</v>
      </c>
      <c r="AB29" s="22">
        <v>19</v>
      </c>
      <c r="AC29" s="22">
        <v>1.7535400000000001</v>
      </c>
      <c r="AD29">
        <f t="shared" si="4"/>
        <v>-0.12429800000000001</v>
      </c>
      <c r="AE29">
        <f t="shared" si="5"/>
        <v>-0.21805598140000002</v>
      </c>
      <c r="AF29" s="9"/>
      <c r="AG29" s="22">
        <v>-4.2724599999999996E-3</v>
      </c>
      <c r="AH29" s="22">
        <v>227.62</v>
      </c>
      <c r="AI29" s="22">
        <v>-2.0782499999999999E-2</v>
      </c>
      <c r="AJ29" s="22">
        <v>19</v>
      </c>
      <c r="AK29" s="22">
        <v>-4.8004199999999997E-3</v>
      </c>
      <c r="AL29">
        <f t="shared" si="6"/>
        <v>20.782499999999999</v>
      </c>
      <c r="AM29">
        <f t="shared" si="7"/>
        <v>-8.8792399949999989E-2</v>
      </c>
      <c r="AP29" s="9"/>
      <c r="AQ29" s="22">
        <v>1.7543</v>
      </c>
      <c r="AR29" s="22">
        <v>283.05500000000001</v>
      </c>
      <c r="AS29" s="22">
        <v>2.0034800000000002E-3</v>
      </c>
      <c r="AT29" s="22">
        <v>19</v>
      </c>
      <c r="AU29" s="22">
        <v>1.7535400000000001</v>
      </c>
      <c r="AV29">
        <f t="shared" si="8"/>
        <v>-2.0034800000000001</v>
      </c>
      <c r="AW29">
        <f t="shared" si="9"/>
        <v>-3.5147049640000003</v>
      </c>
      <c r="AX29" s="9"/>
      <c r="AY29" s="22">
        <v>-4.2724599999999996E-3</v>
      </c>
      <c r="AZ29" s="22">
        <v>349.16800000000001</v>
      </c>
      <c r="BA29" s="22">
        <v>-2.0745799999999998E-2</v>
      </c>
      <c r="BB29" s="22">
        <v>19</v>
      </c>
      <c r="BC29" s="22">
        <v>-4.5135499999999999E-3</v>
      </c>
      <c r="BD29">
        <f t="shared" si="10"/>
        <v>20.745799999999999</v>
      </c>
      <c r="BE29">
        <f t="shared" si="11"/>
        <v>-8.8635600667999984E-2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26.572500000000002</v>
      </c>
      <c r="I30" s="22">
        <v>-6.6039999999999996E-3</v>
      </c>
      <c r="J30" s="22">
        <v>20</v>
      </c>
      <c r="K30" s="22">
        <v>1.7489600000000001</v>
      </c>
      <c r="L30">
        <f t="shared" si="0"/>
        <v>6.6039999999999992</v>
      </c>
      <c r="M30">
        <f t="shared" si="1"/>
        <v>11.55217908</v>
      </c>
      <c r="N30" s="9"/>
      <c r="O30" s="22">
        <v>7.6293900000000002E-4</v>
      </c>
      <c r="P30" s="22">
        <v>92.145499999999998</v>
      </c>
      <c r="Q30" s="22">
        <v>-2.0632899999999999E-2</v>
      </c>
      <c r="R30" s="22">
        <v>20</v>
      </c>
      <c r="S30" s="22">
        <v>8.6059600000000004E-4</v>
      </c>
      <c r="T30">
        <f t="shared" si="2"/>
        <v>20.632899999999999</v>
      </c>
      <c r="U30">
        <f t="shared" si="3"/>
        <v>1.5741644093099999E-2</v>
      </c>
      <c r="X30" s="9"/>
      <c r="Y30" s="22">
        <v>1.7492700000000001</v>
      </c>
      <c r="Z30" s="22">
        <v>169.096</v>
      </c>
      <c r="AA30" s="22">
        <v>-2.1993999999999998E-3</v>
      </c>
      <c r="AB30" s="22">
        <v>20</v>
      </c>
      <c r="AC30" s="22">
        <v>1.7486600000000001</v>
      </c>
      <c r="AD30">
        <f t="shared" si="4"/>
        <v>2.1993999999999998</v>
      </c>
      <c r="AE30">
        <f t="shared" si="5"/>
        <v>3.8473444379999999</v>
      </c>
      <c r="AF30" s="9"/>
      <c r="AG30" s="22">
        <v>7.6293900000000002E-4</v>
      </c>
      <c r="AH30" s="22">
        <v>227.721</v>
      </c>
      <c r="AI30" s="22">
        <v>-2.0761100000000001E-2</v>
      </c>
      <c r="AJ30" s="22">
        <v>20</v>
      </c>
      <c r="AK30" s="22">
        <v>6.0424800000000005E-4</v>
      </c>
      <c r="AL30">
        <f t="shared" si="6"/>
        <v>20.761100000000003</v>
      </c>
      <c r="AM30">
        <f t="shared" si="7"/>
        <v>1.5839452872900003E-2</v>
      </c>
      <c r="AP30" s="9"/>
      <c r="AQ30" s="22">
        <v>1.7492700000000001</v>
      </c>
      <c r="AR30" s="22">
        <v>283.15600000000001</v>
      </c>
      <c r="AS30" s="22">
        <v>-7.48291E-4</v>
      </c>
      <c r="AT30" s="22">
        <v>20</v>
      </c>
      <c r="AU30" s="22">
        <v>1.7489600000000001</v>
      </c>
      <c r="AV30">
        <f t="shared" si="8"/>
        <v>0.74829100000000004</v>
      </c>
      <c r="AW30">
        <f t="shared" si="9"/>
        <v>1.3089629975700001</v>
      </c>
      <c r="AX30" s="9"/>
      <c r="AY30" s="22">
        <v>7.6293900000000002E-4</v>
      </c>
      <c r="AZ30" s="22">
        <v>349.26900000000001</v>
      </c>
      <c r="BA30" s="22">
        <v>-2.0754999999999999E-2</v>
      </c>
      <c r="BB30" s="22">
        <v>20</v>
      </c>
      <c r="BC30" s="22">
        <v>6.2866199999999999E-4</v>
      </c>
      <c r="BD30">
        <f t="shared" si="10"/>
        <v>20.754999999999999</v>
      </c>
      <c r="BE30">
        <f t="shared" si="11"/>
        <v>1.5834798944999999E-2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26.673200000000001</v>
      </c>
      <c r="I31" s="22">
        <v>-7.9895000000000001E-3</v>
      </c>
      <c r="J31" s="22">
        <v>21</v>
      </c>
      <c r="K31" s="22">
        <v>1.7434700000000001</v>
      </c>
      <c r="L31">
        <f t="shared" si="0"/>
        <v>7.9895000000000005</v>
      </c>
      <c r="M31">
        <f t="shared" si="1"/>
        <v>13.935525585000001</v>
      </c>
      <c r="N31" s="9"/>
      <c r="O31" s="22">
        <v>5.7983399999999999E-3</v>
      </c>
      <c r="P31" s="22">
        <v>92.246200000000002</v>
      </c>
      <c r="Q31" s="22">
        <v>-2.06696E-2</v>
      </c>
      <c r="R31" s="22">
        <v>21</v>
      </c>
      <c r="S31" s="22">
        <v>5.7769800000000001E-3</v>
      </c>
      <c r="T31">
        <f t="shared" si="2"/>
        <v>20.669599999999999</v>
      </c>
      <c r="U31">
        <f t="shared" si="3"/>
        <v>0.11984936846399999</v>
      </c>
      <c r="X31" s="9"/>
      <c r="Y31" s="22">
        <v>1.7442299999999999</v>
      </c>
      <c r="Z31" s="22">
        <v>169.196</v>
      </c>
      <c r="AA31" s="22">
        <v>-4.3194599999999998E-3</v>
      </c>
      <c r="AB31" s="22">
        <v>21</v>
      </c>
      <c r="AC31" s="22">
        <v>1.74316</v>
      </c>
      <c r="AD31">
        <f t="shared" si="4"/>
        <v>4.3194599999999994</v>
      </c>
      <c r="AE31">
        <f t="shared" si="5"/>
        <v>7.5341317157999992</v>
      </c>
      <c r="AF31" s="9"/>
      <c r="AG31" s="22">
        <v>5.7983399999999999E-3</v>
      </c>
      <c r="AH31" s="22">
        <v>227.821</v>
      </c>
      <c r="AI31" s="22">
        <v>-2.0754999999999999E-2</v>
      </c>
      <c r="AJ31" s="22">
        <v>21</v>
      </c>
      <c r="AK31" s="22">
        <v>5.5419900000000001E-3</v>
      </c>
      <c r="AL31">
        <f t="shared" si="6"/>
        <v>20.754999999999999</v>
      </c>
      <c r="AM31">
        <f t="shared" si="7"/>
        <v>0.1203445467</v>
      </c>
      <c r="AP31" s="9"/>
      <c r="AQ31" s="22">
        <v>1.7442299999999999</v>
      </c>
      <c r="AR31" s="22">
        <v>283.25599999999997</v>
      </c>
      <c r="AS31" s="22">
        <v>-3.0127000000000001E-3</v>
      </c>
      <c r="AT31" s="22">
        <v>21</v>
      </c>
      <c r="AU31" s="22">
        <v>1.7434700000000001</v>
      </c>
      <c r="AV31">
        <f t="shared" si="8"/>
        <v>3.0127000000000002</v>
      </c>
      <c r="AW31">
        <f t="shared" si="9"/>
        <v>5.254841721</v>
      </c>
      <c r="AX31" s="9"/>
      <c r="AY31" s="22">
        <v>5.7983399999999999E-3</v>
      </c>
      <c r="AZ31" s="22">
        <v>349.36900000000003</v>
      </c>
      <c r="BA31" s="22">
        <v>-2.0754999999999999E-2</v>
      </c>
      <c r="BB31" s="22">
        <v>21</v>
      </c>
      <c r="BC31" s="22">
        <v>5.6457499999999997E-3</v>
      </c>
      <c r="BD31">
        <f t="shared" si="10"/>
        <v>20.754999999999999</v>
      </c>
      <c r="BE31">
        <f t="shared" si="11"/>
        <v>0.1203445467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26.773900000000001</v>
      </c>
      <c r="I32" s="22">
        <v>-8.9324999999999995E-3</v>
      </c>
      <c r="J32" s="22">
        <v>22</v>
      </c>
      <c r="K32" s="22">
        <v>1.73889</v>
      </c>
      <c r="L32">
        <f t="shared" si="0"/>
        <v>8.9324999999999992</v>
      </c>
      <c r="M32">
        <f t="shared" si="1"/>
        <v>15.535404</v>
      </c>
      <c r="N32" s="9"/>
      <c r="O32" s="22">
        <v>1.08337E-2</v>
      </c>
      <c r="P32" s="22">
        <v>92.346900000000005</v>
      </c>
      <c r="Q32" s="22">
        <v>-2.0694000000000001E-2</v>
      </c>
      <c r="R32" s="22">
        <v>22</v>
      </c>
      <c r="S32" s="22">
        <v>1.07727E-2</v>
      </c>
      <c r="T32">
        <f t="shared" si="2"/>
        <v>20.693999999999999</v>
      </c>
      <c r="U32">
        <f t="shared" si="3"/>
        <v>0.22419258779999998</v>
      </c>
      <c r="X32" s="9"/>
      <c r="Y32" s="22">
        <v>1.7392000000000001</v>
      </c>
      <c r="Z32" s="22">
        <v>169.297</v>
      </c>
      <c r="AA32" s="22">
        <v>-6.1309800000000003E-3</v>
      </c>
      <c r="AB32" s="22">
        <v>22</v>
      </c>
      <c r="AC32" s="22">
        <v>1.73828</v>
      </c>
      <c r="AD32">
        <f t="shared" si="4"/>
        <v>6.1309800000000001</v>
      </c>
      <c r="AE32">
        <f t="shared" si="5"/>
        <v>10.663000416000001</v>
      </c>
      <c r="AF32" s="9"/>
      <c r="AG32" s="22">
        <v>1.08337E-2</v>
      </c>
      <c r="AH32" s="22">
        <v>227.922</v>
      </c>
      <c r="AI32" s="22">
        <v>-2.0754999999999999E-2</v>
      </c>
      <c r="AJ32" s="22">
        <v>22</v>
      </c>
      <c r="AK32" s="22">
        <v>1.0699500000000001E-2</v>
      </c>
      <c r="AL32">
        <f t="shared" si="6"/>
        <v>20.754999999999999</v>
      </c>
      <c r="AM32">
        <f t="shared" si="7"/>
        <v>0.2248534435</v>
      </c>
      <c r="AP32" s="9"/>
      <c r="AQ32" s="22">
        <v>1.7392000000000001</v>
      </c>
      <c r="AR32" s="22">
        <v>283.35700000000003</v>
      </c>
      <c r="AS32" s="22">
        <v>-4.9841299999999998E-3</v>
      </c>
      <c r="AT32" s="22">
        <v>22</v>
      </c>
      <c r="AU32" s="22">
        <v>1.73889</v>
      </c>
      <c r="AV32">
        <f t="shared" si="8"/>
        <v>4.9841299999999995</v>
      </c>
      <c r="AW32">
        <f t="shared" si="9"/>
        <v>8.6683988959999994</v>
      </c>
      <c r="AX32" s="9"/>
      <c r="AY32" s="22">
        <v>1.08337E-2</v>
      </c>
      <c r="AZ32" s="22">
        <v>349.47</v>
      </c>
      <c r="BA32" s="22">
        <v>-2.0752E-2</v>
      </c>
      <c r="BB32" s="22">
        <v>22</v>
      </c>
      <c r="BC32" s="22">
        <v>1.12213E-2</v>
      </c>
      <c r="BD32">
        <f t="shared" si="10"/>
        <v>20.751999999999999</v>
      </c>
      <c r="BE32">
        <f t="shared" si="11"/>
        <v>0.22482094239999997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26.874600000000001</v>
      </c>
      <c r="I33" s="22">
        <v>-1.02264E-2</v>
      </c>
      <c r="J33" s="22">
        <v>23</v>
      </c>
      <c r="K33" s="22">
        <v>1.7334000000000001</v>
      </c>
      <c r="L33">
        <f t="shared" si="0"/>
        <v>10.2264</v>
      </c>
      <c r="M33">
        <f t="shared" si="1"/>
        <v>17.734213823999998</v>
      </c>
      <c r="N33" s="9"/>
      <c r="O33" s="22">
        <v>1.5869100000000001E-2</v>
      </c>
      <c r="P33" s="22">
        <v>92.447599999999994</v>
      </c>
      <c r="Q33" s="22">
        <v>-2.0694000000000001E-2</v>
      </c>
      <c r="R33" s="22">
        <v>23</v>
      </c>
      <c r="S33" s="22">
        <v>1.5615800000000001E-2</v>
      </c>
      <c r="T33">
        <f t="shared" si="2"/>
        <v>20.693999999999999</v>
      </c>
      <c r="U33">
        <f t="shared" si="3"/>
        <v>0.32839515539999997</v>
      </c>
      <c r="X33" s="9"/>
      <c r="Y33" s="22">
        <v>1.7341599999999999</v>
      </c>
      <c r="Z33" s="22">
        <v>169.398</v>
      </c>
      <c r="AA33" s="22">
        <v>-7.7087400000000004E-3</v>
      </c>
      <c r="AB33" s="22">
        <v>23</v>
      </c>
      <c r="AC33" s="22">
        <v>1.73309</v>
      </c>
      <c r="AD33">
        <f t="shared" si="4"/>
        <v>7.7087400000000006</v>
      </c>
      <c r="AE33">
        <f t="shared" si="5"/>
        <v>13.3681885584</v>
      </c>
      <c r="AF33" s="9"/>
      <c r="AG33" s="22">
        <v>1.5869100000000001E-2</v>
      </c>
      <c r="AH33" s="22">
        <v>228.023</v>
      </c>
      <c r="AI33" s="22">
        <v>-2.0748900000000001E-2</v>
      </c>
      <c r="AJ33" s="22">
        <v>23</v>
      </c>
      <c r="AK33" s="22">
        <v>1.5802E-2</v>
      </c>
      <c r="AL33">
        <f t="shared" si="6"/>
        <v>20.748899999999999</v>
      </c>
      <c r="AM33">
        <f t="shared" si="7"/>
        <v>0.32926636899</v>
      </c>
      <c r="AP33" s="9"/>
      <c r="AQ33" s="22">
        <v>1.7341599999999999</v>
      </c>
      <c r="AR33" s="22">
        <v>283.45800000000003</v>
      </c>
      <c r="AS33" s="22">
        <v>-6.6711399999999999E-3</v>
      </c>
      <c r="AT33" s="22">
        <v>23</v>
      </c>
      <c r="AU33" s="22">
        <v>1.7337</v>
      </c>
      <c r="AV33">
        <f t="shared" si="8"/>
        <v>6.6711400000000003</v>
      </c>
      <c r="AW33">
        <f t="shared" si="9"/>
        <v>11.5688241424</v>
      </c>
      <c r="AX33" s="9"/>
      <c r="AY33" s="22">
        <v>1.5869100000000001E-2</v>
      </c>
      <c r="AZ33" s="22">
        <v>349.57100000000003</v>
      </c>
      <c r="BA33" s="22">
        <v>-2.0733600000000001E-2</v>
      </c>
      <c r="BB33" s="22">
        <v>23</v>
      </c>
      <c r="BC33" s="22">
        <v>1.5866100000000001E-2</v>
      </c>
      <c r="BD33">
        <f t="shared" si="10"/>
        <v>20.733600000000003</v>
      </c>
      <c r="BE33">
        <f t="shared" si="11"/>
        <v>0.32902357176000008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26.975300000000001</v>
      </c>
      <c r="I34" s="22">
        <v>-1.10382E-2</v>
      </c>
      <c r="J34" s="22">
        <v>24</v>
      </c>
      <c r="K34" s="22">
        <v>1.7285200000000001</v>
      </c>
      <c r="L34">
        <f t="shared" si="0"/>
        <v>11.0382</v>
      </c>
      <c r="M34">
        <f t="shared" si="1"/>
        <v>19.086482766</v>
      </c>
      <c r="N34" s="9"/>
      <c r="O34" s="22">
        <v>2.0904499999999999E-2</v>
      </c>
      <c r="P34" s="22">
        <v>92.548400000000001</v>
      </c>
      <c r="Q34" s="22">
        <v>-2.0706200000000001E-2</v>
      </c>
      <c r="R34" s="22">
        <v>24</v>
      </c>
      <c r="S34" s="22">
        <v>2.1008300000000001E-2</v>
      </c>
      <c r="T34">
        <f t="shared" si="2"/>
        <v>20.706200000000003</v>
      </c>
      <c r="U34">
        <f t="shared" si="3"/>
        <v>0.43285275790000005</v>
      </c>
      <c r="X34" s="9"/>
      <c r="Y34" s="22">
        <v>1.7291300000000001</v>
      </c>
      <c r="Z34" s="22">
        <v>169.499</v>
      </c>
      <c r="AA34" s="22">
        <v>-8.9355500000000004E-3</v>
      </c>
      <c r="AB34" s="22">
        <v>24</v>
      </c>
      <c r="AC34" s="22">
        <v>1.7279100000000001</v>
      </c>
      <c r="AD34">
        <f t="shared" si="4"/>
        <v>8.935550000000001</v>
      </c>
      <c r="AE34">
        <f t="shared" si="5"/>
        <v>15.450727571500002</v>
      </c>
      <c r="AF34" s="9"/>
      <c r="AG34" s="22">
        <v>2.0904499999999999E-2</v>
      </c>
      <c r="AH34" s="22">
        <v>228.124</v>
      </c>
      <c r="AI34" s="22">
        <v>-2.0742799999999999E-2</v>
      </c>
      <c r="AJ34" s="22">
        <v>24</v>
      </c>
      <c r="AK34" s="22">
        <v>1.9699100000000001E-2</v>
      </c>
      <c r="AL34">
        <f t="shared" si="6"/>
        <v>20.742799999999999</v>
      </c>
      <c r="AM34">
        <f t="shared" si="7"/>
        <v>0.43361786259999996</v>
      </c>
      <c r="AP34" s="9"/>
      <c r="AQ34" s="22">
        <v>1.7291300000000001</v>
      </c>
      <c r="AR34" s="22">
        <v>283.55799999999999</v>
      </c>
      <c r="AS34" s="22">
        <v>-8.0749499999999991E-3</v>
      </c>
      <c r="AT34" s="22">
        <v>24</v>
      </c>
      <c r="AU34" s="22">
        <v>1.7279100000000001</v>
      </c>
      <c r="AV34">
        <f t="shared" si="8"/>
        <v>8.0749499999999994</v>
      </c>
      <c r="AW34">
        <f t="shared" si="9"/>
        <v>13.9626382935</v>
      </c>
      <c r="AX34" s="9"/>
      <c r="AY34" s="22">
        <v>2.0904499999999999E-2</v>
      </c>
      <c r="AZ34" s="22">
        <v>349.67099999999999</v>
      </c>
      <c r="BA34" s="22">
        <v>-2.07367E-2</v>
      </c>
      <c r="BB34" s="22">
        <v>24</v>
      </c>
      <c r="BC34" s="22">
        <v>2.0828200000000002E-2</v>
      </c>
      <c r="BD34">
        <f t="shared" si="10"/>
        <v>20.736699999999999</v>
      </c>
      <c r="BE34">
        <f t="shared" si="11"/>
        <v>0.43349034514999996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27.076000000000001</v>
      </c>
      <c r="I35" s="22">
        <v>-1.1764500000000001E-2</v>
      </c>
      <c r="J35" s="22">
        <v>25</v>
      </c>
      <c r="K35" s="22">
        <v>1.72333</v>
      </c>
      <c r="L35">
        <f t="shared" si="0"/>
        <v>11.7645</v>
      </c>
      <c r="M35">
        <f t="shared" si="1"/>
        <v>20.283056804999998</v>
      </c>
      <c r="N35" s="9"/>
      <c r="O35" s="22">
        <v>2.5939899999999998E-2</v>
      </c>
      <c r="P35" s="22">
        <v>92.649100000000004</v>
      </c>
      <c r="Q35" s="22">
        <v>-2.0663500000000001E-2</v>
      </c>
      <c r="R35" s="22">
        <v>25</v>
      </c>
      <c r="S35" s="22">
        <v>2.5137300000000001E-2</v>
      </c>
      <c r="T35">
        <f t="shared" si="2"/>
        <v>20.663500000000003</v>
      </c>
      <c r="U35">
        <f t="shared" si="3"/>
        <v>0.53600912365000009</v>
      </c>
      <c r="X35" s="9"/>
      <c r="Y35" s="22">
        <v>1.7240899999999999</v>
      </c>
      <c r="Z35" s="22">
        <v>169.59899999999999</v>
      </c>
      <c r="AA35" s="22">
        <v>-9.9548299999999996E-3</v>
      </c>
      <c r="AB35" s="22">
        <v>25</v>
      </c>
      <c r="AC35" s="22">
        <v>1.72333</v>
      </c>
      <c r="AD35">
        <f t="shared" si="4"/>
        <v>9.9548299999999994</v>
      </c>
      <c r="AE35">
        <f t="shared" si="5"/>
        <v>17.163022854699999</v>
      </c>
      <c r="AF35" s="9"/>
      <c r="AG35" s="22">
        <v>2.5939899999999998E-2</v>
      </c>
      <c r="AH35" s="22">
        <v>228.22399999999999</v>
      </c>
      <c r="AI35" s="22">
        <v>-2.07397E-2</v>
      </c>
      <c r="AJ35" s="22">
        <v>25</v>
      </c>
      <c r="AK35" s="22">
        <v>2.3986799999999999E-2</v>
      </c>
      <c r="AL35">
        <f t="shared" si="6"/>
        <v>20.739699999999999</v>
      </c>
      <c r="AM35">
        <f t="shared" si="7"/>
        <v>0.53798574402999999</v>
      </c>
      <c r="AP35" s="9"/>
      <c r="AQ35" s="22">
        <v>1.7240899999999999</v>
      </c>
      <c r="AR35" s="22">
        <v>283.65899999999999</v>
      </c>
      <c r="AS35" s="22">
        <v>-9.2590299999999997E-3</v>
      </c>
      <c r="AT35" s="22">
        <v>25</v>
      </c>
      <c r="AU35" s="22">
        <v>1.72333</v>
      </c>
      <c r="AV35">
        <f t="shared" si="8"/>
        <v>9.2590299999999992</v>
      </c>
      <c r="AW35">
        <f t="shared" si="9"/>
        <v>15.963401032699998</v>
      </c>
      <c r="AX35" s="9"/>
      <c r="AY35" s="22">
        <v>2.5939899999999998E-2</v>
      </c>
      <c r="AZ35" s="22">
        <v>349.77199999999999</v>
      </c>
      <c r="BA35" s="22">
        <v>-2.0727499999999999E-2</v>
      </c>
      <c r="BB35" s="22">
        <v>25</v>
      </c>
      <c r="BC35" s="22">
        <v>2.58392E-2</v>
      </c>
      <c r="BD35">
        <f t="shared" si="10"/>
        <v>20.727499999999999</v>
      </c>
      <c r="BE35">
        <f t="shared" si="11"/>
        <v>0.53766927724999991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27.1767</v>
      </c>
      <c r="I36" s="22">
        <v>-1.2088E-2</v>
      </c>
      <c r="J36" s="22">
        <v>26</v>
      </c>
      <c r="K36" s="22">
        <v>1.71783</v>
      </c>
      <c r="L36">
        <f t="shared" si="0"/>
        <v>12.087999999999999</v>
      </c>
      <c r="M36">
        <f t="shared" si="1"/>
        <v>20.77999728</v>
      </c>
      <c r="N36" s="9"/>
      <c r="O36" s="22">
        <v>3.0975300000000001E-2</v>
      </c>
      <c r="P36" s="22">
        <v>92.749799999999993</v>
      </c>
      <c r="Q36" s="22">
        <v>-2.0626800000000001E-2</v>
      </c>
      <c r="R36" s="22">
        <v>26</v>
      </c>
      <c r="S36" s="22">
        <v>3.0865500000000001E-2</v>
      </c>
      <c r="T36">
        <f t="shared" si="2"/>
        <v>20.626799999999999</v>
      </c>
      <c r="U36">
        <f t="shared" si="3"/>
        <v>0.63892131803999996</v>
      </c>
      <c r="X36" s="9"/>
      <c r="Y36" s="22">
        <v>1.71906</v>
      </c>
      <c r="Z36" s="22">
        <v>169.7</v>
      </c>
      <c r="AA36" s="22">
        <v>-1.0800199999999999E-2</v>
      </c>
      <c r="AB36" s="22">
        <v>26</v>
      </c>
      <c r="AC36" s="22">
        <v>1.71814</v>
      </c>
      <c r="AD36">
        <f t="shared" si="4"/>
        <v>10.8002</v>
      </c>
      <c r="AE36">
        <f t="shared" si="5"/>
        <v>18.566191812</v>
      </c>
      <c r="AF36" s="9"/>
      <c r="AG36" s="22">
        <v>3.0975300000000001E-2</v>
      </c>
      <c r="AH36" s="22">
        <v>228.32499999999999</v>
      </c>
      <c r="AI36" s="22">
        <v>-2.07367E-2</v>
      </c>
      <c r="AJ36" s="22">
        <v>26</v>
      </c>
      <c r="AK36" s="22">
        <v>3.1652800000000002E-2</v>
      </c>
      <c r="AL36">
        <f t="shared" si="6"/>
        <v>20.736699999999999</v>
      </c>
      <c r="AM36">
        <f t="shared" si="7"/>
        <v>0.64232550350999995</v>
      </c>
      <c r="AP36" s="9"/>
      <c r="AQ36" s="22">
        <v>1.71906</v>
      </c>
      <c r="AR36" s="22">
        <v>283.76</v>
      </c>
      <c r="AS36" s="22">
        <v>-1.02386E-2</v>
      </c>
      <c r="AT36" s="22">
        <v>26</v>
      </c>
      <c r="AU36" s="22">
        <v>1.71844</v>
      </c>
      <c r="AV36">
        <f t="shared" si="8"/>
        <v>10.2386</v>
      </c>
      <c r="AW36">
        <f t="shared" si="9"/>
        <v>17.600767716</v>
      </c>
      <c r="AX36" s="9"/>
      <c r="AY36" s="22">
        <v>3.0975300000000001E-2</v>
      </c>
      <c r="AZ36" s="22">
        <v>349.87299999999999</v>
      </c>
      <c r="BA36" s="22">
        <v>-2.0742799999999999E-2</v>
      </c>
      <c r="BB36" s="22">
        <v>26</v>
      </c>
      <c r="BC36" s="22">
        <v>3.0902099999999998E-2</v>
      </c>
      <c r="BD36">
        <f t="shared" si="10"/>
        <v>20.742799999999999</v>
      </c>
      <c r="BE36">
        <f t="shared" si="11"/>
        <v>0.64251445283999997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27.2774</v>
      </c>
      <c r="I37" s="22">
        <v>-1.27411E-2</v>
      </c>
      <c r="J37" s="22">
        <v>27</v>
      </c>
      <c r="K37" s="22">
        <v>1.71326</v>
      </c>
      <c r="L37">
        <f t="shared" si="0"/>
        <v>12.741099999999999</v>
      </c>
      <c r="M37">
        <f t="shared" si="1"/>
        <v>21.838500222</v>
      </c>
      <c r="N37" s="9"/>
      <c r="O37" s="22">
        <v>3.60107E-2</v>
      </c>
      <c r="P37" s="22">
        <v>92.850499999999997</v>
      </c>
      <c r="Q37" s="22">
        <v>-2.0584100000000001E-2</v>
      </c>
      <c r="R37" s="22">
        <v>27</v>
      </c>
      <c r="S37" s="22">
        <v>3.6080899999999999E-2</v>
      </c>
      <c r="T37">
        <f t="shared" si="2"/>
        <v>20.584099999999999</v>
      </c>
      <c r="U37">
        <f t="shared" si="3"/>
        <v>0.74124784986999992</v>
      </c>
      <c r="X37" s="9"/>
      <c r="Y37" s="22">
        <v>1.7140200000000001</v>
      </c>
      <c r="Z37" s="22">
        <v>169.80099999999999</v>
      </c>
      <c r="AA37" s="22">
        <v>-1.15326E-2</v>
      </c>
      <c r="AB37" s="22">
        <v>27</v>
      </c>
      <c r="AC37" s="22">
        <v>1.71326</v>
      </c>
      <c r="AD37">
        <f t="shared" si="4"/>
        <v>11.5326</v>
      </c>
      <c r="AE37">
        <f t="shared" si="5"/>
        <v>19.767107052</v>
      </c>
      <c r="AF37" s="9"/>
      <c r="AG37" s="22">
        <v>3.60107E-2</v>
      </c>
      <c r="AH37" s="22">
        <v>228.42599999999999</v>
      </c>
      <c r="AI37" s="22">
        <v>-2.0733600000000001E-2</v>
      </c>
      <c r="AJ37" s="22">
        <v>27</v>
      </c>
      <c r="AK37" s="22">
        <v>3.62274E-2</v>
      </c>
      <c r="AL37">
        <f t="shared" si="6"/>
        <v>20.733600000000003</v>
      </c>
      <c r="AM37">
        <f t="shared" si="7"/>
        <v>0.74663144952000005</v>
      </c>
      <c r="AP37" s="9"/>
      <c r="AQ37" s="22">
        <v>1.7140200000000001</v>
      </c>
      <c r="AR37" s="22">
        <v>283.86</v>
      </c>
      <c r="AS37" s="22">
        <v>-1.1084E-2</v>
      </c>
      <c r="AT37" s="22">
        <v>27</v>
      </c>
      <c r="AU37" s="22">
        <v>1.71326</v>
      </c>
      <c r="AV37">
        <f t="shared" si="8"/>
        <v>11.084</v>
      </c>
      <c r="AW37">
        <f t="shared" si="9"/>
        <v>18.998197680000001</v>
      </c>
      <c r="AX37" s="9"/>
      <c r="AY37" s="22">
        <v>3.60107E-2</v>
      </c>
      <c r="AZ37" s="22">
        <v>349.97399999999999</v>
      </c>
      <c r="BA37" s="22">
        <v>-2.0715299999999999E-2</v>
      </c>
      <c r="BB37" s="22">
        <v>27</v>
      </c>
      <c r="BC37" s="22">
        <v>3.6508199999999998E-2</v>
      </c>
      <c r="BD37">
        <f t="shared" si="10"/>
        <v>20.715299999999999</v>
      </c>
      <c r="BE37">
        <f t="shared" si="11"/>
        <v>0.74597245370999998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27.3781</v>
      </c>
      <c r="I38" s="22">
        <v>-1.33423E-2</v>
      </c>
      <c r="J38" s="22">
        <v>28</v>
      </c>
      <c r="K38" s="22">
        <v>1.7089799999999999</v>
      </c>
      <c r="L38">
        <f t="shared" si="0"/>
        <v>13.3423</v>
      </c>
      <c r="M38">
        <f t="shared" si="1"/>
        <v>22.801723853999999</v>
      </c>
      <c r="N38" s="9"/>
      <c r="O38" s="22">
        <v>4.1046100000000002E-2</v>
      </c>
      <c r="P38" s="22">
        <v>92.9512</v>
      </c>
      <c r="Q38" s="22">
        <v>-2.0611600000000001E-2</v>
      </c>
      <c r="R38" s="22">
        <v>28</v>
      </c>
      <c r="S38" s="22">
        <v>4.0551799999999999E-2</v>
      </c>
      <c r="T38">
        <f t="shared" si="2"/>
        <v>20.611599999999999</v>
      </c>
      <c r="U38">
        <f t="shared" si="3"/>
        <v>0.84602579476000006</v>
      </c>
      <c r="X38" s="9"/>
      <c r="Y38" s="22">
        <v>1.7089799999999999</v>
      </c>
      <c r="Z38" s="22">
        <v>169.90100000000001</v>
      </c>
      <c r="AA38" s="22">
        <v>-1.2146000000000001E-2</v>
      </c>
      <c r="AB38" s="22">
        <v>28</v>
      </c>
      <c r="AC38" s="22">
        <v>1.70807</v>
      </c>
      <c r="AD38">
        <f t="shared" si="4"/>
        <v>12.146000000000001</v>
      </c>
      <c r="AE38">
        <f t="shared" si="5"/>
        <v>20.757271080000002</v>
      </c>
      <c r="AF38" s="9"/>
      <c r="AG38" s="22">
        <v>4.1046100000000002E-2</v>
      </c>
      <c r="AH38" s="22">
        <v>228.52600000000001</v>
      </c>
      <c r="AI38" s="22">
        <v>-2.07245E-2</v>
      </c>
      <c r="AJ38" s="22">
        <v>28</v>
      </c>
      <c r="AK38" s="22">
        <v>4.0438799999999997E-2</v>
      </c>
      <c r="AL38">
        <f t="shared" si="6"/>
        <v>20.724499999999999</v>
      </c>
      <c r="AM38">
        <f t="shared" si="7"/>
        <v>0.85065989944999998</v>
      </c>
      <c r="AP38" s="9"/>
      <c r="AQ38" s="22">
        <v>1.7089799999999999</v>
      </c>
      <c r="AR38" s="22">
        <v>283.96100000000001</v>
      </c>
      <c r="AS38" s="22">
        <v>-1.17737E-2</v>
      </c>
      <c r="AT38" s="22">
        <v>28</v>
      </c>
      <c r="AU38" s="22">
        <v>1.70868</v>
      </c>
      <c r="AV38">
        <f t="shared" si="8"/>
        <v>11.7737</v>
      </c>
      <c r="AW38">
        <f t="shared" si="9"/>
        <v>20.121017825999999</v>
      </c>
      <c r="AX38" s="9"/>
      <c r="AY38" s="22">
        <v>4.1046100000000002E-2</v>
      </c>
      <c r="AZ38" s="22">
        <v>350.07400000000001</v>
      </c>
      <c r="BA38" s="22">
        <v>-2.0718400000000001E-2</v>
      </c>
      <c r="BB38" s="22">
        <v>28</v>
      </c>
      <c r="BC38" s="22">
        <v>4.1122400000000003E-2</v>
      </c>
      <c r="BD38">
        <f t="shared" si="10"/>
        <v>20.718400000000003</v>
      </c>
      <c r="BE38">
        <f t="shared" si="11"/>
        <v>0.85040951824000011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27.4788</v>
      </c>
      <c r="I39" s="22">
        <v>-1.37695E-2</v>
      </c>
      <c r="J39" s="22">
        <v>29</v>
      </c>
      <c r="K39" s="22">
        <v>1.70319</v>
      </c>
      <c r="L39">
        <f t="shared" si="0"/>
        <v>13.769500000000001</v>
      </c>
      <c r="M39">
        <f t="shared" si="1"/>
        <v>23.462539525000004</v>
      </c>
      <c r="N39" s="9"/>
      <c r="O39" s="22">
        <v>4.6081499999999997E-2</v>
      </c>
      <c r="P39" s="22">
        <v>93.051900000000003</v>
      </c>
      <c r="Q39" s="22">
        <v>-2.0605499999999999E-2</v>
      </c>
      <c r="R39" s="22">
        <v>29</v>
      </c>
      <c r="S39" s="22">
        <v>4.6316499999999997E-2</v>
      </c>
      <c r="T39">
        <f t="shared" si="2"/>
        <v>20.605499999999999</v>
      </c>
      <c r="U39">
        <f t="shared" si="3"/>
        <v>0.94953234824999988</v>
      </c>
      <c r="X39" s="9"/>
      <c r="Y39" s="22">
        <v>1.7039500000000001</v>
      </c>
      <c r="Z39" s="22">
        <v>170.00200000000001</v>
      </c>
      <c r="AA39" s="22">
        <v>-1.27625E-2</v>
      </c>
      <c r="AB39" s="22">
        <v>29</v>
      </c>
      <c r="AC39" s="22">
        <v>1.7038</v>
      </c>
      <c r="AD39">
        <f t="shared" si="4"/>
        <v>12.762499999999999</v>
      </c>
      <c r="AE39">
        <f t="shared" si="5"/>
        <v>21.746661875000001</v>
      </c>
      <c r="AF39" s="9"/>
      <c r="AG39" s="22">
        <v>4.6081499999999997E-2</v>
      </c>
      <c r="AH39" s="22">
        <v>228.62700000000001</v>
      </c>
      <c r="AI39" s="22">
        <v>-2.0706200000000001E-2</v>
      </c>
      <c r="AJ39" s="22">
        <v>29</v>
      </c>
      <c r="AK39" s="22">
        <v>4.6627799999999997E-2</v>
      </c>
      <c r="AL39">
        <f t="shared" si="6"/>
        <v>20.706200000000003</v>
      </c>
      <c r="AM39">
        <f t="shared" si="7"/>
        <v>0.95417275530000012</v>
      </c>
      <c r="AP39" s="9"/>
      <c r="AQ39" s="22">
        <v>1.7039500000000001</v>
      </c>
      <c r="AR39" s="22">
        <v>284.06200000000001</v>
      </c>
      <c r="AS39" s="22">
        <v>-1.24023E-2</v>
      </c>
      <c r="AT39" s="22">
        <v>29</v>
      </c>
      <c r="AU39" s="22">
        <v>1.70319</v>
      </c>
      <c r="AV39">
        <f t="shared" si="8"/>
        <v>12.4023</v>
      </c>
      <c r="AW39">
        <f t="shared" si="9"/>
        <v>21.132899085000002</v>
      </c>
      <c r="AX39" s="9"/>
      <c r="AY39" s="22">
        <v>4.6081499999999997E-2</v>
      </c>
      <c r="AZ39" s="22">
        <v>350.17500000000001</v>
      </c>
      <c r="BA39" s="22">
        <v>-2.0700099999999999E-2</v>
      </c>
      <c r="BB39" s="22">
        <v>29</v>
      </c>
      <c r="BC39" s="22">
        <v>4.6106000000000001E-2</v>
      </c>
      <c r="BD39">
        <f t="shared" si="10"/>
        <v>20.700099999999999</v>
      </c>
      <c r="BE39">
        <f t="shared" si="11"/>
        <v>0.95389165814999988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27.579599999999999</v>
      </c>
      <c r="I40" s="22">
        <v>-1.4190700000000001E-2</v>
      </c>
      <c r="J40" s="22">
        <v>30</v>
      </c>
      <c r="K40" s="22">
        <v>1.6982999999999999</v>
      </c>
      <c r="L40">
        <f t="shared" si="0"/>
        <v>14.1907</v>
      </c>
      <c r="M40">
        <f t="shared" si="1"/>
        <v>24.108722136999997</v>
      </c>
      <c r="N40" s="9"/>
      <c r="O40" s="22">
        <v>5.11169E-2</v>
      </c>
      <c r="P40" s="22">
        <v>93.152600000000007</v>
      </c>
      <c r="Q40" s="22">
        <v>-2.0581100000000001E-2</v>
      </c>
      <c r="R40" s="22">
        <v>30</v>
      </c>
      <c r="S40" s="22">
        <v>5.1052899999999998E-2</v>
      </c>
      <c r="T40">
        <f t="shared" si="2"/>
        <v>20.581100000000003</v>
      </c>
      <c r="U40">
        <f t="shared" si="3"/>
        <v>1.0520420305900002</v>
      </c>
      <c r="X40" s="9"/>
      <c r="Y40" s="22">
        <v>1.6989099999999999</v>
      </c>
      <c r="Z40" s="22">
        <v>170.10300000000001</v>
      </c>
      <c r="AA40" s="22">
        <v>-1.32751E-2</v>
      </c>
      <c r="AB40" s="22">
        <v>30</v>
      </c>
      <c r="AC40" s="22">
        <v>1.6982999999999999</v>
      </c>
      <c r="AD40">
        <f t="shared" si="4"/>
        <v>13.2751</v>
      </c>
      <c r="AE40">
        <f t="shared" si="5"/>
        <v>22.553200140999998</v>
      </c>
      <c r="AF40" s="9"/>
      <c r="AG40" s="22">
        <v>5.11169E-2</v>
      </c>
      <c r="AH40" s="22">
        <v>228.72800000000001</v>
      </c>
      <c r="AI40" s="22">
        <v>-2.0712299999999999E-2</v>
      </c>
      <c r="AJ40" s="22">
        <v>30</v>
      </c>
      <c r="AK40" s="22">
        <v>5.06927E-2</v>
      </c>
      <c r="AL40">
        <f t="shared" si="6"/>
        <v>20.712299999999999</v>
      </c>
      <c r="AM40">
        <f t="shared" si="7"/>
        <v>1.0587485678699999</v>
      </c>
      <c r="AP40" s="9"/>
      <c r="AQ40" s="22">
        <v>1.6989099999999999</v>
      </c>
      <c r="AR40" s="22">
        <v>284.16300000000001</v>
      </c>
      <c r="AS40" s="22">
        <v>-1.2948599999999999E-2</v>
      </c>
      <c r="AT40" s="22">
        <v>30</v>
      </c>
      <c r="AU40" s="22">
        <v>1.6982999999999999</v>
      </c>
      <c r="AV40">
        <f t="shared" si="8"/>
        <v>12.948599999999999</v>
      </c>
      <c r="AW40">
        <f t="shared" si="9"/>
        <v>21.998506025999998</v>
      </c>
      <c r="AX40" s="9"/>
      <c r="AY40" s="22">
        <v>5.11169E-2</v>
      </c>
      <c r="AZ40" s="22">
        <v>350.27600000000001</v>
      </c>
      <c r="BA40" s="22">
        <v>-2.0706200000000001E-2</v>
      </c>
      <c r="BB40" s="22">
        <v>30</v>
      </c>
      <c r="BC40" s="22">
        <v>5.1379399999999999E-2</v>
      </c>
      <c r="BD40">
        <f t="shared" si="10"/>
        <v>20.706200000000003</v>
      </c>
      <c r="BE40">
        <f t="shared" si="11"/>
        <v>1.0584367547800002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27.680299999999999</v>
      </c>
      <c r="I41" s="22">
        <v>-1.4422600000000001E-2</v>
      </c>
      <c r="J41" s="22">
        <v>31</v>
      </c>
      <c r="K41" s="22">
        <v>1.69312</v>
      </c>
      <c r="L41">
        <f t="shared" si="0"/>
        <v>14.422600000000001</v>
      </c>
      <c r="M41">
        <f t="shared" si="1"/>
        <v>24.430153688000001</v>
      </c>
      <c r="N41" s="9"/>
      <c r="O41" s="22">
        <v>5.6152300000000002E-2</v>
      </c>
      <c r="P41" s="22">
        <v>93.253299999999996</v>
      </c>
      <c r="Q41" s="22">
        <v>-2.06299E-2</v>
      </c>
      <c r="R41" s="22">
        <v>31</v>
      </c>
      <c r="S41" s="22">
        <v>5.6426999999999998E-2</v>
      </c>
      <c r="T41">
        <f t="shared" si="2"/>
        <v>20.629899999999999</v>
      </c>
      <c r="U41">
        <f t="shared" si="3"/>
        <v>1.15841633377</v>
      </c>
      <c r="X41" s="9"/>
      <c r="Y41" s="22">
        <v>1.6938800000000001</v>
      </c>
      <c r="Z41" s="22">
        <v>170.20400000000001</v>
      </c>
      <c r="AA41" s="22">
        <v>-1.37115E-2</v>
      </c>
      <c r="AB41" s="22">
        <v>31</v>
      </c>
      <c r="AC41" s="22">
        <v>1.6934199999999999</v>
      </c>
      <c r="AD41">
        <f t="shared" si="4"/>
        <v>13.711499999999999</v>
      </c>
      <c r="AE41">
        <f t="shared" si="5"/>
        <v>23.225635619999998</v>
      </c>
      <c r="AF41" s="9"/>
      <c r="AG41" s="22">
        <v>5.6152300000000002E-2</v>
      </c>
      <c r="AH41" s="22">
        <v>228.828</v>
      </c>
      <c r="AI41" s="22">
        <v>-2.0697E-2</v>
      </c>
      <c r="AJ41" s="22">
        <v>31</v>
      </c>
      <c r="AK41" s="22">
        <v>5.5481000000000003E-2</v>
      </c>
      <c r="AL41">
        <f t="shared" si="6"/>
        <v>20.696999999999999</v>
      </c>
      <c r="AM41">
        <f t="shared" si="7"/>
        <v>1.1621841530999999</v>
      </c>
      <c r="AP41" s="9"/>
      <c r="AQ41" s="22">
        <v>1.6938800000000001</v>
      </c>
      <c r="AR41" s="22">
        <v>284.26299999999998</v>
      </c>
      <c r="AS41" s="22">
        <v>-1.34094E-2</v>
      </c>
      <c r="AT41" s="22">
        <v>31</v>
      </c>
      <c r="AU41" s="22">
        <v>1.6924999999999999</v>
      </c>
      <c r="AV41">
        <f t="shared" si="8"/>
        <v>13.4094</v>
      </c>
      <c r="AW41">
        <f t="shared" si="9"/>
        <v>22.713914471999999</v>
      </c>
      <c r="AX41" s="9"/>
      <c r="AY41" s="22">
        <v>5.6152300000000002E-2</v>
      </c>
      <c r="AZ41" s="22">
        <v>350.37599999999998</v>
      </c>
      <c r="BA41" s="22">
        <v>-2.0718400000000001E-2</v>
      </c>
      <c r="BB41" s="22">
        <v>31</v>
      </c>
      <c r="BC41" s="22">
        <v>5.5358900000000003E-2</v>
      </c>
      <c r="BD41">
        <f t="shared" si="10"/>
        <v>20.718400000000003</v>
      </c>
      <c r="BE41">
        <f t="shared" si="11"/>
        <v>1.1633858123200003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27.780999999999999</v>
      </c>
      <c r="I42" s="22">
        <v>-1.3974E-2</v>
      </c>
      <c r="J42" s="22">
        <v>32</v>
      </c>
      <c r="K42" s="22">
        <v>1.6879299999999999</v>
      </c>
      <c r="L42">
        <f t="shared" si="0"/>
        <v>13.974</v>
      </c>
      <c r="M42">
        <f t="shared" si="1"/>
        <v>23.599850159999999</v>
      </c>
      <c r="N42" s="9"/>
      <c r="O42" s="22">
        <v>6.1187699999999998E-2</v>
      </c>
      <c r="P42" s="22">
        <v>93.353999999999999</v>
      </c>
      <c r="Q42" s="22">
        <v>-2.06299E-2</v>
      </c>
      <c r="R42" s="22">
        <v>32</v>
      </c>
      <c r="S42" s="22">
        <v>6.1035199999999998E-2</v>
      </c>
      <c r="T42">
        <f t="shared" si="2"/>
        <v>20.629899999999999</v>
      </c>
      <c r="U42">
        <f t="shared" si="3"/>
        <v>1.2622961322299999</v>
      </c>
      <c r="X42" s="9"/>
      <c r="Y42" s="22">
        <v>1.6888399999999999</v>
      </c>
      <c r="Z42" s="22">
        <v>170.304</v>
      </c>
      <c r="AA42" s="22">
        <v>-1.41602E-2</v>
      </c>
      <c r="AB42" s="22">
        <v>32</v>
      </c>
      <c r="AC42" s="22">
        <v>1.6882299999999999</v>
      </c>
      <c r="AD42">
        <f t="shared" si="4"/>
        <v>14.1602</v>
      </c>
      <c r="AE42">
        <f t="shared" si="5"/>
        <v>23.914312167999999</v>
      </c>
      <c r="AF42" s="9"/>
      <c r="AG42" s="22">
        <v>6.1187699999999998E-2</v>
      </c>
      <c r="AH42" s="22">
        <v>228.929</v>
      </c>
      <c r="AI42" s="22">
        <v>-2.0697E-2</v>
      </c>
      <c r="AJ42" s="22">
        <v>32</v>
      </c>
      <c r="AK42" s="22">
        <v>6.0638400000000002E-2</v>
      </c>
      <c r="AL42">
        <f t="shared" si="6"/>
        <v>20.696999999999999</v>
      </c>
      <c r="AM42">
        <f t="shared" si="7"/>
        <v>1.2664018268999999</v>
      </c>
      <c r="AP42" s="9"/>
      <c r="AQ42" s="22">
        <v>1.6888399999999999</v>
      </c>
      <c r="AR42" s="22">
        <v>284.36399999999998</v>
      </c>
      <c r="AS42" s="22">
        <v>-1.38367E-2</v>
      </c>
      <c r="AT42" s="22">
        <v>32</v>
      </c>
      <c r="AU42" s="22">
        <v>1.6882299999999999</v>
      </c>
      <c r="AV42">
        <f t="shared" si="8"/>
        <v>13.8367</v>
      </c>
      <c r="AW42">
        <f t="shared" si="9"/>
        <v>23.367972427999998</v>
      </c>
      <c r="AX42" s="9"/>
      <c r="AY42" s="22">
        <v>6.1187699999999998E-2</v>
      </c>
      <c r="AZ42" s="22">
        <v>350.47699999999998</v>
      </c>
      <c r="BA42" s="22">
        <v>-2.0687899999999999E-2</v>
      </c>
      <c r="BB42" s="22">
        <v>32</v>
      </c>
      <c r="BC42" s="22">
        <v>6.0577400000000003E-2</v>
      </c>
      <c r="BD42">
        <f t="shared" si="10"/>
        <v>20.687899999999999</v>
      </c>
      <c r="BE42">
        <f t="shared" si="11"/>
        <v>1.2658450188299999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27.881699999999999</v>
      </c>
      <c r="I43" s="22">
        <v>-1.46576E-2</v>
      </c>
      <c r="J43" s="22">
        <v>33</v>
      </c>
      <c r="K43" s="22">
        <v>1.6827399999999999</v>
      </c>
      <c r="L43">
        <f t="shared" si="0"/>
        <v>14.6576</v>
      </c>
      <c r="M43">
        <f t="shared" si="1"/>
        <v>24.680613456</v>
      </c>
      <c r="N43" s="9"/>
      <c r="O43" s="22">
        <v>6.6223099999999993E-2</v>
      </c>
      <c r="P43" s="22">
        <v>93.454700000000003</v>
      </c>
      <c r="Q43" s="22">
        <v>-2.06146E-2</v>
      </c>
      <c r="R43" s="22">
        <v>33</v>
      </c>
      <c r="S43" s="22">
        <v>6.5734899999999999E-2</v>
      </c>
      <c r="T43">
        <f t="shared" si="2"/>
        <v>20.614599999999999</v>
      </c>
      <c r="U43">
        <f t="shared" si="3"/>
        <v>1.3651627172599998</v>
      </c>
      <c r="X43" s="9"/>
      <c r="Y43" s="22">
        <v>1.68381</v>
      </c>
      <c r="Z43" s="22">
        <v>170.405</v>
      </c>
      <c r="AA43" s="22">
        <v>-1.4511100000000001E-2</v>
      </c>
      <c r="AB43" s="22">
        <v>33</v>
      </c>
      <c r="AC43" s="22">
        <v>1.6827399999999999</v>
      </c>
      <c r="AD43">
        <f t="shared" si="4"/>
        <v>14.511100000000001</v>
      </c>
      <c r="AE43">
        <f t="shared" si="5"/>
        <v>24.433935291000001</v>
      </c>
      <c r="AF43" s="9"/>
      <c r="AG43" s="22">
        <v>6.6223099999999993E-2</v>
      </c>
      <c r="AH43" s="22">
        <v>229.03</v>
      </c>
      <c r="AI43" s="22">
        <v>-2.0694000000000001E-2</v>
      </c>
      <c r="AJ43" s="22">
        <v>33</v>
      </c>
      <c r="AK43" s="22">
        <v>6.5856899999999996E-2</v>
      </c>
      <c r="AL43">
        <f t="shared" si="6"/>
        <v>20.693999999999999</v>
      </c>
      <c r="AM43">
        <f t="shared" si="7"/>
        <v>1.3704208313999997</v>
      </c>
      <c r="AP43" s="9"/>
      <c r="AQ43" s="22">
        <v>1.68381</v>
      </c>
      <c r="AR43" s="22">
        <v>284.46499999999997</v>
      </c>
      <c r="AS43" s="22">
        <v>-1.42151E-2</v>
      </c>
      <c r="AT43" s="22">
        <v>33</v>
      </c>
      <c r="AU43" s="22">
        <v>1.6830400000000001</v>
      </c>
      <c r="AV43">
        <f t="shared" si="8"/>
        <v>14.2151</v>
      </c>
      <c r="AW43">
        <f t="shared" si="9"/>
        <v>23.935527530999998</v>
      </c>
      <c r="AX43" s="9"/>
      <c r="AY43" s="22">
        <v>6.6223099999999993E-2</v>
      </c>
      <c r="AZ43" s="22">
        <v>350.57799999999997</v>
      </c>
      <c r="BA43" s="22">
        <v>-2.06818E-2</v>
      </c>
      <c r="BB43" s="22">
        <v>33</v>
      </c>
      <c r="BC43" s="22">
        <v>6.5765400000000002E-2</v>
      </c>
      <c r="BD43">
        <f t="shared" si="10"/>
        <v>20.681799999999999</v>
      </c>
      <c r="BE43">
        <f t="shared" si="11"/>
        <v>1.3696129095799998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27.982399999999998</v>
      </c>
      <c r="I44" s="22">
        <v>-1.33942E-2</v>
      </c>
      <c r="J44" s="22">
        <v>34</v>
      </c>
      <c r="K44" s="22">
        <v>1.6784699999999999</v>
      </c>
      <c r="L44">
        <f t="shared" si="0"/>
        <v>13.3942</v>
      </c>
      <c r="M44">
        <f t="shared" si="1"/>
        <v>22.485781134</v>
      </c>
      <c r="N44" s="9"/>
      <c r="O44" s="22">
        <v>7.1258500000000002E-2</v>
      </c>
      <c r="P44" s="22">
        <v>93.555400000000006</v>
      </c>
      <c r="Q44" s="22">
        <v>-2.06146E-2</v>
      </c>
      <c r="R44" s="22">
        <v>34</v>
      </c>
      <c r="S44" s="22">
        <v>7.0678699999999997E-2</v>
      </c>
      <c r="T44">
        <f t="shared" si="2"/>
        <v>20.614599999999999</v>
      </c>
      <c r="U44">
        <f t="shared" si="3"/>
        <v>1.4689654741</v>
      </c>
      <c r="X44" s="9"/>
      <c r="Y44" s="22">
        <v>1.6787700000000001</v>
      </c>
      <c r="Z44" s="22">
        <v>170.506</v>
      </c>
      <c r="AA44" s="22">
        <v>-1.4810200000000001E-2</v>
      </c>
      <c r="AB44" s="22">
        <v>34</v>
      </c>
      <c r="AC44" s="22">
        <v>1.6781600000000001</v>
      </c>
      <c r="AD44">
        <f t="shared" si="4"/>
        <v>14.8102</v>
      </c>
      <c r="AE44">
        <f t="shared" si="5"/>
        <v>24.862919454</v>
      </c>
      <c r="AF44" s="9"/>
      <c r="AG44" s="22">
        <v>7.1258500000000002E-2</v>
      </c>
      <c r="AH44" s="22">
        <v>229.131</v>
      </c>
      <c r="AI44" s="22">
        <v>-2.0690900000000002E-2</v>
      </c>
      <c r="AJ44" s="22">
        <v>34</v>
      </c>
      <c r="AK44" s="22">
        <v>7.0526099999999994E-2</v>
      </c>
      <c r="AL44">
        <f t="shared" si="6"/>
        <v>20.690900000000003</v>
      </c>
      <c r="AM44">
        <f t="shared" si="7"/>
        <v>1.4744024976500003</v>
      </c>
      <c r="AP44" s="9"/>
      <c r="AQ44" s="22">
        <v>1.6787700000000001</v>
      </c>
      <c r="AR44" s="22">
        <v>284.565</v>
      </c>
      <c r="AS44" s="22">
        <v>-1.45538E-2</v>
      </c>
      <c r="AT44" s="22">
        <v>34</v>
      </c>
      <c r="AU44" s="22">
        <v>1.6778599999999999</v>
      </c>
      <c r="AV44">
        <f t="shared" si="8"/>
        <v>14.553800000000001</v>
      </c>
      <c r="AW44">
        <f t="shared" si="9"/>
        <v>24.432482826000001</v>
      </c>
      <c r="AX44" s="9"/>
      <c r="AY44" s="22">
        <v>7.1258500000000002E-2</v>
      </c>
      <c r="AZ44" s="22">
        <v>350.67899999999997</v>
      </c>
      <c r="BA44" s="22">
        <v>-2.0690900000000002E-2</v>
      </c>
      <c r="BB44" s="22">
        <v>34</v>
      </c>
      <c r="BC44" s="22">
        <v>7.07092E-2</v>
      </c>
      <c r="BD44">
        <f t="shared" si="10"/>
        <v>20.690900000000003</v>
      </c>
      <c r="BE44">
        <f t="shared" si="11"/>
        <v>1.4744024976500003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28.083100000000002</v>
      </c>
      <c r="I45" s="22">
        <v>-1.48285E-2</v>
      </c>
      <c r="J45" s="22">
        <v>35</v>
      </c>
      <c r="K45" s="22">
        <v>1.6723600000000001</v>
      </c>
      <c r="L45">
        <f t="shared" si="0"/>
        <v>14.8285</v>
      </c>
      <c r="M45">
        <f t="shared" si="1"/>
        <v>24.819053589999999</v>
      </c>
      <c r="N45" s="9"/>
      <c r="O45" s="22">
        <v>7.6293899999999998E-2</v>
      </c>
      <c r="P45" s="22">
        <v>93.656099999999995</v>
      </c>
      <c r="Q45" s="22">
        <v>-2.06299E-2</v>
      </c>
      <c r="R45" s="22">
        <v>35</v>
      </c>
      <c r="S45" s="22">
        <v>7.6049800000000001E-2</v>
      </c>
      <c r="T45">
        <f t="shared" si="2"/>
        <v>20.629899999999999</v>
      </c>
      <c r="U45">
        <f t="shared" si="3"/>
        <v>1.57393552761</v>
      </c>
      <c r="X45" s="9"/>
      <c r="Y45" s="22">
        <v>1.67374</v>
      </c>
      <c r="Z45" s="22">
        <v>170.60599999999999</v>
      </c>
      <c r="AA45" s="22">
        <v>-1.50879E-2</v>
      </c>
      <c r="AB45" s="22">
        <v>35</v>
      </c>
      <c r="AC45" s="22">
        <v>1.6723600000000001</v>
      </c>
      <c r="AD45">
        <f t="shared" si="4"/>
        <v>15.087899999999999</v>
      </c>
      <c r="AE45">
        <f t="shared" si="5"/>
        <v>25.253221745999998</v>
      </c>
      <c r="AF45" s="9"/>
      <c r="AG45" s="22">
        <v>7.6293899999999998E-2</v>
      </c>
      <c r="AH45" s="22">
        <v>229.23099999999999</v>
      </c>
      <c r="AI45" s="22">
        <v>-2.06848E-2</v>
      </c>
      <c r="AJ45" s="22">
        <v>35</v>
      </c>
      <c r="AK45" s="22">
        <v>7.7026399999999995E-2</v>
      </c>
      <c r="AL45">
        <f t="shared" si="6"/>
        <v>20.684799999999999</v>
      </c>
      <c r="AM45">
        <f t="shared" si="7"/>
        <v>1.5781240627199999</v>
      </c>
      <c r="AP45" s="9"/>
      <c r="AQ45" s="22">
        <v>1.67374</v>
      </c>
      <c r="AR45" s="22">
        <v>284.666</v>
      </c>
      <c r="AS45" s="22">
        <v>-1.4865099999999999E-2</v>
      </c>
      <c r="AT45" s="22">
        <v>35</v>
      </c>
      <c r="AU45" s="22">
        <v>1.6732800000000001</v>
      </c>
      <c r="AV45">
        <f t="shared" si="8"/>
        <v>14.8651</v>
      </c>
      <c r="AW45">
        <f t="shared" si="9"/>
        <v>24.880312474</v>
      </c>
      <c r="AX45" s="9"/>
      <c r="AY45" s="22">
        <v>7.6293899999999998E-2</v>
      </c>
      <c r="AZ45" s="22">
        <v>350.779</v>
      </c>
      <c r="BA45" s="22">
        <v>-2.06696E-2</v>
      </c>
      <c r="BB45" s="22">
        <v>35</v>
      </c>
      <c r="BC45" s="22">
        <v>7.5592000000000006E-2</v>
      </c>
      <c r="BD45">
        <f t="shared" si="10"/>
        <v>20.669599999999999</v>
      </c>
      <c r="BE45">
        <f t="shared" si="11"/>
        <v>1.5769643954399999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28.183800000000002</v>
      </c>
      <c r="I46" s="22">
        <v>-1.54053E-2</v>
      </c>
      <c r="J46" s="22">
        <v>36</v>
      </c>
      <c r="K46" s="22">
        <v>1.6680900000000001</v>
      </c>
      <c r="L46">
        <f t="shared" si="0"/>
        <v>15.4053</v>
      </c>
      <c r="M46">
        <f t="shared" si="1"/>
        <v>25.706824110000003</v>
      </c>
      <c r="N46" s="9"/>
      <c r="O46" s="22">
        <v>8.1329299999999993E-2</v>
      </c>
      <c r="P46" s="22">
        <v>93.756799999999998</v>
      </c>
      <c r="Q46" s="22">
        <v>-2.0620699999999999E-2</v>
      </c>
      <c r="R46" s="22">
        <v>36</v>
      </c>
      <c r="S46" s="22">
        <v>8.0841099999999999E-2</v>
      </c>
      <c r="T46">
        <f t="shared" si="2"/>
        <v>20.620699999999999</v>
      </c>
      <c r="U46">
        <f t="shared" si="3"/>
        <v>1.6770670965099999</v>
      </c>
      <c r="X46" s="9"/>
      <c r="Y46" s="22">
        <v>1.6687000000000001</v>
      </c>
      <c r="Z46" s="22">
        <v>170.70699999999999</v>
      </c>
      <c r="AA46" s="22">
        <v>-1.53778E-2</v>
      </c>
      <c r="AB46" s="22">
        <v>36</v>
      </c>
      <c r="AC46" s="22">
        <v>1.6677900000000001</v>
      </c>
      <c r="AD46">
        <f t="shared" si="4"/>
        <v>15.377800000000001</v>
      </c>
      <c r="AE46">
        <f t="shared" si="5"/>
        <v>25.660934860000001</v>
      </c>
      <c r="AF46" s="9"/>
      <c r="AG46" s="22">
        <v>8.1329299999999993E-2</v>
      </c>
      <c r="AH46" s="22">
        <v>229.33199999999999</v>
      </c>
      <c r="AI46" s="22">
        <v>-2.06696E-2</v>
      </c>
      <c r="AJ46" s="22">
        <v>36</v>
      </c>
      <c r="AK46" s="22">
        <v>7.9864500000000005E-2</v>
      </c>
      <c r="AL46">
        <f t="shared" si="6"/>
        <v>20.669599999999999</v>
      </c>
      <c r="AM46">
        <f t="shared" si="7"/>
        <v>1.6810440992799998</v>
      </c>
      <c r="AP46" s="9"/>
      <c r="AQ46" s="22">
        <v>1.6687000000000001</v>
      </c>
      <c r="AR46" s="22">
        <v>284.767</v>
      </c>
      <c r="AS46" s="22">
        <v>-1.5158100000000001E-2</v>
      </c>
      <c r="AT46" s="22">
        <v>36</v>
      </c>
      <c r="AU46" s="22">
        <v>1.6677900000000001</v>
      </c>
      <c r="AV46">
        <f t="shared" si="8"/>
        <v>15.158100000000001</v>
      </c>
      <c r="AW46">
        <f t="shared" si="9"/>
        <v>25.294321470000003</v>
      </c>
      <c r="AX46" s="9"/>
      <c r="AY46" s="22">
        <v>8.1329299999999993E-2</v>
      </c>
      <c r="AZ46" s="22">
        <v>350.88</v>
      </c>
      <c r="BA46" s="22">
        <v>-2.06848E-2</v>
      </c>
      <c r="BB46" s="22">
        <v>36</v>
      </c>
      <c r="BC46" s="22">
        <v>8.0749500000000002E-2</v>
      </c>
      <c r="BD46">
        <f t="shared" si="10"/>
        <v>20.684799999999999</v>
      </c>
      <c r="BE46">
        <f t="shared" si="11"/>
        <v>1.6822803046399999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28.284500000000001</v>
      </c>
      <c r="I47" s="22">
        <v>-1.5780599999999999E-2</v>
      </c>
      <c r="J47" s="22">
        <v>37</v>
      </c>
      <c r="K47" s="22">
        <v>1.6629</v>
      </c>
      <c r="L47">
        <f t="shared" si="0"/>
        <v>15.780599999999998</v>
      </c>
      <c r="M47">
        <f t="shared" si="1"/>
        <v>26.253710801999997</v>
      </c>
      <c r="N47" s="9"/>
      <c r="O47" s="22">
        <v>8.6364700000000003E-2</v>
      </c>
      <c r="P47" s="22">
        <v>93.857600000000005</v>
      </c>
      <c r="Q47" s="22">
        <v>-2.0568800000000002E-2</v>
      </c>
      <c r="R47" s="22">
        <v>37</v>
      </c>
      <c r="S47" s="22">
        <v>8.5479700000000006E-2</v>
      </c>
      <c r="T47">
        <f t="shared" si="2"/>
        <v>20.568800000000003</v>
      </c>
      <c r="U47">
        <f t="shared" si="3"/>
        <v>1.7764182413600003</v>
      </c>
      <c r="X47" s="9"/>
      <c r="Y47" s="22">
        <v>1.66367</v>
      </c>
      <c r="Z47" s="22">
        <v>170.80799999999999</v>
      </c>
      <c r="AA47" s="22">
        <v>-1.5625E-2</v>
      </c>
      <c r="AB47" s="22">
        <v>37</v>
      </c>
      <c r="AC47" s="22">
        <v>1.6629</v>
      </c>
      <c r="AD47">
        <f t="shared" si="4"/>
        <v>15.625</v>
      </c>
      <c r="AE47">
        <f t="shared" si="5"/>
        <v>25.994843750000001</v>
      </c>
      <c r="AF47" s="9"/>
      <c r="AG47" s="22">
        <v>8.6364700000000003E-2</v>
      </c>
      <c r="AH47" s="22">
        <v>229.43299999999999</v>
      </c>
      <c r="AI47" s="22">
        <v>-2.0663500000000001E-2</v>
      </c>
      <c r="AJ47" s="22">
        <v>37</v>
      </c>
      <c r="AK47" s="22">
        <v>8.6761500000000005E-2</v>
      </c>
      <c r="AL47">
        <f t="shared" si="6"/>
        <v>20.663500000000003</v>
      </c>
      <c r="AM47">
        <f t="shared" si="7"/>
        <v>1.7845969784500002</v>
      </c>
      <c r="AP47" s="9"/>
      <c r="AQ47" s="22">
        <v>1.66367</v>
      </c>
      <c r="AR47" s="22">
        <v>284.86799999999999</v>
      </c>
      <c r="AS47" s="22">
        <v>-1.54114E-2</v>
      </c>
      <c r="AT47" s="22">
        <v>37</v>
      </c>
      <c r="AU47" s="22">
        <v>1.6632100000000001</v>
      </c>
      <c r="AV47">
        <f t="shared" si="8"/>
        <v>15.4114</v>
      </c>
      <c r="AW47">
        <f t="shared" si="9"/>
        <v>25.639483838</v>
      </c>
      <c r="AX47" s="9"/>
      <c r="AY47" s="22">
        <v>8.6364700000000003E-2</v>
      </c>
      <c r="AZ47" s="22">
        <v>350.98099999999999</v>
      </c>
      <c r="BA47" s="22">
        <v>-2.0666500000000001E-2</v>
      </c>
      <c r="BB47" s="22">
        <v>37</v>
      </c>
      <c r="BC47" s="22">
        <v>8.58154E-2</v>
      </c>
      <c r="BD47">
        <f t="shared" si="10"/>
        <v>20.666499999999999</v>
      </c>
      <c r="BE47">
        <f t="shared" si="11"/>
        <v>1.78485607255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28.385200000000001</v>
      </c>
      <c r="I48" s="22">
        <v>-1.5997299999999999E-2</v>
      </c>
      <c r="J48" s="22">
        <v>38</v>
      </c>
      <c r="K48" s="22">
        <v>1.65771</v>
      </c>
      <c r="L48">
        <f t="shared" si="0"/>
        <v>15.997299999999999</v>
      </c>
      <c r="M48">
        <f t="shared" si="1"/>
        <v>26.533601698999998</v>
      </c>
      <c r="N48" s="9"/>
      <c r="O48" s="22">
        <v>9.1400099999999998E-2</v>
      </c>
      <c r="P48" s="22">
        <v>93.958299999999994</v>
      </c>
      <c r="Q48" s="22">
        <v>-2.0498700000000002E-2</v>
      </c>
      <c r="R48" s="22">
        <v>38</v>
      </c>
      <c r="S48" s="22">
        <v>9.0820300000000007E-2</v>
      </c>
      <c r="T48">
        <f t="shared" si="2"/>
        <v>20.498700000000003</v>
      </c>
      <c r="U48">
        <f t="shared" si="3"/>
        <v>1.8735832298700001</v>
      </c>
      <c r="X48" s="9"/>
      <c r="Y48" s="22">
        <v>1.65863</v>
      </c>
      <c r="Z48" s="22">
        <v>170.90899999999999</v>
      </c>
      <c r="AA48" s="22">
        <v>-1.5808099999999999E-2</v>
      </c>
      <c r="AB48" s="22">
        <v>38</v>
      </c>
      <c r="AC48" s="22">
        <v>1.65802</v>
      </c>
      <c r="AD48">
        <f t="shared" si="4"/>
        <v>15.808099999999998</v>
      </c>
      <c r="AE48">
        <f t="shared" si="5"/>
        <v>26.219788902999998</v>
      </c>
      <c r="AF48" s="9"/>
      <c r="AG48" s="22">
        <v>9.1400099999999998E-2</v>
      </c>
      <c r="AH48" s="22">
        <v>229.53299999999999</v>
      </c>
      <c r="AI48" s="22">
        <v>-2.0651200000000001E-2</v>
      </c>
      <c r="AJ48" s="22">
        <v>38</v>
      </c>
      <c r="AK48" s="22">
        <v>9.0423600000000007E-2</v>
      </c>
      <c r="AL48">
        <f t="shared" si="6"/>
        <v>20.651200000000003</v>
      </c>
      <c r="AM48">
        <f t="shared" si="7"/>
        <v>1.8875217451200001</v>
      </c>
      <c r="AP48" s="9"/>
      <c r="AQ48" s="22">
        <v>1.65863</v>
      </c>
      <c r="AR48" s="22">
        <v>284.96800000000002</v>
      </c>
      <c r="AS48" s="22">
        <v>-1.5631099999999998E-2</v>
      </c>
      <c r="AT48" s="22">
        <v>38</v>
      </c>
      <c r="AU48" s="22">
        <v>1.65802</v>
      </c>
      <c r="AV48">
        <f t="shared" si="8"/>
        <v>15.631099999999998</v>
      </c>
      <c r="AW48">
        <f t="shared" si="9"/>
        <v>25.926211392999999</v>
      </c>
      <c r="AX48" s="9"/>
      <c r="AY48" s="22">
        <v>9.1400099999999998E-2</v>
      </c>
      <c r="AZ48" s="22">
        <v>351.08100000000002</v>
      </c>
      <c r="BA48" s="22">
        <v>-2.06543E-2</v>
      </c>
      <c r="BB48" s="22">
        <v>38</v>
      </c>
      <c r="BC48" s="22">
        <v>9.1064500000000007E-2</v>
      </c>
      <c r="BD48">
        <f t="shared" si="10"/>
        <v>20.654299999999999</v>
      </c>
      <c r="BE48">
        <f t="shared" si="11"/>
        <v>1.8878050854299999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28.485900000000001</v>
      </c>
      <c r="I49" s="22">
        <v>-1.6052199999999999E-2</v>
      </c>
      <c r="J49" s="22">
        <v>39</v>
      </c>
      <c r="K49" s="22">
        <v>1.6531400000000001</v>
      </c>
      <c r="L49">
        <f t="shared" si="0"/>
        <v>16.052199999999999</v>
      </c>
      <c r="M49">
        <f t="shared" si="1"/>
        <v>26.543757397999997</v>
      </c>
      <c r="N49" s="9"/>
      <c r="O49" s="22">
        <v>9.6435499999999993E-2</v>
      </c>
      <c r="P49" s="22">
        <v>94.058999999999997</v>
      </c>
      <c r="Q49" s="22">
        <v>-2.0526099999999999E-2</v>
      </c>
      <c r="R49" s="22">
        <v>39</v>
      </c>
      <c r="S49" s="22">
        <v>9.6435499999999993E-2</v>
      </c>
      <c r="T49">
        <f t="shared" si="2"/>
        <v>20.5261</v>
      </c>
      <c r="U49">
        <f t="shared" si="3"/>
        <v>1.9794447165499998</v>
      </c>
      <c r="X49" s="9"/>
      <c r="Y49" s="22">
        <v>1.6535899999999999</v>
      </c>
      <c r="Z49" s="22">
        <v>171.00899999999999</v>
      </c>
      <c r="AA49" s="22">
        <v>-1.5988200000000001E-2</v>
      </c>
      <c r="AB49" s="22">
        <v>39</v>
      </c>
      <c r="AC49" s="22">
        <v>1.6525300000000001</v>
      </c>
      <c r="AD49">
        <f t="shared" si="4"/>
        <v>15.988200000000001</v>
      </c>
      <c r="AE49">
        <f t="shared" si="5"/>
        <v>26.437927638000001</v>
      </c>
      <c r="AF49" s="9"/>
      <c r="AG49" s="22">
        <v>9.6435499999999993E-2</v>
      </c>
      <c r="AH49" s="22">
        <v>229.63399999999999</v>
      </c>
      <c r="AI49" s="22">
        <v>-2.0651200000000001E-2</v>
      </c>
      <c r="AJ49" s="22">
        <v>39</v>
      </c>
      <c r="AK49" s="22">
        <v>9.5367400000000005E-2</v>
      </c>
      <c r="AL49">
        <f t="shared" si="6"/>
        <v>20.651200000000003</v>
      </c>
      <c r="AM49">
        <f t="shared" si="7"/>
        <v>1.9915087976000001</v>
      </c>
      <c r="AP49" s="9"/>
      <c r="AQ49" s="22">
        <v>1.6535899999999999</v>
      </c>
      <c r="AR49" s="22">
        <v>285.06900000000002</v>
      </c>
      <c r="AS49" s="22">
        <v>-1.5859999999999999E-2</v>
      </c>
      <c r="AT49" s="22">
        <v>39</v>
      </c>
      <c r="AU49" s="22">
        <v>1.6531400000000001</v>
      </c>
      <c r="AV49">
        <f t="shared" si="8"/>
        <v>15.86</v>
      </c>
      <c r="AW49">
        <f t="shared" si="9"/>
        <v>26.225937399999996</v>
      </c>
      <c r="AX49" s="9"/>
      <c r="AY49" s="22">
        <v>9.6435499999999993E-2</v>
      </c>
      <c r="AZ49" s="22">
        <v>351.18200000000002</v>
      </c>
      <c r="BA49" s="22">
        <v>-2.0663500000000001E-2</v>
      </c>
      <c r="BB49" s="22">
        <v>39</v>
      </c>
      <c r="BC49" s="22">
        <v>9.5916699999999994E-2</v>
      </c>
      <c r="BD49">
        <f t="shared" si="10"/>
        <v>20.663500000000003</v>
      </c>
      <c r="BE49">
        <f t="shared" si="11"/>
        <v>1.9926949542500001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28.586600000000001</v>
      </c>
      <c r="I50" s="22">
        <v>-1.6549700000000001E-2</v>
      </c>
      <c r="J50" s="22">
        <v>40</v>
      </c>
      <c r="K50" s="22">
        <v>1.64825</v>
      </c>
      <c r="L50">
        <f t="shared" si="0"/>
        <v>16.549700000000001</v>
      </c>
      <c r="M50">
        <f t="shared" si="1"/>
        <v>27.283173432000002</v>
      </c>
      <c r="N50" s="9"/>
      <c r="O50" s="22">
        <v>0.10147100000000001</v>
      </c>
      <c r="P50" s="22">
        <v>94.159700000000001</v>
      </c>
      <c r="Q50" s="22">
        <v>-2.0489500000000001E-2</v>
      </c>
      <c r="R50" s="22">
        <v>40</v>
      </c>
      <c r="S50" s="22">
        <v>0.100769</v>
      </c>
      <c r="T50">
        <f t="shared" si="2"/>
        <v>20.4895</v>
      </c>
      <c r="U50">
        <f t="shared" si="3"/>
        <v>2.0790900545</v>
      </c>
      <c r="X50" s="9"/>
      <c r="Y50" s="22">
        <v>1.64856</v>
      </c>
      <c r="Z50" s="22">
        <v>171.11</v>
      </c>
      <c r="AA50" s="22">
        <v>-1.6165200000000001E-2</v>
      </c>
      <c r="AB50" s="22">
        <v>40</v>
      </c>
      <c r="AC50" s="22">
        <v>1.64825</v>
      </c>
      <c r="AD50">
        <f t="shared" si="4"/>
        <v>16.165200000000002</v>
      </c>
      <c r="AE50">
        <f t="shared" si="5"/>
        <v>26.649302112000004</v>
      </c>
      <c r="AF50" s="9"/>
      <c r="AG50" s="22">
        <v>0.10147100000000001</v>
      </c>
      <c r="AH50" s="22">
        <v>229.73500000000001</v>
      </c>
      <c r="AI50" s="22">
        <v>-2.0651200000000001E-2</v>
      </c>
      <c r="AJ50" s="22">
        <v>40</v>
      </c>
      <c r="AK50" s="22">
        <v>0.10144</v>
      </c>
      <c r="AL50">
        <f t="shared" si="6"/>
        <v>20.651200000000003</v>
      </c>
      <c r="AM50">
        <f t="shared" si="7"/>
        <v>2.0954979152000006</v>
      </c>
      <c r="AP50" s="9"/>
      <c r="AQ50" s="22">
        <v>1.64856</v>
      </c>
      <c r="AR50" s="22">
        <v>285.17</v>
      </c>
      <c r="AS50" s="22">
        <v>-1.6043100000000001E-2</v>
      </c>
      <c r="AT50" s="22">
        <v>40</v>
      </c>
      <c r="AU50" s="22">
        <v>1.64795</v>
      </c>
      <c r="AV50">
        <f t="shared" si="8"/>
        <v>16.043100000000003</v>
      </c>
      <c r="AW50">
        <f t="shared" si="9"/>
        <v>26.448012936000005</v>
      </c>
      <c r="AX50" s="9"/>
      <c r="AY50" s="22">
        <v>0.10147100000000001</v>
      </c>
      <c r="AZ50" s="22">
        <v>351.28300000000002</v>
      </c>
      <c r="BA50" s="22">
        <v>-2.0648199999999998E-2</v>
      </c>
      <c r="BB50" s="22">
        <v>40</v>
      </c>
      <c r="BC50" s="22">
        <v>0.100464</v>
      </c>
      <c r="BD50">
        <f t="shared" si="10"/>
        <v>20.648199999999999</v>
      </c>
      <c r="BE50">
        <f t="shared" si="11"/>
        <v>2.0951935021999999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28.6873</v>
      </c>
      <c r="I51" s="22">
        <v>-1.6806000000000001E-2</v>
      </c>
      <c r="J51" s="22">
        <v>41</v>
      </c>
      <c r="K51" s="22">
        <v>1.64307</v>
      </c>
      <c r="L51">
        <f t="shared" si="0"/>
        <v>16.806000000000001</v>
      </c>
      <c r="M51">
        <f t="shared" si="1"/>
        <v>27.620997120000002</v>
      </c>
      <c r="N51" s="9"/>
      <c r="O51" s="22">
        <v>0.106506</v>
      </c>
      <c r="P51" s="22">
        <v>94.260400000000004</v>
      </c>
      <c r="Q51" s="22">
        <v>-2.0471199999999998E-2</v>
      </c>
      <c r="R51" s="22">
        <v>41</v>
      </c>
      <c r="S51" s="22">
        <v>0.105438</v>
      </c>
      <c r="T51">
        <f t="shared" si="2"/>
        <v>20.4712</v>
      </c>
      <c r="U51">
        <f t="shared" si="3"/>
        <v>2.1803056272000001</v>
      </c>
      <c r="X51" s="9"/>
      <c r="Y51" s="22">
        <v>1.6435200000000001</v>
      </c>
      <c r="Z51" s="22">
        <v>171.21100000000001</v>
      </c>
      <c r="AA51" s="22">
        <v>-1.6336099999999999E-2</v>
      </c>
      <c r="AB51" s="22">
        <v>41</v>
      </c>
      <c r="AC51" s="22">
        <v>1.64276</v>
      </c>
      <c r="AD51">
        <f t="shared" si="4"/>
        <v>16.336099999999998</v>
      </c>
      <c r="AE51">
        <f t="shared" si="5"/>
        <v>26.848707072</v>
      </c>
      <c r="AF51" s="9"/>
      <c r="AG51" s="22">
        <v>0.106506</v>
      </c>
      <c r="AH51" s="22">
        <v>229.83600000000001</v>
      </c>
      <c r="AI51" s="22">
        <v>-2.0651200000000001E-2</v>
      </c>
      <c r="AJ51" s="22">
        <v>41</v>
      </c>
      <c r="AK51" s="22">
        <v>0.106018</v>
      </c>
      <c r="AL51">
        <f t="shared" si="6"/>
        <v>20.651200000000003</v>
      </c>
      <c r="AM51">
        <f t="shared" si="7"/>
        <v>2.1994767072000005</v>
      </c>
      <c r="AP51" s="9"/>
      <c r="AQ51" s="22">
        <v>1.6435200000000001</v>
      </c>
      <c r="AR51" s="22">
        <v>285.27</v>
      </c>
      <c r="AS51" s="22">
        <v>-1.6259800000000001E-2</v>
      </c>
      <c r="AT51" s="22">
        <v>41</v>
      </c>
      <c r="AU51" s="22">
        <v>1.64276</v>
      </c>
      <c r="AV51">
        <f t="shared" si="8"/>
        <v>16.259800000000002</v>
      </c>
      <c r="AW51">
        <f t="shared" si="9"/>
        <v>26.723306496000006</v>
      </c>
      <c r="AX51" s="9"/>
      <c r="AY51" s="22">
        <v>0.106506</v>
      </c>
      <c r="AZ51" s="22">
        <v>351.38299999999998</v>
      </c>
      <c r="BA51" s="22">
        <v>-2.06451E-2</v>
      </c>
      <c r="BB51" s="22">
        <v>41</v>
      </c>
      <c r="BC51" s="22">
        <v>0.105988</v>
      </c>
      <c r="BD51">
        <f t="shared" si="10"/>
        <v>20.645099999999999</v>
      </c>
      <c r="BE51">
        <f t="shared" si="11"/>
        <v>2.1988270206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28.7881</v>
      </c>
      <c r="I52" s="22">
        <v>-1.70013E-2</v>
      </c>
      <c r="J52" s="22">
        <v>42</v>
      </c>
      <c r="K52" s="22">
        <v>1.63757</v>
      </c>
      <c r="L52">
        <f t="shared" si="0"/>
        <v>17.001300000000001</v>
      </c>
      <c r="M52">
        <f t="shared" si="1"/>
        <v>27.856460037000002</v>
      </c>
      <c r="N52" s="9"/>
      <c r="O52" s="22">
        <v>0.111542</v>
      </c>
      <c r="P52" s="22">
        <v>94.361099999999993</v>
      </c>
      <c r="Q52" s="22">
        <v>-2.0468099999999999E-2</v>
      </c>
      <c r="R52" s="22">
        <v>42</v>
      </c>
      <c r="S52" s="22">
        <v>0.11096200000000001</v>
      </c>
      <c r="T52">
        <f t="shared" si="2"/>
        <v>20.4681</v>
      </c>
      <c r="U52">
        <f t="shared" si="3"/>
        <v>2.2830528102000001</v>
      </c>
      <c r="X52" s="9"/>
      <c r="Y52" s="22">
        <v>1.63849</v>
      </c>
      <c r="Z52" s="22">
        <v>171.31100000000001</v>
      </c>
      <c r="AA52" s="22">
        <v>-1.6500899999999999E-2</v>
      </c>
      <c r="AB52" s="22">
        <v>42</v>
      </c>
      <c r="AC52" s="22">
        <v>1.63696</v>
      </c>
      <c r="AD52">
        <f t="shared" si="4"/>
        <v>16.500899999999998</v>
      </c>
      <c r="AE52">
        <f t="shared" si="5"/>
        <v>27.036559640999997</v>
      </c>
      <c r="AF52" s="9"/>
      <c r="AG52" s="22">
        <v>0.111542</v>
      </c>
      <c r="AH52" s="22">
        <v>229.93600000000001</v>
      </c>
      <c r="AI52" s="22">
        <v>-2.06421E-2</v>
      </c>
      <c r="AJ52" s="22">
        <v>42</v>
      </c>
      <c r="AK52" s="22">
        <v>0.110474</v>
      </c>
      <c r="AL52">
        <f t="shared" si="6"/>
        <v>20.642099999999999</v>
      </c>
      <c r="AM52">
        <f t="shared" si="7"/>
        <v>2.3024611182000001</v>
      </c>
      <c r="AP52" s="9"/>
      <c r="AQ52" s="22">
        <v>1.63849</v>
      </c>
      <c r="AR52" s="22">
        <v>285.37099999999998</v>
      </c>
      <c r="AS52" s="22">
        <v>-1.6409300000000002E-2</v>
      </c>
      <c r="AT52" s="22">
        <v>42</v>
      </c>
      <c r="AU52" s="22">
        <v>1.63849</v>
      </c>
      <c r="AV52">
        <f t="shared" si="8"/>
        <v>16.409300000000002</v>
      </c>
      <c r="AW52">
        <f t="shared" si="9"/>
        <v>26.886473957000003</v>
      </c>
      <c r="AX52" s="9"/>
      <c r="AY52" s="22">
        <v>0.111542</v>
      </c>
      <c r="AZ52" s="22">
        <v>351.48399999999998</v>
      </c>
      <c r="BA52" s="22">
        <v>-2.06451E-2</v>
      </c>
      <c r="BB52" s="22">
        <v>42</v>
      </c>
      <c r="BC52" s="22">
        <v>0.11096200000000001</v>
      </c>
      <c r="BD52">
        <f t="shared" si="10"/>
        <v>20.645099999999999</v>
      </c>
      <c r="BE52">
        <f t="shared" si="11"/>
        <v>2.3027957442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28.8888</v>
      </c>
      <c r="I53" s="22">
        <v>-1.71387E-2</v>
      </c>
      <c r="J53" s="22">
        <v>43</v>
      </c>
      <c r="K53" s="22">
        <v>1.633</v>
      </c>
      <c r="L53">
        <f t="shared" si="0"/>
        <v>17.1387</v>
      </c>
      <c r="M53">
        <f t="shared" si="1"/>
        <v>27.995209515000003</v>
      </c>
      <c r="N53" s="9"/>
      <c r="O53" s="22">
        <v>0.116577</v>
      </c>
      <c r="P53" s="22">
        <v>94.461799999999997</v>
      </c>
      <c r="Q53" s="22">
        <v>-2.0468099999999999E-2</v>
      </c>
      <c r="R53" s="22">
        <v>43</v>
      </c>
      <c r="S53" s="22">
        <v>0.11621099999999999</v>
      </c>
      <c r="T53">
        <f t="shared" si="2"/>
        <v>20.4681</v>
      </c>
      <c r="U53">
        <f t="shared" si="3"/>
        <v>2.3861096936999999</v>
      </c>
      <c r="X53" s="9"/>
      <c r="Y53" s="22">
        <v>1.6334500000000001</v>
      </c>
      <c r="Z53" s="22">
        <v>171.41200000000001</v>
      </c>
      <c r="AA53" s="22">
        <v>-1.66626E-2</v>
      </c>
      <c r="AB53" s="22">
        <v>43</v>
      </c>
      <c r="AC53" s="22">
        <v>1.6333</v>
      </c>
      <c r="AD53">
        <f t="shared" si="4"/>
        <v>16.662600000000001</v>
      </c>
      <c r="AE53">
        <f t="shared" si="5"/>
        <v>27.217523970000002</v>
      </c>
      <c r="AF53" s="9"/>
      <c r="AG53" s="22">
        <v>0.116577</v>
      </c>
      <c r="AH53" s="22">
        <v>230.03700000000001</v>
      </c>
      <c r="AI53" s="22">
        <v>-2.0632899999999999E-2</v>
      </c>
      <c r="AJ53" s="22">
        <v>43</v>
      </c>
      <c r="AK53" s="22">
        <v>0.11651599999999999</v>
      </c>
      <c r="AL53">
        <f t="shared" si="6"/>
        <v>20.632899999999999</v>
      </c>
      <c r="AM53">
        <f t="shared" si="7"/>
        <v>2.4053215833000001</v>
      </c>
      <c r="AP53" s="9"/>
      <c r="AQ53" s="22">
        <v>1.6334500000000001</v>
      </c>
      <c r="AR53" s="22">
        <v>285.47199999999998</v>
      </c>
      <c r="AS53" s="22">
        <v>-1.65802E-2</v>
      </c>
      <c r="AT53" s="22">
        <v>43</v>
      </c>
      <c r="AU53" s="22">
        <v>1.63361</v>
      </c>
      <c r="AV53">
        <f t="shared" si="8"/>
        <v>16.580200000000001</v>
      </c>
      <c r="AW53">
        <f t="shared" si="9"/>
        <v>27.082927690000002</v>
      </c>
      <c r="AX53" s="9"/>
      <c r="AY53" s="22">
        <v>0.116577</v>
      </c>
      <c r="AZ53" s="22">
        <v>351.58499999999998</v>
      </c>
      <c r="BA53" s="22">
        <v>-2.06421E-2</v>
      </c>
      <c r="BB53" s="22">
        <v>43</v>
      </c>
      <c r="BC53" s="22">
        <v>0.116364</v>
      </c>
      <c r="BD53">
        <f t="shared" si="10"/>
        <v>20.642099999999999</v>
      </c>
      <c r="BE53">
        <f t="shared" si="11"/>
        <v>2.4063940916999997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28.9895</v>
      </c>
      <c r="I54" s="22">
        <v>-1.7218000000000001E-2</v>
      </c>
      <c r="J54" s="22">
        <v>44</v>
      </c>
      <c r="K54" s="22">
        <v>1.62781</v>
      </c>
      <c r="L54">
        <f t="shared" si="0"/>
        <v>17.218</v>
      </c>
      <c r="M54">
        <f t="shared" si="1"/>
        <v>28.038135560000001</v>
      </c>
      <c r="N54" s="9"/>
      <c r="O54" s="22">
        <v>0.121613</v>
      </c>
      <c r="P54" s="22">
        <v>94.5625</v>
      </c>
      <c r="Q54" s="22">
        <v>-2.0428499999999999E-2</v>
      </c>
      <c r="R54" s="22">
        <v>44</v>
      </c>
      <c r="S54" s="22">
        <v>0.121338</v>
      </c>
      <c r="T54">
        <f t="shared" si="2"/>
        <v>20.4285</v>
      </c>
      <c r="U54">
        <f t="shared" si="3"/>
        <v>2.4843711704999998</v>
      </c>
      <c r="X54" s="9"/>
      <c r="Y54" s="22">
        <v>1.62842</v>
      </c>
      <c r="Z54" s="22">
        <v>171.51300000000001</v>
      </c>
      <c r="AA54" s="22">
        <v>-1.6793800000000001E-2</v>
      </c>
      <c r="AB54" s="22">
        <v>44</v>
      </c>
      <c r="AC54" s="22">
        <v>1.6281099999999999</v>
      </c>
      <c r="AD54">
        <f t="shared" si="4"/>
        <v>16.793800000000001</v>
      </c>
      <c r="AE54">
        <f t="shared" si="5"/>
        <v>27.347359796000003</v>
      </c>
      <c r="AF54" s="9"/>
      <c r="AG54" s="22">
        <v>0.121613</v>
      </c>
      <c r="AH54" s="22">
        <v>230.13800000000001</v>
      </c>
      <c r="AI54" s="22">
        <v>-2.06299E-2</v>
      </c>
      <c r="AJ54" s="22">
        <v>44</v>
      </c>
      <c r="AK54" s="22">
        <v>0.12088</v>
      </c>
      <c r="AL54">
        <f t="shared" si="6"/>
        <v>20.629899999999999</v>
      </c>
      <c r="AM54">
        <f t="shared" si="7"/>
        <v>2.5088640286999997</v>
      </c>
      <c r="AP54" s="9"/>
      <c r="AQ54" s="22">
        <v>1.62842</v>
      </c>
      <c r="AR54" s="22">
        <v>285.57299999999998</v>
      </c>
      <c r="AS54" s="22">
        <v>-1.6726700000000001E-2</v>
      </c>
      <c r="AT54" s="22">
        <v>44</v>
      </c>
      <c r="AU54" s="22">
        <v>1.62842</v>
      </c>
      <c r="AV54">
        <f t="shared" si="8"/>
        <v>16.726700000000001</v>
      </c>
      <c r="AW54">
        <f t="shared" si="9"/>
        <v>27.238092814000002</v>
      </c>
      <c r="AX54" s="9"/>
      <c r="AY54" s="22">
        <v>0.121613</v>
      </c>
      <c r="AZ54" s="22">
        <v>351.68599999999998</v>
      </c>
      <c r="BA54" s="22">
        <v>-2.0617699999999999E-2</v>
      </c>
      <c r="BB54" s="22">
        <v>44</v>
      </c>
      <c r="BC54" s="22">
        <v>0.12094100000000001</v>
      </c>
      <c r="BD54">
        <f t="shared" si="10"/>
        <v>20.617699999999999</v>
      </c>
      <c r="BE54">
        <f t="shared" si="11"/>
        <v>2.5073803501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29.090199999999999</v>
      </c>
      <c r="I55" s="22">
        <v>-1.74133E-2</v>
      </c>
      <c r="J55" s="22">
        <v>45</v>
      </c>
      <c r="K55" s="22">
        <v>1.6229199999999999</v>
      </c>
      <c r="L55">
        <f t="shared" si="0"/>
        <v>17.4133</v>
      </c>
      <c r="M55">
        <f t="shared" si="1"/>
        <v>28.268402953999999</v>
      </c>
      <c r="N55" s="9"/>
      <c r="O55" s="22">
        <v>0.12664800000000001</v>
      </c>
      <c r="P55" s="22">
        <v>94.663200000000003</v>
      </c>
      <c r="Q55" s="22">
        <v>-2.0474200000000001E-2</v>
      </c>
      <c r="R55" s="22">
        <v>45</v>
      </c>
      <c r="S55" s="22">
        <v>0.127136</v>
      </c>
      <c r="T55">
        <f t="shared" si="2"/>
        <v>20.4742</v>
      </c>
      <c r="U55">
        <f t="shared" si="3"/>
        <v>2.5930164816000003</v>
      </c>
      <c r="X55" s="9"/>
      <c r="Y55" s="22">
        <v>1.62338</v>
      </c>
      <c r="Z55" s="22">
        <v>171.613</v>
      </c>
      <c r="AA55" s="22">
        <v>-1.6940299999999998E-2</v>
      </c>
      <c r="AB55" s="22">
        <v>45</v>
      </c>
      <c r="AC55" s="22">
        <v>1.6229199999999999</v>
      </c>
      <c r="AD55">
        <f t="shared" si="4"/>
        <v>16.940299999999997</v>
      </c>
      <c r="AE55">
        <f t="shared" si="5"/>
        <v>27.500544213999994</v>
      </c>
      <c r="AF55" s="9"/>
      <c r="AG55" s="22">
        <v>0.12664800000000001</v>
      </c>
      <c r="AH55" s="22">
        <v>230.238</v>
      </c>
      <c r="AI55" s="22">
        <v>-2.0620699999999999E-2</v>
      </c>
      <c r="AJ55" s="22">
        <v>45</v>
      </c>
      <c r="AK55" s="22">
        <v>0.12585399999999999</v>
      </c>
      <c r="AL55">
        <f t="shared" si="6"/>
        <v>20.620699999999999</v>
      </c>
      <c r="AM55">
        <f t="shared" si="7"/>
        <v>2.6115704136</v>
      </c>
      <c r="AP55" s="9"/>
      <c r="AQ55" s="22">
        <v>1.62338</v>
      </c>
      <c r="AR55" s="22">
        <v>285.673</v>
      </c>
      <c r="AS55" s="22">
        <v>-1.6857899999999999E-2</v>
      </c>
      <c r="AT55" s="22">
        <v>45</v>
      </c>
      <c r="AU55" s="22">
        <v>1.62262</v>
      </c>
      <c r="AV55">
        <f t="shared" si="8"/>
        <v>16.857899999999997</v>
      </c>
      <c r="AW55">
        <f t="shared" si="9"/>
        <v>27.366777701999997</v>
      </c>
      <c r="AX55" s="9"/>
      <c r="AY55" s="22">
        <v>0.12664800000000001</v>
      </c>
      <c r="AZ55" s="22">
        <v>351.786</v>
      </c>
      <c r="BA55" s="22">
        <v>-2.0617699999999999E-2</v>
      </c>
      <c r="BB55" s="22">
        <v>45</v>
      </c>
      <c r="BC55" s="22">
        <v>0.12573200000000001</v>
      </c>
      <c r="BD55">
        <f t="shared" si="10"/>
        <v>20.617699999999999</v>
      </c>
      <c r="BE55">
        <f t="shared" si="11"/>
        <v>2.6111904696000003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29.190899999999999</v>
      </c>
      <c r="I56" s="22">
        <v>-1.7510999999999999E-2</v>
      </c>
      <c r="J56" s="22">
        <v>46</v>
      </c>
      <c r="K56" s="22">
        <v>1.61774</v>
      </c>
      <c r="L56">
        <f t="shared" si="0"/>
        <v>17.510999999999999</v>
      </c>
      <c r="M56">
        <f t="shared" si="1"/>
        <v>28.338926849999996</v>
      </c>
      <c r="N56" s="9"/>
      <c r="O56" s="22">
        <v>0.13168299999999999</v>
      </c>
      <c r="P56" s="22">
        <v>94.763900000000007</v>
      </c>
      <c r="Q56" s="22">
        <v>-2.0471199999999998E-2</v>
      </c>
      <c r="R56" s="22">
        <v>46</v>
      </c>
      <c r="S56" s="22">
        <v>0.131165</v>
      </c>
      <c r="T56">
        <f t="shared" si="2"/>
        <v>20.4712</v>
      </c>
      <c r="U56">
        <f t="shared" si="3"/>
        <v>2.6957090295999997</v>
      </c>
      <c r="X56" s="9"/>
      <c r="Y56" s="22">
        <v>1.61835</v>
      </c>
      <c r="Z56" s="22">
        <v>171.714</v>
      </c>
      <c r="AA56" s="22">
        <v>-1.7034899999999999E-2</v>
      </c>
      <c r="AB56" s="22">
        <v>46</v>
      </c>
      <c r="AC56" s="22">
        <v>1.6174299999999999</v>
      </c>
      <c r="AD56">
        <f t="shared" si="4"/>
        <v>17.0349</v>
      </c>
      <c r="AE56">
        <f t="shared" si="5"/>
        <v>27.568430414999998</v>
      </c>
      <c r="AF56" s="9"/>
      <c r="AG56" s="22">
        <v>0.13168299999999999</v>
      </c>
      <c r="AH56" s="22">
        <v>230.339</v>
      </c>
      <c r="AI56" s="22">
        <v>-2.06146E-2</v>
      </c>
      <c r="AJ56" s="22">
        <v>46</v>
      </c>
      <c r="AK56" s="22">
        <v>0.13040199999999999</v>
      </c>
      <c r="AL56">
        <f t="shared" si="6"/>
        <v>20.614599999999999</v>
      </c>
      <c r="AM56">
        <f t="shared" si="7"/>
        <v>2.7145923717999998</v>
      </c>
      <c r="AP56" s="9"/>
      <c r="AQ56" s="22">
        <v>1.61835</v>
      </c>
      <c r="AR56" s="22">
        <v>285.774</v>
      </c>
      <c r="AS56" s="22">
        <v>-1.6967800000000002E-2</v>
      </c>
      <c r="AT56" s="22">
        <v>46</v>
      </c>
      <c r="AU56" s="22">
        <v>1.6174299999999999</v>
      </c>
      <c r="AV56">
        <f t="shared" si="8"/>
        <v>16.9678</v>
      </c>
      <c r="AW56">
        <f t="shared" si="9"/>
        <v>27.459839129999999</v>
      </c>
      <c r="AX56" s="9"/>
      <c r="AY56" s="22">
        <v>0.13168299999999999</v>
      </c>
      <c r="AZ56" s="22">
        <v>351.887</v>
      </c>
      <c r="BA56" s="22">
        <v>-2.0611600000000001E-2</v>
      </c>
      <c r="BB56" s="22">
        <v>46</v>
      </c>
      <c r="BC56" s="22">
        <v>0.131073</v>
      </c>
      <c r="BD56">
        <f t="shared" si="10"/>
        <v>20.611599999999999</v>
      </c>
      <c r="BE56">
        <f t="shared" si="11"/>
        <v>2.7141973227999996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29.291599999999999</v>
      </c>
      <c r="I57" s="22">
        <v>-1.76575E-2</v>
      </c>
      <c r="J57" s="22">
        <v>47</v>
      </c>
      <c r="K57" s="22">
        <v>1.6128499999999999</v>
      </c>
      <c r="L57">
        <f t="shared" si="0"/>
        <v>17.657499999999999</v>
      </c>
      <c r="M57">
        <f t="shared" si="1"/>
        <v>28.487021324999997</v>
      </c>
      <c r="N57" s="9"/>
      <c r="O57" s="22">
        <v>0.13671900000000001</v>
      </c>
      <c r="P57" s="22">
        <v>94.864599999999996</v>
      </c>
      <c r="Q57" s="22">
        <v>-2.0489500000000001E-2</v>
      </c>
      <c r="R57" s="22">
        <v>47</v>
      </c>
      <c r="S57" s="22">
        <v>0.136078</v>
      </c>
      <c r="T57">
        <f t="shared" si="2"/>
        <v>20.4895</v>
      </c>
      <c r="U57">
        <f t="shared" si="3"/>
        <v>2.8013039504999999</v>
      </c>
      <c r="X57" s="9"/>
      <c r="Y57" s="22">
        <v>1.61331</v>
      </c>
      <c r="Z57" s="22">
        <v>171.815</v>
      </c>
      <c r="AA57" s="22">
        <v>-1.71539E-2</v>
      </c>
      <c r="AB57" s="22">
        <v>47</v>
      </c>
      <c r="AC57" s="22">
        <v>1.6125499999999999</v>
      </c>
      <c r="AD57">
        <f t="shared" si="4"/>
        <v>17.1539</v>
      </c>
      <c r="AE57">
        <f t="shared" si="5"/>
        <v>27.674558408999999</v>
      </c>
      <c r="AF57" s="9"/>
      <c r="AG57" s="22">
        <v>0.13671900000000001</v>
      </c>
      <c r="AH57" s="22">
        <v>230.44</v>
      </c>
      <c r="AI57" s="22">
        <v>-2.0611600000000001E-2</v>
      </c>
      <c r="AJ57" s="22">
        <v>47</v>
      </c>
      <c r="AK57" s="22">
        <v>0.13641400000000001</v>
      </c>
      <c r="AL57">
        <f t="shared" si="6"/>
        <v>20.611599999999999</v>
      </c>
      <c r="AM57">
        <f t="shared" si="7"/>
        <v>2.8179973403999998</v>
      </c>
      <c r="AP57" s="9"/>
      <c r="AQ57" s="22">
        <v>1.61331</v>
      </c>
      <c r="AR57" s="22">
        <v>285.875</v>
      </c>
      <c r="AS57" s="22">
        <v>-1.7092900000000001E-2</v>
      </c>
      <c r="AT57" s="22">
        <v>47</v>
      </c>
      <c r="AU57" s="22">
        <v>1.6128499999999999</v>
      </c>
      <c r="AV57">
        <f t="shared" si="8"/>
        <v>17.0929</v>
      </c>
      <c r="AW57">
        <f t="shared" si="9"/>
        <v>27.576146499</v>
      </c>
      <c r="AX57" s="9"/>
      <c r="AY57" s="22">
        <v>0.13671900000000001</v>
      </c>
      <c r="AZ57" s="22">
        <v>351.988</v>
      </c>
      <c r="BA57" s="22">
        <v>-2.0611600000000001E-2</v>
      </c>
      <c r="BB57" s="22">
        <v>47</v>
      </c>
      <c r="BC57" s="22">
        <v>0.13656599999999999</v>
      </c>
      <c r="BD57">
        <f t="shared" si="10"/>
        <v>20.611599999999999</v>
      </c>
      <c r="BE57">
        <f t="shared" si="11"/>
        <v>2.8179973403999998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29.392299999999999</v>
      </c>
      <c r="I58" s="22">
        <v>-1.7755099999999999E-2</v>
      </c>
      <c r="J58" s="22">
        <v>48</v>
      </c>
      <c r="K58" s="22">
        <v>1.6076699999999999</v>
      </c>
      <c r="L58">
        <f t="shared" si="0"/>
        <v>17.755099999999999</v>
      </c>
      <c r="M58">
        <f t="shared" si="1"/>
        <v>28.555172227999996</v>
      </c>
      <c r="N58" s="9"/>
      <c r="O58" s="22">
        <v>0.14175399999999999</v>
      </c>
      <c r="P58" s="22">
        <v>94.965299999999999</v>
      </c>
      <c r="Q58" s="22">
        <v>-2.0416299999999998E-2</v>
      </c>
      <c r="R58" s="22">
        <v>48</v>
      </c>
      <c r="S58" s="22">
        <v>0.14111299999999999</v>
      </c>
      <c r="T58">
        <f t="shared" si="2"/>
        <v>20.4163</v>
      </c>
      <c r="U58">
        <f t="shared" si="3"/>
        <v>2.8940921901999999</v>
      </c>
      <c r="X58" s="9"/>
      <c r="Y58" s="22">
        <v>1.6082799999999999</v>
      </c>
      <c r="Z58" s="22">
        <v>171.916</v>
      </c>
      <c r="AA58" s="22">
        <v>-1.7269900000000001E-2</v>
      </c>
      <c r="AB58" s="22">
        <v>48</v>
      </c>
      <c r="AC58" s="22">
        <v>1.6076699999999999</v>
      </c>
      <c r="AD58">
        <f t="shared" si="4"/>
        <v>17.2699</v>
      </c>
      <c r="AE58">
        <f t="shared" si="5"/>
        <v>27.774834771999998</v>
      </c>
      <c r="AF58" s="9"/>
      <c r="AG58" s="22">
        <v>0.14175399999999999</v>
      </c>
      <c r="AH58" s="22">
        <v>230.541</v>
      </c>
      <c r="AI58" s="22">
        <v>-2.0608499999999998E-2</v>
      </c>
      <c r="AJ58" s="22">
        <v>48</v>
      </c>
      <c r="AK58" s="22">
        <v>0.14086899999999999</v>
      </c>
      <c r="AL58">
        <f t="shared" si="6"/>
        <v>20.608499999999999</v>
      </c>
      <c r="AM58">
        <f t="shared" si="7"/>
        <v>2.9213373089999997</v>
      </c>
      <c r="AP58" s="9"/>
      <c r="AQ58" s="22">
        <v>1.6082799999999999</v>
      </c>
      <c r="AR58" s="22">
        <v>285.97500000000002</v>
      </c>
      <c r="AS58" s="22">
        <v>-1.7199699999999998E-2</v>
      </c>
      <c r="AT58" s="22">
        <v>48</v>
      </c>
      <c r="AU58" s="22">
        <v>1.6070599999999999</v>
      </c>
      <c r="AV58">
        <f t="shared" si="8"/>
        <v>17.1997</v>
      </c>
      <c r="AW58">
        <f t="shared" si="9"/>
        <v>27.661933515999998</v>
      </c>
      <c r="AX58" s="9"/>
      <c r="AY58" s="22">
        <v>0.14175399999999999</v>
      </c>
      <c r="AZ58" s="22">
        <v>352.08800000000002</v>
      </c>
      <c r="BA58" s="22">
        <v>-2.06024E-2</v>
      </c>
      <c r="BB58" s="22">
        <v>48</v>
      </c>
      <c r="BC58" s="22">
        <v>0.14141799999999999</v>
      </c>
      <c r="BD58">
        <f t="shared" si="10"/>
        <v>20.602399999999999</v>
      </c>
      <c r="BE58">
        <f t="shared" si="11"/>
        <v>2.9204726095999995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29.492999999999999</v>
      </c>
      <c r="I59" s="22">
        <v>-1.7810099999999999E-2</v>
      </c>
      <c r="J59" s="22">
        <v>49</v>
      </c>
      <c r="K59" s="22">
        <v>1.6027800000000001</v>
      </c>
      <c r="L59">
        <f t="shared" si="0"/>
        <v>17.810099999999998</v>
      </c>
      <c r="M59">
        <f t="shared" si="1"/>
        <v>28.553864723999997</v>
      </c>
      <c r="N59" s="9"/>
      <c r="O59" s="22">
        <v>0.14679</v>
      </c>
      <c r="P59" s="22">
        <v>95.066100000000006</v>
      </c>
      <c r="Q59" s="22">
        <v>-2.0431499999999998E-2</v>
      </c>
      <c r="R59" s="22">
        <v>49</v>
      </c>
      <c r="S59" s="22">
        <v>0.14621000000000001</v>
      </c>
      <c r="T59">
        <f t="shared" si="2"/>
        <v>20.4315</v>
      </c>
      <c r="U59">
        <f t="shared" si="3"/>
        <v>2.9991398849999999</v>
      </c>
      <c r="X59" s="9"/>
      <c r="Y59" s="22">
        <v>1.60324</v>
      </c>
      <c r="Z59" s="22">
        <v>172.01599999999999</v>
      </c>
      <c r="AA59" s="22">
        <v>-1.7388899999999999E-2</v>
      </c>
      <c r="AB59" s="22">
        <v>49</v>
      </c>
      <c r="AC59" s="22">
        <v>1.6021700000000001</v>
      </c>
      <c r="AD59">
        <f t="shared" si="4"/>
        <v>17.3889</v>
      </c>
      <c r="AE59">
        <f t="shared" si="5"/>
        <v>27.878580035999999</v>
      </c>
      <c r="AF59" s="9"/>
      <c r="AG59" s="22">
        <v>0.14679</v>
      </c>
      <c r="AH59" s="22">
        <v>230.64099999999999</v>
      </c>
      <c r="AI59" s="22">
        <v>-2.0590199999999999E-2</v>
      </c>
      <c r="AJ59" s="22">
        <v>49</v>
      </c>
      <c r="AK59" s="22">
        <v>0.14651500000000001</v>
      </c>
      <c r="AL59">
        <f t="shared" si="6"/>
        <v>20.590199999999999</v>
      </c>
      <c r="AM59">
        <f t="shared" si="7"/>
        <v>3.0224354579999999</v>
      </c>
      <c r="AP59" s="9"/>
      <c r="AQ59" s="22">
        <v>1.60324</v>
      </c>
      <c r="AR59" s="22">
        <v>286.07600000000002</v>
      </c>
      <c r="AS59" s="22">
        <v>-1.7303499999999999E-2</v>
      </c>
      <c r="AT59" s="22">
        <v>49</v>
      </c>
      <c r="AU59" s="22">
        <v>1.6024799999999999</v>
      </c>
      <c r="AV59">
        <f t="shared" si="8"/>
        <v>17.3035</v>
      </c>
      <c r="AW59">
        <f t="shared" si="9"/>
        <v>27.741663339999999</v>
      </c>
      <c r="AX59" s="9"/>
      <c r="AY59" s="22">
        <v>0.14679</v>
      </c>
      <c r="AZ59" s="22">
        <v>352.18900000000002</v>
      </c>
      <c r="BA59" s="22">
        <v>-2.05994E-2</v>
      </c>
      <c r="BB59" s="22">
        <v>49</v>
      </c>
      <c r="BC59" s="22">
        <v>0.14627100000000001</v>
      </c>
      <c r="BD59">
        <f t="shared" si="10"/>
        <v>20.599399999999999</v>
      </c>
      <c r="BE59">
        <f t="shared" si="11"/>
        <v>3.023785926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29.593699999999998</v>
      </c>
      <c r="I60" s="22">
        <v>-1.78864E-2</v>
      </c>
      <c r="J60" s="22">
        <v>50</v>
      </c>
      <c r="K60" s="22">
        <v>1.5972900000000001</v>
      </c>
      <c r="L60">
        <f t="shared" si="0"/>
        <v>17.886400000000002</v>
      </c>
      <c r="M60">
        <f t="shared" si="1"/>
        <v>28.586223344</v>
      </c>
      <c r="N60" s="9"/>
      <c r="O60" s="22">
        <v>0.15182499999999999</v>
      </c>
      <c r="P60" s="22">
        <v>95.166799999999995</v>
      </c>
      <c r="Q60" s="22">
        <v>-2.0388799999999999E-2</v>
      </c>
      <c r="R60" s="22">
        <v>50</v>
      </c>
      <c r="S60" s="22">
        <v>0.15096999999999999</v>
      </c>
      <c r="T60">
        <f t="shared" si="2"/>
        <v>20.3888</v>
      </c>
      <c r="U60">
        <f t="shared" si="3"/>
        <v>3.0955295599999997</v>
      </c>
      <c r="X60" s="9"/>
      <c r="Y60" s="22">
        <v>1.5982099999999999</v>
      </c>
      <c r="Z60" s="22">
        <v>172.11699999999999</v>
      </c>
      <c r="AA60" s="22">
        <v>-1.74805E-2</v>
      </c>
      <c r="AB60" s="22">
        <v>50</v>
      </c>
      <c r="AC60" s="22">
        <v>1.5975999999999999</v>
      </c>
      <c r="AD60">
        <f t="shared" si="4"/>
        <v>17.480499999999999</v>
      </c>
      <c r="AE60">
        <f t="shared" si="5"/>
        <v>27.937509904999999</v>
      </c>
      <c r="AF60" s="9"/>
      <c r="AG60" s="22">
        <v>0.15182499999999999</v>
      </c>
      <c r="AH60" s="22">
        <v>230.74199999999999</v>
      </c>
      <c r="AI60" s="22">
        <v>-2.0577999999999999E-2</v>
      </c>
      <c r="AJ60" s="22">
        <v>50</v>
      </c>
      <c r="AK60" s="22">
        <v>0.151672</v>
      </c>
      <c r="AL60">
        <f t="shared" si="6"/>
        <v>20.577999999999999</v>
      </c>
      <c r="AM60">
        <f t="shared" si="7"/>
        <v>3.1242548499999998</v>
      </c>
      <c r="AP60" s="9"/>
      <c r="AQ60" s="22">
        <v>1.5982099999999999</v>
      </c>
      <c r="AR60" s="22">
        <v>286.17700000000002</v>
      </c>
      <c r="AS60" s="22">
        <v>-1.7407200000000001E-2</v>
      </c>
      <c r="AT60" s="22">
        <v>50</v>
      </c>
      <c r="AU60" s="22">
        <v>1.5979000000000001</v>
      </c>
      <c r="AV60">
        <f t="shared" si="8"/>
        <v>17.4072</v>
      </c>
      <c r="AW60">
        <f t="shared" si="9"/>
        <v>27.820361111999997</v>
      </c>
      <c r="AX60" s="9"/>
      <c r="AY60" s="22">
        <v>0.15182499999999999</v>
      </c>
      <c r="AZ60" s="22">
        <v>352.29</v>
      </c>
      <c r="BA60" s="22">
        <v>-2.0593299999999998E-2</v>
      </c>
      <c r="BB60" s="22">
        <v>50</v>
      </c>
      <c r="BC60" s="22">
        <v>0.151642</v>
      </c>
      <c r="BD60">
        <f t="shared" si="10"/>
        <v>20.593299999999999</v>
      </c>
      <c r="BE60">
        <f t="shared" si="11"/>
        <v>3.1265777724999997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29.694400000000002</v>
      </c>
      <c r="I61" s="22">
        <v>-1.7977900000000002E-2</v>
      </c>
      <c r="J61" s="22">
        <v>51</v>
      </c>
      <c r="K61" s="22">
        <v>1.5924100000000001</v>
      </c>
      <c r="L61">
        <f t="shared" si="0"/>
        <v>17.977900000000002</v>
      </c>
      <c r="M61">
        <f t="shared" si="1"/>
        <v>28.641850943000001</v>
      </c>
      <c r="N61" s="9"/>
      <c r="O61" s="22">
        <v>0.15686</v>
      </c>
      <c r="P61" s="22">
        <v>95.267499999999998</v>
      </c>
      <c r="Q61" s="22">
        <v>-2.0413199999999999E-2</v>
      </c>
      <c r="R61" s="22">
        <v>51</v>
      </c>
      <c r="S61" s="22">
        <v>0.155914</v>
      </c>
      <c r="T61">
        <f t="shared" si="2"/>
        <v>20.4132</v>
      </c>
      <c r="U61">
        <f t="shared" si="3"/>
        <v>3.2020145520000001</v>
      </c>
      <c r="X61" s="9"/>
      <c r="Y61" s="22">
        <v>1.59317</v>
      </c>
      <c r="Z61" s="22">
        <v>172.21799999999999</v>
      </c>
      <c r="AA61" s="22">
        <v>-1.75751E-2</v>
      </c>
      <c r="AB61" s="22">
        <v>51</v>
      </c>
      <c r="AC61" s="22">
        <v>1.5930200000000001</v>
      </c>
      <c r="AD61">
        <f t="shared" si="4"/>
        <v>17.575099999999999</v>
      </c>
      <c r="AE61">
        <f t="shared" si="5"/>
        <v>28.000122067</v>
      </c>
      <c r="AF61" s="9"/>
      <c r="AG61" s="22">
        <v>0.15686</v>
      </c>
      <c r="AH61" s="22">
        <v>230.84299999999999</v>
      </c>
      <c r="AI61" s="22">
        <v>-2.05872E-2</v>
      </c>
      <c r="AJ61" s="22">
        <v>51</v>
      </c>
      <c r="AK61" s="22">
        <v>0.15661600000000001</v>
      </c>
      <c r="AL61">
        <f t="shared" si="6"/>
        <v>20.587199999999999</v>
      </c>
      <c r="AM61">
        <f t="shared" si="7"/>
        <v>3.229308192</v>
      </c>
      <c r="AP61" s="9"/>
      <c r="AQ61" s="22">
        <v>1.59317</v>
      </c>
      <c r="AR61" s="22">
        <v>286.27699999999999</v>
      </c>
      <c r="AS61" s="22">
        <v>-1.7486600000000001E-2</v>
      </c>
      <c r="AT61" s="22">
        <v>51</v>
      </c>
      <c r="AU61" s="22">
        <v>1.5927100000000001</v>
      </c>
      <c r="AV61">
        <f t="shared" si="8"/>
        <v>17.486600000000003</v>
      </c>
      <c r="AW61">
        <f t="shared" si="9"/>
        <v>27.859126522000004</v>
      </c>
      <c r="AX61" s="9"/>
      <c r="AY61" s="22">
        <v>0.15686</v>
      </c>
      <c r="AZ61" s="22">
        <v>352.39100000000002</v>
      </c>
      <c r="BA61" s="22">
        <v>-2.0584100000000001E-2</v>
      </c>
      <c r="BB61" s="22">
        <v>51</v>
      </c>
      <c r="BC61" s="22">
        <v>0.15625</v>
      </c>
      <c r="BD61">
        <f t="shared" si="10"/>
        <v>20.584099999999999</v>
      </c>
      <c r="BE61">
        <f t="shared" si="11"/>
        <v>3.2288219259999997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29.795100000000001</v>
      </c>
      <c r="I62" s="22">
        <v>-1.80389E-2</v>
      </c>
      <c r="J62" s="22">
        <v>52</v>
      </c>
      <c r="K62" s="22">
        <v>1.5878300000000001</v>
      </c>
      <c r="L62">
        <f t="shared" si="0"/>
        <v>18.038900000000002</v>
      </c>
      <c r="M62">
        <f t="shared" si="1"/>
        <v>28.648118257000004</v>
      </c>
      <c r="N62" s="9"/>
      <c r="O62" s="22">
        <v>0.16189600000000001</v>
      </c>
      <c r="P62" s="22">
        <v>95.368200000000002</v>
      </c>
      <c r="Q62" s="22">
        <v>-2.0367400000000001E-2</v>
      </c>
      <c r="R62" s="22">
        <v>52</v>
      </c>
      <c r="S62" s="22">
        <v>0.16165199999999999</v>
      </c>
      <c r="T62">
        <f t="shared" si="2"/>
        <v>20.3674</v>
      </c>
      <c r="U62">
        <f t="shared" si="3"/>
        <v>3.2974005904000001</v>
      </c>
      <c r="X62" s="9"/>
      <c r="Y62" s="22">
        <v>1.58813</v>
      </c>
      <c r="Z62" s="22">
        <v>172.31800000000001</v>
      </c>
      <c r="AA62" s="22">
        <v>-1.7648299999999999E-2</v>
      </c>
      <c r="AB62" s="22">
        <v>52</v>
      </c>
      <c r="AC62" s="22">
        <v>1.5872200000000001</v>
      </c>
      <c r="AD62">
        <f t="shared" si="4"/>
        <v>17.648299999999999</v>
      </c>
      <c r="AE62">
        <f t="shared" si="5"/>
        <v>28.027794678999999</v>
      </c>
      <c r="AF62" s="9"/>
      <c r="AG62" s="22">
        <v>0.16189600000000001</v>
      </c>
      <c r="AH62" s="22">
        <v>230.94300000000001</v>
      </c>
      <c r="AI62" s="22">
        <v>-2.0590199999999999E-2</v>
      </c>
      <c r="AJ62" s="22">
        <v>52</v>
      </c>
      <c r="AK62" s="22">
        <v>0.16107199999999999</v>
      </c>
      <c r="AL62">
        <f t="shared" si="6"/>
        <v>20.590199999999999</v>
      </c>
      <c r="AM62">
        <f t="shared" si="7"/>
        <v>3.3334710192000001</v>
      </c>
      <c r="AP62" s="9"/>
      <c r="AQ62" s="22">
        <v>1.58813</v>
      </c>
      <c r="AR62" s="22">
        <v>286.37799999999999</v>
      </c>
      <c r="AS62" s="22">
        <v>-1.7572000000000001E-2</v>
      </c>
      <c r="AT62" s="22">
        <v>52</v>
      </c>
      <c r="AU62" s="22">
        <v>1.5872200000000001</v>
      </c>
      <c r="AV62">
        <f t="shared" si="8"/>
        <v>17.571999999999999</v>
      </c>
      <c r="AW62">
        <f t="shared" si="9"/>
        <v>27.906620359999998</v>
      </c>
      <c r="AX62" s="9"/>
      <c r="AY62" s="22">
        <v>0.16189600000000001</v>
      </c>
      <c r="AZ62" s="22">
        <v>352.49099999999999</v>
      </c>
      <c r="BA62" s="22">
        <v>-2.0565799999999999E-2</v>
      </c>
      <c r="BB62" s="22">
        <v>52</v>
      </c>
      <c r="BC62" s="22">
        <v>0.161469</v>
      </c>
      <c r="BD62">
        <f t="shared" si="10"/>
        <v>20.565799999999999</v>
      </c>
      <c r="BE62">
        <f t="shared" si="11"/>
        <v>3.3295207568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29.895800000000001</v>
      </c>
      <c r="I63" s="22">
        <v>-1.8090800000000001E-2</v>
      </c>
      <c r="J63" s="22">
        <v>53</v>
      </c>
      <c r="K63" s="22">
        <v>1.58264</v>
      </c>
      <c r="L63">
        <f t="shared" si="0"/>
        <v>18.090800000000002</v>
      </c>
      <c r="M63">
        <f t="shared" si="1"/>
        <v>28.639545480000002</v>
      </c>
      <c r="N63" s="9"/>
      <c r="O63" s="22">
        <v>0.166931</v>
      </c>
      <c r="P63" s="22">
        <v>95.468900000000005</v>
      </c>
      <c r="Q63" s="22">
        <v>-2.0352200000000001E-2</v>
      </c>
      <c r="R63" s="22">
        <v>53</v>
      </c>
      <c r="S63" s="22">
        <v>0.166412</v>
      </c>
      <c r="T63">
        <f t="shared" si="2"/>
        <v>20.3522</v>
      </c>
      <c r="U63">
        <f t="shared" si="3"/>
        <v>3.3974130981999999</v>
      </c>
      <c r="X63" s="9"/>
      <c r="Y63" s="22">
        <v>1.5831</v>
      </c>
      <c r="Z63" s="22">
        <v>172.41900000000001</v>
      </c>
      <c r="AA63" s="22">
        <v>-1.77246E-2</v>
      </c>
      <c r="AB63" s="22">
        <v>53</v>
      </c>
      <c r="AC63" s="22">
        <v>1.5823400000000001</v>
      </c>
      <c r="AD63">
        <f t="shared" si="4"/>
        <v>17.724599999999999</v>
      </c>
      <c r="AE63">
        <f t="shared" si="5"/>
        <v>28.059814259999996</v>
      </c>
      <c r="AF63" s="9"/>
      <c r="AG63" s="22">
        <v>0.166931</v>
      </c>
      <c r="AH63" s="22">
        <v>231.04400000000001</v>
      </c>
      <c r="AI63" s="22">
        <v>-2.05872E-2</v>
      </c>
      <c r="AJ63" s="22">
        <v>53</v>
      </c>
      <c r="AK63" s="22">
        <v>0.16650400000000001</v>
      </c>
      <c r="AL63">
        <f t="shared" si="6"/>
        <v>20.587199999999999</v>
      </c>
      <c r="AM63">
        <f t="shared" si="7"/>
        <v>3.4366418831999996</v>
      </c>
      <c r="AP63" s="9"/>
      <c r="AQ63" s="22">
        <v>1.5831</v>
      </c>
      <c r="AR63" s="22">
        <v>286.47899999999998</v>
      </c>
      <c r="AS63" s="22">
        <v>-1.7666600000000001E-2</v>
      </c>
      <c r="AT63" s="22">
        <v>53</v>
      </c>
      <c r="AU63" s="22">
        <v>1.58203</v>
      </c>
      <c r="AV63">
        <f t="shared" si="8"/>
        <v>17.666600000000003</v>
      </c>
      <c r="AW63">
        <f t="shared" si="9"/>
        <v>27.967994460000003</v>
      </c>
      <c r="AX63" s="9"/>
      <c r="AY63" s="22">
        <v>0.166931</v>
      </c>
      <c r="AZ63" s="22">
        <v>352.59199999999998</v>
      </c>
      <c r="BA63" s="22">
        <v>-2.05475E-2</v>
      </c>
      <c r="BB63" s="22">
        <v>53</v>
      </c>
      <c r="BC63" s="22">
        <v>0.167236</v>
      </c>
      <c r="BD63">
        <f t="shared" si="10"/>
        <v>20.547499999999999</v>
      </c>
      <c r="BE63">
        <f t="shared" si="11"/>
        <v>3.4300147224999997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29.996500000000001</v>
      </c>
      <c r="I64" s="22">
        <v>-1.8158000000000001E-2</v>
      </c>
      <c r="J64" s="22">
        <v>54</v>
      </c>
      <c r="K64" s="22">
        <v>1.5771500000000001</v>
      </c>
      <c r="L64">
        <f t="shared" si="0"/>
        <v>18.158000000000001</v>
      </c>
      <c r="M64">
        <f t="shared" si="1"/>
        <v>28.654413480000002</v>
      </c>
      <c r="N64" s="9"/>
      <c r="O64" s="22">
        <v>0.17196700000000001</v>
      </c>
      <c r="P64" s="22">
        <v>95.569599999999994</v>
      </c>
      <c r="Q64" s="22">
        <v>-2.0462000000000001E-2</v>
      </c>
      <c r="R64" s="22">
        <v>54</v>
      </c>
      <c r="S64" s="22">
        <v>0.17099</v>
      </c>
      <c r="T64">
        <f t="shared" si="2"/>
        <v>20.462</v>
      </c>
      <c r="U64">
        <f t="shared" si="3"/>
        <v>3.518788754</v>
      </c>
      <c r="X64" s="9"/>
      <c r="Y64" s="22">
        <v>1.57806</v>
      </c>
      <c r="Z64" s="22">
        <v>172.52</v>
      </c>
      <c r="AA64" s="22">
        <v>-1.7797899999999998E-2</v>
      </c>
      <c r="AB64" s="22">
        <v>54</v>
      </c>
      <c r="AC64" s="22">
        <v>1.57745</v>
      </c>
      <c r="AD64">
        <f t="shared" si="4"/>
        <v>17.797899999999998</v>
      </c>
      <c r="AE64">
        <f t="shared" si="5"/>
        <v>28.086154074</v>
      </c>
      <c r="AF64" s="9"/>
      <c r="AG64" s="22">
        <v>0.17196700000000001</v>
      </c>
      <c r="AH64" s="22">
        <v>231.14500000000001</v>
      </c>
      <c r="AI64" s="22">
        <v>-2.0571900000000001E-2</v>
      </c>
      <c r="AJ64" s="22">
        <v>54</v>
      </c>
      <c r="AK64" s="22">
        <v>0.17117299999999999</v>
      </c>
      <c r="AL64">
        <f t="shared" si="6"/>
        <v>20.571899999999999</v>
      </c>
      <c r="AM64">
        <f t="shared" si="7"/>
        <v>3.5376879272999999</v>
      </c>
      <c r="AP64" s="9"/>
      <c r="AQ64" s="22">
        <v>1.57806</v>
      </c>
      <c r="AR64" s="22">
        <v>286.58</v>
      </c>
      <c r="AS64" s="22">
        <v>-1.7730699999999999E-2</v>
      </c>
      <c r="AT64" s="22">
        <v>54</v>
      </c>
      <c r="AU64" s="22">
        <v>1.5777600000000001</v>
      </c>
      <c r="AV64">
        <f t="shared" si="8"/>
        <v>17.730699999999999</v>
      </c>
      <c r="AW64">
        <f t="shared" si="9"/>
        <v>27.980108441999999</v>
      </c>
      <c r="AX64" s="9"/>
      <c r="AY64" s="22">
        <v>0.17196700000000001</v>
      </c>
      <c r="AZ64" s="22">
        <v>352.69299999999998</v>
      </c>
      <c r="BA64" s="22">
        <v>-2.0541400000000001E-2</v>
      </c>
      <c r="BB64" s="22">
        <v>54</v>
      </c>
      <c r="BC64" s="22">
        <v>0.1716</v>
      </c>
      <c r="BD64">
        <f t="shared" si="10"/>
        <v>20.541400000000003</v>
      </c>
      <c r="BE64">
        <f t="shared" si="11"/>
        <v>3.5324429338000005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30.097300000000001</v>
      </c>
      <c r="I65" s="22">
        <v>-1.8191499999999999E-2</v>
      </c>
      <c r="J65" s="22">
        <v>55</v>
      </c>
      <c r="K65" s="22">
        <v>1.5722700000000001</v>
      </c>
      <c r="L65">
        <f t="shared" si="0"/>
        <v>18.191499999999998</v>
      </c>
      <c r="M65">
        <f t="shared" si="1"/>
        <v>28.615775244999995</v>
      </c>
      <c r="N65" s="9"/>
      <c r="O65" s="22">
        <v>0.17700199999999999</v>
      </c>
      <c r="P65" s="22">
        <v>95.670299999999997</v>
      </c>
      <c r="Q65" s="22">
        <v>-2.0413199999999999E-2</v>
      </c>
      <c r="R65" s="22">
        <v>55</v>
      </c>
      <c r="S65" s="22">
        <v>0.17654400000000001</v>
      </c>
      <c r="T65">
        <f t="shared" si="2"/>
        <v>20.4132</v>
      </c>
      <c r="U65">
        <f t="shared" si="3"/>
        <v>3.6131772263999999</v>
      </c>
      <c r="X65" s="9"/>
      <c r="Y65" s="22">
        <v>1.5730299999999999</v>
      </c>
      <c r="Z65" s="22">
        <v>172.62100000000001</v>
      </c>
      <c r="AA65" s="22">
        <v>-1.7855800000000002E-2</v>
      </c>
      <c r="AB65" s="22">
        <v>55</v>
      </c>
      <c r="AC65" s="22">
        <v>1.57257</v>
      </c>
      <c r="AD65">
        <f t="shared" si="4"/>
        <v>17.855800000000002</v>
      </c>
      <c r="AE65">
        <f t="shared" si="5"/>
        <v>28.087709074000003</v>
      </c>
      <c r="AF65" s="9"/>
      <c r="AG65" s="22">
        <v>0.17700199999999999</v>
      </c>
      <c r="AH65" s="22">
        <v>231.245</v>
      </c>
      <c r="AI65" s="22">
        <v>-2.05627E-2</v>
      </c>
      <c r="AJ65" s="22">
        <v>55</v>
      </c>
      <c r="AK65" s="22">
        <v>0.17666599999999999</v>
      </c>
      <c r="AL65">
        <f t="shared" si="6"/>
        <v>20.5627</v>
      </c>
      <c r="AM65">
        <f t="shared" si="7"/>
        <v>3.6396390253999997</v>
      </c>
      <c r="AP65" s="9"/>
      <c r="AQ65" s="22">
        <v>1.5730299999999999</v>
      </c>
      <c r="AR65" s="22">
        <v>286.68</v>
      </c>
      <c r="AS65" s="22">
        <v>-1.7791700000000001E-2</v>
      </c>
      <c r="AT65" s="22">
        <v>55</v>
      </c>
      <c r="AU65" s="22">
        <v>1.5716600000000001</v>
      </c>
      <c r="AV65">
        <f t="shared" si="8"/>
        <v>17.791700000000002</v>
      </c>
      <c r="AW65">
        <f t="shared" si="9"/>
        <v>27.986877851000003</v>
      </c>
      <c r="AX65" s="9"/>
      <c r="AY65" s="22">
        <v>0.17700199999999999</v>
      </c>
      <c r="AZ65" s="22">
        <v>352.79300000000001</v>
      </c>
      <c r="BA65" s="22">
        <v>-2.0544400000000001E-2</v>
      </c>
      <c r="BB65" s="22">
        <v>55</v>
      </c>
      <c r="BC65" s="22">
        <v>0.17636099999999999</v>
      </c>
      <c r="BD65">
        <f t="shared" si="10"/>
        <v>20.5444</v>
      </c>
      <c r="BE65">
        <f t="shared" si="11"/>
        <v>3.6363998887999998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30.198</v>
      </c>
      <c r="I66" s="22">
        <v>-1.8237300000000001E-2</v>
      </c>
      <c r="J66" s="22">
        <v>56</v>
      </c>
      <c r="K66" s="22">
        <v>1.56738</v>
      </c>
      <c r="L66">
        <f t="shared" si="0"/>
        <v>18.237300000000001</v>
      </c>
      <c r="M66">
        <f t="shared" si="1"/>
        <v>28.595904027000003</v>
      </c>
      <c r="N66" s="9"/>
      <c r="O66" s="22">
        <v>0.182037</v>
      </c>
      <c r="P66" s="22">
        <v>95.771000000000001</v>
      </c>
      <c r="Q66" s="22">
        <v>-2.0455899999999999E-2</v>
      </c>
      <c r="R66" s="22">
        <v>56</v>
      </c>
      <c r="S66" s="22">
        <v>0.18093899999999999</v>
      </c>
      <c r="T66">
        <f t="shared" si="2"/>
        <v>20.4559</v>
      </c>
      <c r="U66">
        <f t="shared" si="3"/>
        <v>3.7237306683</v>
      </c>
      <c r="X66" s="9"/>
      <c r="Y66" s="22">
        <v>1.56799</v>
      </c>
      <c r="Z66" s="22">
        <v>172.721</v>
      </c>
      <c r="AA66" s="22">
        <v>-1.7923000000000001E-2</v>
      </c>
      <c r="AB66" s="22">
        <v>56</v>
      </c>
      <c r="AC66" s="22">
        <v>1.56708</v>
      </c>
      <c r="AD66">
        <f t="shared" si="4"/>
        <v>17.923000000000002</v>
      </c>
      <c r="AE66">
        <f t="shared" si="5"/>
        <v>28.103084770000002</v>
      </c>
      <c r="AF66" s="9"/>
      <c r="AG66" s="22">
        <v>0.182037</v>
      </c>
      <c r="AH66" s="22">
        <v>231.346</v>
      </c>
      <c r="AI66" s="22">
        <v>-2.0565799999999999E-2</v>
      </c>
      <c r="AJ66" s="22">
        <v>56</v>
      </c>
      <c r="AK66" s="22">
        <v>0.17947399999999999</v>
      </c>
      <c r="AL66">
        <f t="shared" si="6"/>
        <v>20.565799999999999</v>
      </c>
      <c r="AM66">
        <f t="shared" si="7"/>
        <v>3.7437365346</v>
      </c>
      <c r="AP66" s="9"/>
      <c r="AQ66" s="22">
        <v>1.56799</v>
      </c>
      <c r="AR66" s="22">
        <v>286.78100000000001</v>
      </c>
      <c r="AS66" s="22">
        <v>-1.7864999999999999E-2</v>
      </c>
      <c r="AT66" s="22">
        <v>56</v>
      </c>
      <c r="AU66" s="22">
        <v>1.56738</v>
      </c>
      <c r="AV66">
        <f t="shared" si="8"/>
        <v>17.864999999999998</v>
      </c>
      <c r="AW66">
        <f t="shared" si="9"/>
        <v>28.012141349999997</v>
      </c>
      <c r="AX66" s="9"/>
      <c r="AY66" s="22">
        <v>0.182037</v>
      </c>
      <c r="AZ66" s="22">
        <v>352.89400000000001</v>
      </c>
      <c r="BA66" s="22">
        <v>-2.0565799999999999E-2</v>
      </c>
      <c r="BB66" s="22">
        <v>56</v>
      </c>
      <c r="BC66" s="22">
        <v>0.181641</v>
      </c>
      <c r="BD66">
        <f t="shared" si="10"/>
        <v>20.565799999999999</v>
      </c>
      <c r="BE66">
        <f t="shared" si="11"/>
        <v>3.7437365346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30.2987</v>
      </c>
      <c r="I67" s="22">
        <v>-1.82861E-2</v>
      </c>
      <c r="J67" s="22">
        <v>57</v>
      </c>
      <c r="K67" s="22">
        <v>1.5625</v>
      </c>
      <c r="L67">
        <f t="shared" si="0"/>
        <v>18.286100000000001</v>
      </c>
      <c r="M67">
        <f t="shared" si="1"/>
        <v>28.580442856000001</v>
      </c>
      <c r="N67" s="9"/>
      <c r="O67" s="22">
        <v>0.18707299999999999</v>
      </c>
      <c r="P67" s="22">
        <v>95.871700000000004</v>
      </c>
      <c r="Q67" s="22">
        <v>-2.0474200000000001E-2</v>
      </c>
      <c r="R67" s="22">
        <v>57</v>
      </c>
      <c r="S67" s="22">
        <v>0.18643199999999999</v>
      </c>
      <c r="T67">
        <f t="shared" si="2"/>
        <v>20.4742</v>
      </c>
      <c r="U67">
        <f t="shared" si="3"/>
        <v>3.8301700165999999</v>
      </c>
      <c r="X67" s="9"/>
      <c r="Y67" s="22">
        <v>1.5629599999999999</v>
      </c>
      <c r="Z67" s="22">
        <v>172.822</v>
      </c>
      <c r="AA67" s="22">
        <v>-1.7962599999999999E-2</v>
      </c>
      <c r="AB67" s="22">
        <v>57</v>
      </c>
      <c r="AC67" s="22">
        <v>1.5625</v>
      </c>
      <c r="AD67">
        <f t="shared" si="4"/>
        <v>17.962599999999998</v>
      </c>
      <c r="AE67">
        <f t="shared" si="5"/>
        <v>28.074825295999997</v>
      </c>
      <c r="AF67" s="9"/>
      <c r="AG67" s="22">
        <v>0.18707299999999999</v>
      </c>
      <c r="AH67" s="22">
        <v>231.447</v>
      </c>
      <c r="AI67" s="22">
        <v>-2.0556600000000001E-2</v>
      </c>
      <c r="AJ67" s="22">
        <v>57</v>
      </c>
      <c r="AK67" s="22">
        <v>0.18637100000000001</v>
      </c>
      <c r="AL67">
        <f t="shared" si="6"/>
        <v>20.5566</v>
      </c>
      <c r="AM67">
        <f t="shared" si="7"/>
        <v>3.8455848317999997</v>
      </c>
      <c r="AP67" s="9"/>
      <c r="AQ67" s="22">
        <v>1.5629599999999999</v>
      </c>
      <c r="AR67" s="22">
        <v>286.88200000000001</v>
      </c>
      <c r="AS67" s="22">
        <v>-1.7926000000000001E-2</v>
      </c>
      <c r="AT67" s="22">
        <v>57</v>
      </c>
      <c r="AU67" s="22">
        <v>1.5625</v>
      </c>
      <c r="AV67">
        <f t="shared" si="8"/>
        <v>17.926000000000002</v>
      </c>
      <c r="AW67">
        <f t="shared" si="9"/>
        <v>28.017620960000002</v>
      </c>
      <c r="AX67" s="9"/>
      <c r="AY67" s="22">
        <v>0.18707299999999999</v>
      </c>
      <c r="AZ67" s="22">
        <v>352.995</v>
      </c>
      <c r="BA67" s="22">
        <v>-2.0553600000000002E-2</v>
      </c>
      <c r="BB67" s="22">
        <v>57</v>
      </c>
      <c r="BC67" s="22">
        <v>0.18667600000000001</v>
      </c>
      <c r="BD67">
        <f t="shared" si="10"/>
        <v>20.553600000000003</v>
      </c>
      <c r="BE67">
        <f t="shared" si="11"/>
        <v>3.8450236128000004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30.3994</v>
      </c>
      <c r="I68" s="22">
        <v>-1.8328899999999999E-2</v>
      </c>
      <c r="J68" s="22">
        <v>58</v>
      </c>
      <c r="K68" s="22">
        <v>1.55731</v>
      </c>
      <c r="L68">
        <f t="shared" si="0"/>
        <v>18.328899999999997</v>
      </c>
      <c r="M68">
        <f t="shared" si="1"/>
        <v>28.554959887999996</v>
      </c>
      <c r="N68" s="9"/>
      <c r="O68" s="22">
        <v>0.192108</v>
      </c>
      <c r="P68" s="22">
        <v>95.972399999999993</v>
      </c>
      <c r="Q68" s="22">
        <v>-2.0489500000000001E-2</v>
      </c>
      <c r="R68" s="22">
        <v>58</v>
      </c>
      <c r="S68" s="22">
        <v>0.19155900000000001</v>
      </c>
      <c r="T68">
        <f t="shared" si="2"/>
        <v>20.4895</v>
      </c>
      <c r="U68">
        <f t="shared" si="3"/>
        <v>3.936196866</v>
      </c>
      <c r="X68" s="9"/>
      <c r="Y68" s="22">
        <v>1.55792</v>
      </c>
      <c r="Z68" s="22">
        <v>172.923</v>
      </c>
      <c r="AA68" s="22">
        <v>-1.80237E-2</v>
      </c>
      <c r="AB68" s="22">
        <v>58</v>
      </c>
      <c r="AC68" s="22">
        <v>1.55731</v>
      </c>
      <c r="AD68">
        <f t="shared" si="4"/>
        <v>18.023700000000002</v>
      </c>
      <c r="AE68">
        <f t="shared" si="5"/>
        <v>28.079482704000004</v>
      </c>
      <c r="AF68" s="9"/>
      <c r="AG68" s="22">
        <v>0.192108</v>
      </c>
      <c r="AH68" s="22">
        <v>231.548</v>
      </c>
      <c r="AI68" s="22">
        <v>-2.0544400000000001E-2</v>
      </c>
      <c r="AJ68" s="22">
        <v>58</v>
      </c>
      <c r="AK68" s="22">
        <v>0.18914800000000001</v>
      </c>
      <c r="AL68">
        <f t="shared" si="6"/>
        <v>20.5444</v>
      </c>
      <c r="AM68">
        <f t="shared" si="7"/>
        <v>3.9467435952000001</v>
      </c>
      <c r="AP68" s="9"/>
      <c r="AQ68" s="22">
        <v>1.55792</v>
      </c>
      <c r="AR68" s="22">
        <v>286.98200000000003</v>
      </c>
      <c r="AS68" s="22">
        <v>-1.7977900000000002E-2</v>
      </c>
      <c r="AT68" s="22">
        <v>58</v>
      </c>
      <c r="AU68" s="22">
        <v>1.55701</v>
      </c>
      <c r="AV68">
        <f t="shared" si="8"/>
        <v>17.977900000000002</v>
      </c>
      <c r="AW68">
        <f t="shared" si="9"/>
        <v>28.008129968000002</v>
      </c>
      <c r="AX68" s="9"/>
      <c r="AY68" s="22">
        <v>0.192108</v>
      </c>
      <c r="AZ68" s="22">
        <v>353.09500000000003</v>
      </c>
      <c r="BA68" s="22">
        <v>-2.0553600000000002E-2</v>
      </c>
      <c r="BB68" s="22">
        <v>58</v>
      </c>
      <c r="BC68" s="22">
        <v>0.19186400000000001</v>
      </c>
      <c r="BD68">
        <f t="shared" si="10"/>
        <v>20.553600000000003</v>
      </c>
      <c r="BE68">
        <f t="shared" si="11"/>
        <v>3.9485109888000007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30.5001</v>
      </c>
      <c r="I69" s="22">
        <v>-1.8356299999999999E-2</v>
      </c>
      <c r="J69" s="22">
        <v>59</v>
      </c>
      <c r="K69" s="22">
        <v>1.5521199999999999</v>
      </c>
      <c r="L69">
        <f t="shared" si="0"/>
        <v>18.356299999999997</v>
      </c>
      <c r="M69">
        <f t="shared" si="1"/>
        <v>28.505314706999997</v>
      </c>
      <c r="N69" s="9"/>
      <c r="O69" s="22">
        <v>0.19714400000000001</v>
      </c>
      <c r="P69" s="22">
        <v>96.073099999999997</v>
      </c>
      <c r="Q69" s="22">
        <v>-2.04773E-2</v>
      </c>
      <c r="R69" s="22">
        <v>59</v>
      </c>
      <c r="S69" s="22">
        <v>0.19619800000000001</v>
      </c>
      <c r="T69">
        <f t="shared" si="2"/>
        <v>20.4773</v>
      </c>
      <c r="U69">
        <f t="shared" si="3"/>
        <v>4.0369768312000005</v>
      </c>
      <c r="X69" s="9"/>
      <c r="Y69" s="22">
        <v>1.5528900000000001</v>
      </c>
      <c r="Z69" s="22">
        <v>173.023</v>
      </c>
      <c r="AA69" s="22">
        <v>-1.8069499999999999E-2</v>
      </c>
      <c r="AB69" s="22">
        <v>59</v>
      </c>
      <c r="AC69" s="22">
        <v>1.5521199999999999</v>
      </c>
      <c r="AD69">
        <f t="shared" si="4"/>
        <v>18.069499999999998</v>
      </c>
      <c r="AE69">
        <f t="shared" si="5"/>
        <v>28.059945854999999</v>
      </c>
      <c r="AF69" s="9"/>
      <c r="AG69" s="22">
        <v>0.19714400000000001</v>
      </c>
      <c r="AH69" s="22">
        <v>231.648</v>
      </c>
      <c r="AI69" s="22">
        <v>-2.0538299999999999E-2</v>
      </c>
      <c r="AJ69" s="22">
        <v>59</v>
      </c>
      <c r="AK69" s="22">
        <v>0.19635</v>
      </c>
      <c r="AL69">
        <f t="shared" si="6"/>
        <v>20.5383</v>
      </c>
      <c r="AM69">
        <f t="shared" si="7"/>
        <v>4.0490026152</v>
      </c>
      <c r="AP69" s="9"/>
      <c r="AQ69" s="22">
        <v>1.5528900000000001</v>
      </c>
      <c r="AR69" s="22">
        <v>287.08300000000003</v>
      </c>
      <c r="AS69" s="22">
        <v>-1.80267E-2</v>
      </c>
      <c r="AT69" s="22">
        <v>59</v>
      </c>
      <c r="AU69" s="22">
        <v>1.55243</v>
      </c>
      <c r="AV69">
        <f t="shared" si="8"/>
        <v>18.026699999999998</v>
      </c>
      <c r="AW69">
        <f t="shared" si="9"/>
        <v>27.993482162999999</v>
      </c>
      <c r="AX69" s="9"/>
      <c r="AY69" s="22">
        <v>0.19714400000000001</v>
      </c>
      <c r="AZ69" s="22">
        <v>353.19600000000003</v>
      </c>
      <c r="BA69" s="22">
        <v>-2.0535299999999999E-2</v>
      </c>
      <c r="BB69" s="22">
        <v>59</v>
      </c>
      <c r="BC69" s="22">
        <v>0.196991</v>
      </c>
      <c r="BD69">
        <f t="shared" si="10"/>
        <v>20.535299999999999</v>
      </c>
      <c r="BE69">
        <f t="shared" si="11"/>
        <v>4.0484111831999998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30.6008</v>
      </c>
      <c r="I70" s="22">
        <v>-1.84052E-2</v>
      </c>
      <c r="J70" s="22">
        <v>60</v>
      </c>
      <c r="K70" s="22">
        <v>1.54694</v>
      </c>
      <c r="L70">
        <f t="shared" si="0"/>
        <v>18.405200000000001</v>
      </c>
      <c r="M70">
        <f t="shared" si="1"/>
        <v>28.488488820000001</v>
      </c>
      <c r="N70" s="9"/>
      <c r="O70" s="22">
        <v>0.202179</v>
      </c>
      <c r="P70" s="22">
        <v>96.1738</v>
      </c>
      <c r="Q70" s="22">
        <v>-2.0428499999999999E-2</v>
      </c>
      <c r="R70" s="22">
        <v>60</v>
      </c>
      <c r="S70" s="22">
        <v>0.20227100000000001</v>
      </c>
      <c r="T70">
        <f t="shared" si="2"/>
        <v>20.4285</v>
      </c>
      <c r="U70">
        <f t="shared" si="3"/>
        <v>4.1302137014999998</v>
      </c>
      <c r="X70" s="9"/>
      <c r="Y70" s="22">
        <v>1.5478499999999999</v>
      </c>
      <c r="Z70" s="22">
        <v>173.124</v>
      </c>
      <c r="AA70" s="22">
        <v>-1.81183E-2</v>
      </c>
      <c r="AB70" s="22">
        <v>60</v>
      </c>
      <c r="AC70" s="22">
        <v>1.54694</v>
      </c>
      <c r="AD70">
        <f t="shared" si="4"/>
        <v>18.118300000000001</v>
      </c>
      <c r="AE70">
        <f t="shared" si="5"/>
        <v>28.044410655</v>
      </c>
      <c r="AF70" s="9"/>
      <c r="AG70" s="22">
        <v>0.202179</v>
      </c>
      <c r="AH70" s="22">
        <v>231.749</v>
      </c>
      <c r="AI70" s="22">
        <v>-2.0535299999999999E-2</v>
      </c>
      <c r="AJ70" s="22">
        <v>60</v>
      </c>
      <c r="AK70" s="22">
        <v>0.202179</v>
      </c>
      <c r="AL70">
        <f t="shared" si="6"/>
        <v>20.535299999999999</v>
      </c>
      <c r="AM70">
        <f t="shared" si="7"/>
        <v>4.1518064186999997</v>
      </c>
      <c r="AP70" s="9"/>
      <c r="AQ70" s="22">
        <v>1.5478499999999999</v>
      </c>
      <c r="AR70" s="22">
        <v>287.18400000000003</v>
      </c>
      <c r="AS70" s="22">
        <v>-1.80786E-2</v>
      </c>
      <c r="AT70" s="22">
        <v>60</v>
      </c>
      <c r="AU70" s="22">
        <v>1.5472399999999999</v>
      </c>
      <c r="AV70">
        <f t="shared" si="8"/>
        <v>18.078600000000002</v>
      </c>
      <c r="AW70">
        <f t="shared" si="9"/>
        <v>27.98296101</v>
      </c>
      <c r="AX70" s="9"/>
      <c r="AY70" s="22">
        <v>0.202179</v>
      </c>
      <c r="AZ70" s="22">
        <v>353.29700000000003</v>
      </c>
      <c r="BA70" s="22">
        <v>-2.0535299999999999E-2</v>
      </c>
      <c r="BB70" s="22">
        <v>60</v>
      </c>
      <c r="BC70" s="22">
        <v>0.20150799999999999</v>
      </c>
      <c r="BD70">
        <f t="shared" si="10"/>
        <v>20.535299999999999</v>
      </c>
      <c r="BE70">
        <f t="shared" si="11"/>
        <v>4.1518064186999997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30.701499999999999</v>
      </c>
      <c r="I71" s="22">
        <v>-1.8454000000000002E-2</v>
      </c>
      <c r="J71" s="22">
        <v>61</v>
      </c>
      <c r="K71" s="22">
        <v>1.54175</v>
      </c>
      <c r="L71">
        <f t="shared" si="0"/>
        <v>18.454000000000001</v>
      </c>
      <c r="M71">
        <f t="shared" si="1"/>
        <v>28.471200280000001</v>
      </c>
      <c r="N71" s="9"/>
      <c r="O71" s="22">
        <v>0.20721400000000001</v>
      </c>
      <c r="P71" s="22">
        <v>96.274500000000003</v>
      </c>
      <c r="Q71" s="22">
        <v>-2.0462000000000001E-2</v>
      </c>
      <c r="R71" s="22">
        <v>61</v>
      </c>
      <c r="S71" s="22">
        <v>0.20657300000000001</v>
      </c>
      <c r="T71">
        <f t="shared" si="2"/>
        <v>20.462</v>
      </c>
      <c r="U71">
        <f t="shared" si="3"/>
        <v>4.240012868</v>
      </c>
      <c r="X71" s="9"/>
      <c r="Y71" s="22">
        <v>1.5428200000000001</v>
      </c>
      <c r="Z71" s="22">
        <v>173.22499999999999</v>
      </c>
      <c r="AA71" s="22">
        <v>-1.8164099999999999E-2</v>
      </c>
      <c r="AB71" s="22">
        <v>61</v>
      </c>
      <c r="AC71" s="22">
        <v>1.5414399999999999</v>
      </c>
      <c r="AD71">
        <f t="shared" si="4"/>
        <v>18.164099999999998</v>
      </c>
      <c r="AE71">
        <f t="shared" si="5"/>
        <v>28.023936761999998</v>
      </c>
      <c r="AF71" s="9"/>
      <c r="AG71" s="22">
        <v>0.20721400000000001</v>
      </c>
      <c r="AH71" s="22">
        <v>231.85</v>
      </c>
      <c r="AI71" s="22">
        <v>-2.0535299999999999E-2</v>
      </c>
      <c r="AJ71" s="22">
        <v>61</v>
      </c>
      <c r="AK71" s="22">
        <v>0.20629900000000001</v>
      </c>
      <c r="AL71">
        <f t="shared" si="6"/>
        <v>20.535299999999999</v>
      </c>
      <c r="AM71">
        <f t="shared" si="7"/>
        <v>4.2552016542000004</v>
      </c>
      <c r="AP71" s="9"/>
      <c r="AQ71" s="22">
        <v>1.5428200000000001</v>
      </c>
      <c r="AR71" s="22">
        <v>287.28500000000003</v>
      </c>
      <c r="AS71" s="22">
        <v>-1.81335E-2</v>
      </c>
      <c r="AT71" s="22">
        <v>61</v>
      </c>
      <c r="AU71" s="22">
        <v>1.54236</v>
      </c>
      <c r="AV71">
        <f t="shared" si="8"/>
        <v>18.133500000000002</v>
      </c>
      <c r="AW71">
        <f t="shared" si="9"/>
        <v>27.976726470000003</v>
      </c>
      <c r="AX71" s="9"/>
      <c r="AY71" s="22">
        <v>0.20721400000000001</v>
      </c>
      <c r="AZ71" s="22">
        <v>353.39800000000002</v>
      </c>
      <c r="BA71" s="22">
        <v>-2.0529200000000001E-2</v>
      </c>
      <c r="BB71" s="22">
        <v>61</v>
      </c>
      <c r="BC71" s="22">
        <v>0.20666499999999999</v>
      </c>
      <c r="BD71">
        <f t="shared" si="10"/>
        <v>20.529199999999999</v>
      </c>
      <c r="BE71">
        <f t="shared" si="11"/>
        <v>4.2539376488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30.802199999999999</v>
      </c>
      <c r="I72" s="22">
        <v>-1.8469200000000002E-2</v>
      </c>
      <c r="J72" s="22">
        <v>62</v>
      </c>
      <c r="K72" s="22">
        <v>1.5371699999999999</v>
      </c>
      <c r="L72">
        <f t="shared" si="0"/>
        <v>18.469200000000001</v>
      </c>
      <c r="M72">
        <f t="shared" si="1"/>
        <v>28.401566375999998</v>
      </c>
      <c r="N72" s="9"/>
      <c r="O72" s="22">
        <v>0.21224999999999999</v>
      </c>
      <c r="P72" s="22">
        <v>96.375299999999996</v>
      </c>
      <c r="Q72" s="22">
        <v>-2.04529E-2</v>
      </c>
      <c r="R72" s="22">
        <v>62</v>
      </c>
      <c r="S72" s="22">
        <v>0.211761</v>
      </c>
      <c r="T72">
        <f t="shared" si="2"/>
        <v>20.4529</v>
      </c>
      <c r="U72">
        <f t="shared" si="3"/>
        <v>4.3411280249999997</v>
      </c>
      <c r="X72" s="9"/>
      <c r="Y72" s="22">
        <v>1.5377799999999999</v>
      </c>
      <c r="Z72" s="22">
        <v>173.32499999999999</v>
      </c>
      <c r="AA72" s="22">
        <v>-1.8194599999999998E-2</v>
      </c>
      <c r="AB72" s="22">
        <v>62</v>
      </c>
      <c r="AC72" s="22">
        <v>1.5371699999999999</v>
      </c>
      <c r="AD72">
        <f t="shared" si="4"/>
        <v>18.194599999999998</v>
      </c>
      <c r="AE72">
        <f t="shared" si="5"/>
        <v>27.979291987999996</v>
      </c>
      <c r="AF72" s="9"/>
      <c r="AG72" s="22">
        <v>0.21224999999999999</v>
      </c>
      <c r="AH72" s="22">
        <v>231.95</v>
      </c>
      <c r="AI72" s="22">
        <v>-2.0526099999999999E-2</v>
      </c>
      <c r="AJ72" s="22">
        <v>62</v>
      </c>
      <c r="AK72" s="22">
        <v>0.21157799999999999</v>
      </c>
      <c r="AL72">
        <f t="shared" si="6"/>
        <v>20.5261</v>
      </c>
      <c r="AM72">
        <f t="shared" si="7"/>
        <v>4.3566647249999999</v>
      </c>
      <c r="AP72" s="9"/>
      <c r="AQ72" s="22">
        <v>1.5377799999999999</v>
      </c>
      <c r="AR72" s="22">
        <v>287.38499999999999</v>
      </c>
      <c r="AS72" s="22">
        <v>-1.81885E-2</v>
      </c>
      <c r="AT72" s="22">
        <v>62</v>
      </c>
      <c r="AU72" s="22">
        <v>1.5371699999999999</v>
      </c>
      <c r="AV72">
        <f t="shared" si="8"/>
        <v>18.188500000000001</v>
      </c>
      <c r="AW72">
        <f t="shared" si="9"/>
        <v>27.969911530000001</v>
      </c>
      <c r="AX72" s="9"/>
      <c r="AY72" s="22">
        <v>0.21224999999999999</v>
      </c>
      <c r="AZ72" s="22">
        <v>353.49799999999999</v>
      </c>
      <c r="BA72" s="22">
        <v>-2.0529200000000001E-2</v>
      </c>
      <c r="BB72" s="22">
        <v>62</v>
      </c>
      <c r="BC72" s="22">
        <v>0.211731</v>
      </c>
      <c r="BD72">
        <f t="shared" si="10"/>
        <v>20.529199999999999</v>
      </c>
      <c r="BE72">
        <f t="shared" si="11"/>
        <v>4.3573227000000001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30.902899999999999</v>
      </c>
      <c r="I73" s="22">
        <v>-1.8515E-2</v>
      </c>
      <c r="J73" s="22">
        <v>63</v>
      </c>
      <c r="K73" s="22">
        <v>1.5322899999999999</v>
      </c>
      <c r="L73">
        <f t="shared" si="0"/>
        <v>18.515000000000001</v>
      </c>
      <c r="M73">
        <f t="shared" si="1"/>
        <v>28.378866250000002</v>
      </c>
      <c r="N73" s="9"/>
      <c r="O73" s="22">
        <v>0.21728500000000001</v>
      </c>
      <c r="P73" s="22">
        <v>96.475999999999999</v>
      </c>
      <c r="Q73" s="22">
        <v>-2.0434600000000001E-2</v>
      </c>
      <c r="R73" s="22">
        <v>63</v>
      </c>
      <c r="S73" s="22">
        <v>0.21621699999999999</v>
      </c>
      <c r="T73">
        <f t="shared" si="2"/>
        <v>20.4346</v>
      </c>
      <c r="U73">
        <f t="shared" si="3"/>
        <v>4.4401320609999999</v>
      </c>
      <c r="X73" s="9"/>
      <c r="Y73" s="22">
        <v>1.5327500000000001</v>
      </c>
      <c r="Z73" s="22">
        <v>173.42599999999999</v>
      </c>
      <c r="AA73" s="22">
        <v>-1.8252600000000001E-2</v>
      </c>
      <c r="AB73" s="22">
        <v>63</v>
      </c>
      <c r="AC73" s="22">
        <v>1.5319799999999999</v>
      </c>
      <c r="AD73">
        <f t="shared" si="4"/>
        <v>18.252600000000001</v>
      </c>
      <c r="AE73">
        <f t="shared" si="5"/>
        <v>27.976672650000001</v>
      </c>
      <c r="AF73" s="9"/>
      <c r="AG73" s="22">
        <v>0.21728500000000001</v>
      </c>
      <c r="AH73" s="22">
        <v>232.05099999999999</v>
      </c>
      <c r="AI73" s="22">
        <v>-2.0517000000000001E-2</v>
      </c>
      <c r="AJ73" s="22">
        <v>63</v>
      </c>
      <c r="AK73" s="22">
        <v>0.21646099999999999</v>
      </c>
      <c r="AL73">
        <f t="shared" si="6"/>
        <v>20.516999999999999</v>
      </c>
      <c r="AM73">
        <f t="shared" si="7"/>
        <v>4.458036345</v>
      </c>
      <c r="AP73" s="9"/>
      <c r="AQ73" s="22">
        <v>1.5327500000000001</v>
      </c>
      <c r="AR73" s="22">
        <v>287.48599999999999</v>
      </c>
      <c r="AS73" s="22">
        <v>-1.8237300000000001E-2</v>
      </c>
      <c r="AT73" s="22">
        <v>63</v>
      </c>
      <c r="AU73" s="22">
        <v>1.5322899999999999</v>
      </c>
      <c r="AV73">
        <f t="shared" si="8"/>
        <v>18.237300000000001</v>
      </c>
      <c r="AW73">
        <f t="shared" si="9"/>
        <v>27.953221575000004</v>
      </c>
      <c r="AX73" s="9"/>
      <c r="AY73" s="22">
        <v>0.21728500000000001</v>
      </c>
      <c r="AZ73" s="22">
        <v>353.59899999999999</v>
      </c>
      <c r="BA73" s="22">
        <v>-2.0517000000000001E-2</v>
      </c>
      <c r="BB73" s="22">
        <v>63</v>
      </c>
      <c r="BC73" s="22">
        <v>0.21667500000000001</v>
      </c>
      <c r="BD73">
        <f t="shared" si="10"/>
        <v>20.516999999999999</v>
      </c>
      <c r="BE73">
        <f t="shared" si="11"/>
        <v>4.458036345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31.003599999999999</v>
      </c>
      <c r="I74" s="22">
        <v>-1.85425E-2</v>
      </c>
      <c r="J74" s="22">
        <v>64</v>
      </c>
      <c r="K74" s="22">
        <v>1.5274000000000001</v>
      </c>
      <c r="L74">
        <f t="shared" si="0"/>
        <v>18.5425</v>
      </c>
      <c r="M74">
        <f t="shared" si="1"/>
        <v>28.327562674999999</v>
      </c>
      <c r="N74" s="9"/>
      <c r="O74" s="22">
        <v>0.22232099999999999</v>
      </c>
      <c r="P74" s="22">
        <v>96.576700000000002</v>
      </c>
      <c r="Q74" s="22">
        <v>-2.0416299999999998E-2</v>
      </c>
      <c r="R74" s="22">
        <v>64</v>
      </c>
      <c r="S74" s="22">
        <v>0.22106899999999999</v>
      </c>
      <c r="T74">
        <f t="shared" si="2"/>
        <v>20.4163</v>
      </c>
      <c r="U74">
        <f t="shared" si="3"/>
        <v>4.5389722322999999</v>
      </c>
      <c r="X74" s="9"/>
      <c r="Y74" s="22">
        <v>1.5277099999999999</v>
      </c>
      <c r="Z74" s="22">
        <v>173.52699999999999</v>
      </c>
      <c r="AA74" s="22">
        <v>-1.82953E-2</v>
      </c>
      <c r="AB74" s="22">
        <v>64</v>
      </c>
      <c r="AC74" s="22">
        <v>1.5264899999999999</v>
      </c>
      <c r="AD74">
        <f t="shared" si="4"/>
        <v>18.295300000000001</v>
      </c>
      <c r="AE74">
        <f t="shared" si="5"/>
        <v>27.949912763</v>
      </c>
      <c r="AF74" s="9"/>
      <c r="AG74" s="22">
        <v>0.22232099999999999</v>
      </c>
      <c r="AH74" s="22">
        <v>232.15199999999999</v>
      </c>
      <c r="AI74" s="22">
        <v>-2.0517000000000001E-2</v>
      </c>
      <c r="AJ74" s="22">
        <v>64</v>
      </c>
      <c r="AK74" s="22">
        <v>0.222137</v>
      </c>
      <c r="AL74">
        <f t="shared" si="6"/>
        <v>20.516999999999999</v>
      </c>
      <c r="AM74">
        <f t="shared" si="7"/>
        <v>4.5613599569999996</v>
      </c>
      <c r="AP74" s="9"/>
      <c r="AQ74" s="22">
        <v>1.5277099999999999</v>
      </c>
      <c r="AR74" s="22">
        <v>287.58699999999999</v>
      </c>
      <c r="AS74" s="22">
        <v>-1.8277000000000002E-2</v>
      </c>
      <c r="AT74" s="22">
        <v>64</v>
      </c>
      <c r="AU74" s="22">
        <v>1.5270999999999999</v>
      </c>
      <c r="AV74">
        <f t="shared" si="8"/>
        <v>18.277000000000001</v>
      </c>
      <c r="AW74">
        <f t="shared" si="9"/>
        <v>27.921955669999999</v>
      </c>
      <c r="AX74" s="9"/>
      <c r="AY74" s="22">
        <v>0.22232099999999999</v>
      </c>
      <c r="AZ74" s="22">
        <v>353.7</v>
      </c>
      <c r="BA74" s="22">
        <v>-2.0510899999999999E-2</v>
      </c>
      <c r="BB74" s="22">
        <v>64</v>
      </c>
      <c r="BC74" s="22">
        <v>0.22195400000000001</v>
      </c>
      <c r="BD74">
        <f t="shared" si="10"/>
        <v>20.510899999999999</v>
      </c>
      <c r="BE74">
        <f t="shared" si="11"/>
        <v>4.5600037988999995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31.104299999999999</v>
      </c>
      <c r="I75" s="22">
        <v>-1.85425E-2</v>
      </c>
      <c r="J75" s="22">
        <v>65</v>
      </c>
      <c r="K75" s="22">
        <v>1.5219100000000001</v>
      </c>
      <c r="L75">
        <f t="shared" si="0"/>
        <v>18.5425</v>
      </c>
      <c r="M75">
        <f t="shared" si="1"/>
        <v>28.234108474999999</v>
      </c>
      <c r="N75" s="9"/>
      <c r="O75" s="22">
        <v>0.227356</v>
      </c>
      <c r="P75" s="22">
        <v>96.677400000000006</v>
      </c>
      <c r="Q75" s="22">
        <v>-2.03827E-2</v>
      </c>
      <c r="R75" s="22">
        <v>65</v>
      </c>
      <c r="S75" s="22">
        <v>0.22677600000000001</v>
      </c>
      <c r="T75">
        <f t="shared" si="2"/>
        <v>20.3827</v>
      </c>
      <c r="U75">
        <f t="shared" si="3"/>
        <v>4.6341291411999999</v>
      </c>
      <c r="X75" s="9"/>
      <c r="Y75" s="22">
        <v>1.52267</v>
      </c>
      <c r="Z75" s="22">
        <v>173.62799999999999</v>
      </c>
      <c r="AA75" s="22">
        <v>-1.8316700000000002E-2</v>
      </c>
      <c r="AB75" s="22">
        <v>65</v>
      </c>
      <c r="AC75" s="22">
        <v>1.5216099999999999</v>
      </c>
      <c r="AD75">
        <f t="shared" si="4"/>
        <v>18.316700000000001</v>
      </c>
      <c r="AE75">
        <f t="shared" si="5"/>
        <v>27.890289589000002</v>
      </c>
      <c r="AF75" s="9"/>
      <c r="AG75" s="22">
        <v>0.227356</v>
      </c>
      <c r="AH75" s="22">
        <v>232.25299999999999</v>
      </c>
      <c r="AI75" s="22">
        <v>-2.0510899999999999E-2</v>
      </c>
      <c r="AJ75" s="22">
        <v>65</v>
      </c>
      <c r="AK75" s="22">
        <v>0.22683700000000001</v>
      </c>
      <c r="AL75">
        <f t="shared" si="6"/>
        <v>20.510899999999999</v>
      </c>
      <c r="AM75">
        <f t="shared" si="7"/>
        <v>4.6632761803999996</v>
      </c>
      <c r="AP75" s="9"/>
      <c r="AQ75" s="22">
        <v>1.52267</v>
      </c>
      <c r="AR75" s="22">
        <v>287.68700000000001</v>
      </c>
      <c r="AS75" s="22">
        <v>-1.82983E-2</v>
      </c>
      <c r="AT75" s="22">
        <v>65</v>
      </c>
      <c r="AU75" s="22">
        <v>1.5216099999999999</v>
      </c>
      <c r="AV75">
        <f t="shared" si="8"/>
        <v>18.298300000000001</v>
      </c>
      <c r="AW75">
        <f t="shared" si="9"/>
        <v>27.862272461</v>
      </c>
      <c r="AX75" s="9"/>
      <c r="AY75" s="22">
        <v>0.227356</v>
      </c>
      <c r="AZ75" s="22">
        <v>353.8</v>
      </c>
      <c r="BA75" s="22">
        <v>-2.0510899999999999E-2</v>
      </c>
      <c r="BB75" s="22">
        <v>65</v>
      </c>
      <c r="BC75" s="22">
        <v>0.22665399999999999</v>
      </c>
      <c r="BD75">
        <f t="shared" si="10"/>
        <v>20.510899999999999</v>
      </c>
      <c r="BE75">
        <f t="shared" si="11"/>
        <v>4.6632761803999996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31.204999999999998</v>
      </c>
      <c r="I76" s="22">
        <v>-1.8563799999999998E-2</v>
      </c>
      <c r="J76" s="22">
        <v>66</v>
      </c>
      <c r="K76" s="22">
        <v>1.5173300000000001</v>
      </c>
      <c r="L76">
        <f t="shared" ref="L76:L139" si="12">-I76/$F$2*1000</f>
        <v>18.563799999999997</v>
      </c>
      <c r="M76">
        <f t="shared" ref="M76:M139" si="13">L76*G76</f>
        <v>28.173165431999998</v>
      </c>
      <c r="N76" s="9"/>
      <c r="O76" s="22">
        <v>0.23239099999999999</v>
      </c>
      <c r="P76" s="22">
        <v>96.778099999999995</v>
      </c>
      <c r="Q76" s="22">
        <v>-2.0346099999999999E-2</v>
      </c>
      <c r="R76" s="22">
        <v>66</v>
      </c>
      <c r="S76" s="22">
        <v>0.23178099999999999</v>
      </c>
      <c r="T76">
        <f t="shared" ref="T76:T139" si="14">-Q76/$F$2*1000</f>
        <v>20.3461</v>
      </c>
      <c r="U76">
        <f t="shared" ref="U76:U139" si="15">T76*O76</f>
        <v>4.7282505251</v>
      </c>
      <c r="X76" s="9"/>
      <c r="Y76" s="22">
        <v>1.5176400000000001</v>
      </c>
      <c r="Z76" s="22">
        <v>173.72800000000001</v>
      </c>
      <c r="AA76" s="22">
        <v>-1.8356299999999999E-2</v>
      </c>
      <c r="AB76" s="22">
        <v>66</v>
      </c>
      <c r="AC76" s="22">
        <v>1.5173300000000001</v>
      </c>
      <c r="AD76">
        <f t="shared" ref="AD76:AD139" si="16">-AA76/$F$2*1000</f>
        <v>18.356299999999997</v>
      </c>
      <c r="AE76">
        <f t="shared" ref="AE76:AE139" si="17">AD76*Y76</f>
        <v>27.858255131999996</v>
      </c>
      <c r="AF76" s="9"/>
      <c r="AG76" s="22">
        <v>0.23239099999999999</v>
      </c>
      <c r="AH76" s="22">
        <v>232.35300000000001</v>
      </c>
      <c r="AI76" s="22">
        <v>-2.0498700000000002E-2</v>
      </c>
      <c r="AJ76" s="22">
        <v>66</v>
      </c>
      <c r="AK76" s="22">
        <v>0.23147599999999999</v>
      </c>
      <c r="AL76">
        <f t="shared" ref="AL76:AL139" si="18">-AI76/$F$2*1000</f>
        <v>20.498700000000003</v>
      </c>
      <c r="AM76">
        <f t="shared" ref="AM76:AM139" si="19">AL76*AG76</f>
        <v>4.7637133917000005</v>
      </c>
      <c r="AP76" s="9"/>
      <c r="AQ76" s="22">
        <v>1.5176400000000001</v>
      </c>
      <c r="AR76" s="22">
        <v>287.78800000000001</v>
      </c>
      <c r="AS76" s="22">
        <v>-1.8341099999999999E-2</v>
      </c>
      <c r="AT76" s="22">
        <v>66</v>
      </c>
      <c r="AU76" s="22">
        <v>1.5167200000000001</v>
      </c>
      <c r="AV76">
        <f t="shared" ref="AV76:AV139" si="20">-AS76/$F$2*1000</f>
        <v>18.341099999999997</v>
      </c>
      <c r="AW76">
        <f t="shared" ref="AW76:AW139" si="21">AV76*AQ76</f>
        <v>27.835187003999998</v>
      </c>
      <c r="AX76" s="9"/>
      <c r="AY76" s="22">
        <v>0.23239099999999999</v>
      </c>
      <c r="AZ76" s="22">
        <v>353.90100000000001</v>
      </c>
      <c r="BA76" s="22">
        <v>-2.0501700000000001E-2</v>
      </c>
      <c r="BB76" s="22">
        <v>66</v>
      </c>
      <c r="BC76" s="22">
        <v>0.23168900000000001</v>
      </c>
      <c r="BD76">
        <f t="shared" ref="BD76:BD139" si="22">-BA76/$F$2*1000</f>
        <v>20.5017</v>
      </c>
      <c r="BE76">
        <f t="shared" ref="BE76:BE139" si="23">BD76*AY76</f>
        <v>4.7644105646999995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31.305800000000001</v>
      </c>
      <c r="I77" s="22">
        <v>-1.85822E-2</v>
      </c>
      <c r="J77" s="22">
        <v>67</v>
      </c>
      <c r="K77" s="22">
        <v>1.5112300000000001</v>
      </c>
      <c r="L77">
        <f t="shared" si="12"/>
        <v>18.5822</v>
      </c>
      <c r="M77">
        <f t="shared" si="13"/>
        <v>28.107435719999998</v>
      </c>
      <c r="N77" s="9"/>
      <c r="O77" s="22">
        <v>0.237427</v>
      </c>
      <c r="P77" s="22">
        <v>96.878799999999998</v>
      </c>
      <c r="Q77" s="22">
        <v>-2.0358299999999999E-2</v>
      </c>
      <c r="R77" s="22">
        <v>67</v>
      </c>
      <c r="S77" s="22">
        <v>0.23675499999999999</v>
      </c>
      <c r="T77">
        <f t="shared" si="14"/>
        <v>20.3583</v>
      </c>
      <c r="U77">
        <f t="shared" si="15"/>
        <v>4.8336100941</v>
      </c>
      <c r="X77" s="9"/>
      <c r="Y77" s="22">
        <v>1.5125999999999999</v>
      </c>
      <c r="Z77" s="22">
        <v>173.82900000000001</v>
      </c>
      <c r="AA77" s="22">
        <v>-1.8389900000000001E-2</v>
      </c>
      <c r="AB77" s="22">
        <v>67</v>
      </c>
      <c r="AC77" s="22">
        <v>1.5121500000000001</v>
      </c>
      <c r="AD77">
        <f t="shared" si="16"/>
        <v>18.389900000000001</v>
      </c>
      <c r="AE77">
        <f t="shared" si="17"/>
        <v>27.816562740000002</v>
      </c>
      <c r="AF77" s="9"/>
      <c r="AG77" s="22">
        <v>0.237427</v>
      </c>
      <c r="AH77" s="22">
        <v>232.45400000000001</v>
      </c>
      <c r="AI77" s="22">
        <v>-2.0489500000000001E-2</v>
      </c>
      <c r="AJ77" s="22">
        <v>67</v>
      </c>
      <c r="AK77" s="22">
        <v>0.23675499999999999</v>
      </c>
      <c r="AL77">
        <f t="shared" si="18"/>
        <v>20.4895</v>
      </c>
      <c r="AM77">
        <f t="shared" si="19"/>
        <v>4.8647605164999996</v>
      </c>
      <c r="AP77" s="9"/>
      <c r="AQ77" s="22">
        <v>1.5125999999999999</v>
      </c>
      <c r="AR77" s="22">
        <v>287.88900000000001</v>
      </c>
      <c r="AS77" s="22">
        <v>-1.83807E-2</v>
      </c>
      <c r="AT77" s="22">
        <v>67</v>
      </c>
      <c r="AU77" s="22">
        <v>1.5118400000000001</v>
      </c>
      <c r="AV77">
        <f t="shared" si="20"/>
        <v>18.380700000000001</v>
      </c>
      <c r="AW77">
        <f t="shared" si="21"/>
        <v>27.80264682</v>
      </c>
      <c r="AX77" s="9"/>
      <c r="AY77" s="22">
        <v>0.237427</v>
      </c>
      <c r="AZ77" s="22">
        <v>354.00200000000001</v>
      </c>
      <c r="BA77" s="22">
        <v>-2.0513900000000002E-2</v>
      </c>
      <c r="BB77" s="22">
        <v>67</v>
      </c>
      <c r="BC77" s="22">
        <v>0.23696900000000001</v>
      </c>
      <c r="BD77">
        <f t="shared" si="22"/>
        <v>20.513900000000003</v>
      </c>
      <c r="BE77">
        <f t="shared" si="23"/>
        <v>4.8705537353000006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31.406500000000001</v>
      </c>
      <c r="I78" s="22">
        <v>-1.8600499999999999E-2</v>
      </c>
      <c r="J78" s="22">
        <v>68</v>
      </c>
      <c r="K78" s="22">
        <v>1.50726</v>
      </c>
      <c r="L78">
        <f t="shared" si="12"/>
        <v>18.6005</v>
      </c>
      <c r="M78">
        <f t="shared" si="13"/>
        <v>28.041555785000003</v>
      </c>
      <c r="N78" s="9"/>
      <c r="O78" s="22">
        <v>0.24246200000000001</v>
      </c>
      <c r="P78" s="22">
        <v>96.979500000000002</v>
      </c>
      <c r="Q78" s="22">
        <v>-2.0291099999999999E-2</v>
      </c>
      <c r="R78" s="22">
        <v>68</v>
      </c>
      <c r="S78" s="22">
        <v>0.241364</v>
      </c>
      <c r="T78">
        <f t="shared" si="14"/>
        <v>20.2911</v>
      </c>
      <c r="U78">
        <f t="shared" si="15"/>
        <v>4.9198206882000006</v>
      </c>
      <c r="X78" s="9"/>
      <c r="Y78" s="22">
        <v>1.5075700000000001</v>
      </c>
      <c r="Z78" s="22">
        <v>173.93</v>
      </c>
      <c r="AA78" s="22">
        <v>-1.84204E-2</v>
      </c>
      <c r="AB78" s="22">
        <v>68</v>
      </c>
      <c r="AC78" s="22">
        <v>1.5069600000000001</v>
      </c>
      <c r="AD78">
        <f t="shared" si="16"/>
        <v>18.420400000000001</v>
      </c>
      <c r="AE78">
        <f t="shared" si="17"/>
        <v>27.770042428000004</v>
      </c>
      <c r="AF78" s="9"/>
      <c r="AG78" s="22">
        <v>0.24246200000000001</v>
      </c>
      <c r="AH78" s="22">
        <v>232.55500000000001</v>
      </c>
      <c r="AI78" s="22">
        <v>-2.04926E-2</v>
      </c>
      <c r="AJ78" s="22">
        <v>68</v>
      </c>
      <c r="AK78" s="22">
        <v>0.24179100000000001</v>
      </c>
      <c r="AL78">
        <f t="shared" si="18"/>
        <v>20.492599999999999</v>
      </c>
      <c r="AM78">
        <f t="shared" si="19"/>
        <v>4.9686767812000001</v>
      </c>
      <c r="AP78" s="9"/>
      <c r="AQ78" s="22">
        <v>1.5075700000000001</v>
      </c>
      <c r="AR78" s="22">
        <v>287.99</v>
      </c>
      <c r="AS78" s="22">
        <v>-1.84082E-2</v>
      </c>
      <c r="AT78" s="22">
        <v>68</v>
      </c>
      <c r="AU78" s="22">
        <v>1.5069600000000001</v>
      </c>
      <c r="AV78">
        <f t="shared" si="20"/>
        <v>18.408200000000001</v>
      </c>
      <c r="AW78">
        <f t="shared" si="21"/>
        <v>27.751650074000004</v>
      </c>
      <c r="AX78" s="9"/>
      <c r="AY78" s="22">
        <v>0.24246200000000001</v>
      </c>
      <c r="AZ78" s="22">
        <v>354.10300000000001</v>
      </c>
      <c r="BA78" s="22">
        <v>-2.04773E-2</v>
      </c>
      <c r="BB78" s="22">
        <v>68</v>
      </c>
      <c r="BC78" s="22">
        <v>0.24188200000000001</v>
      </c>
      <c r="BD78">
        <f t="shared" si="22"/>
        <v>20.4773</v>
      </c>
      <c r="BE78">
        <f t="shared" si="23"/>
        <v>4.9649671126000001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31.507200000000001</v>
      </c>
      <c r="I79" s="22">
        <v>-1.8631000000000002E-2</v>
      </c>
      <c r="J79" s="22">
        <v>69</v>
      </c>
      <c r="K79" s="22">
        <v>1.5020800000000001</v>
      </c>
      <c r="L79">
        <f t="shared" si="12"/>
        <v>18.631</v>
      </c>
      <c r="M79">
        <f t="shared" si="13"/>
        <v>27.993636429999999</v>
      </c>
      <c r="N79" s="9"/>
      <c r="O79" s="22">
        <v>0.247498</v>
      </c>
      <c r="P79" s="22">
        <v>97.080200000000005</v>
      </c>
      <c r="Q79" s="22">
        <v>-2.0105000000000001E-2</v>
      </c>
      <c r="R79" s="22">
        <v>69</v>
      </c>
      <c r="S79" s="22">
        <v>0.24612400000000001</v>
      </c>
      <c r="T79">
        <f t="shared" si="14"/>
        <v>20.105</v>
      </c>
      <c r="U79">
        <f t="shared" si="15"/>
        <v>4.9759472899999997</v>
      </c>
      <c r="X79" s="9"/>
      <c r="Y79" s="22">
        <v>1.5025299999999999</v>
      </c>
      <c r="Z79" s="22">
        <v>174.03</v>
      </c>
      <c r="AA79" s="22">
        <v>-1.8441800000000001E-2</v>
      </c>
      <c r="AB79" s="22">
        <v>69</v>
      </c>
      <c r="AC79" s="22">
        <v>1.50146</v>
      </c>
      <c r="AD79">
        <f t="shared" si="16"/>
        <v>18.441800000000001</v>
      </c>
      <c r="AE79">
        <f t="shared" si="17"/>
        <v>27.709357753999999</v>
      </c>
      <c r="AF79" s="9"/>
      <c r="AG79" s="22">
        <v>0.247498</v>
      </c>
      <c r="AH79" s="22">
        <v>232.655</v>
      </c>
      <c r="AI79" s="22">
        <v>-2.04651E-2</v>
      </c>
      <c r="AJ79" s="22">
        <v>69</v>
      </c>
      <c r="AK79" s="22">
        <v>0.24704000000000001</v>
      </c>
      <c r="AL79">
        <f t="shared" si="18"/>
        <v>20.4651</v>
      </c>
      <c r="AM79">
        <f t="shared" si="19"/>
        <v>5.0650713197999995</v>
      </c>
      <c r="AP79" s="9"/>
      <c r="AQ79" s="22">
        <v>1.5025299999999999</v>
      </c>
      <c r="AR79" s="22">
        <v>288.08999999999997</v>
      </c>
      <c r="AS79" s="22">
        <v>-1.84479E-2</v>
      </c>
      <c r="AT79" s="22">
        <v>69</v>
      </c>
      <c r="AU79" s="22">
        <v>1.50238</v>
      </c>
      <c r="AV79">
        <f t="shared" si="20"/>
        <v>18.447900000000001</v>
      </c>
      <c r="AW79">
        <f t="shared" si="21"/>
        <v>27.718523186999999</v>
      </c>
      <c r="AX79" s="9"/>
      <c r="AY79" s="22">
        <v>0.247498</v>
      </c>
      <c r="AZ79" s="22">
        <v>354.20299999999997</v>
      </c>
      <c r="BA79" s="22">
        <v>-2.0495599999999999E-2</v>
      </c>
      <c r="BB79" s="22">
        <v>69</v>
      </c>
      <c r="BC79" s="22">
        <v>0.246368</v>
      </c>
      <c r="BD79">
        <f t="shared" si="22"/>
        <v>20.4956</v>
      </c>
      <c r="BE79">
        <f t="shared" si="23"/>
        <v>5.0726200087999995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31.607900000000001</v>
      </c>
      <c r="I80" s="22">
        <v>-1.8627899999999999E-2</v>
      </c>
      <c r="J80" s="22">
        <v>70</v>
      </c>
      <c r="K80" s="22">
        <v>1.4968900000000001</v>
      </c>
      <c r="L80">
        <f t="shared" si="12"/>
        <v>18.6279</v>
      </c>
      <c r="M80">
        <f t="shared" si="13"/>
        <v>27.895280250000003</v>
      </c>
      <c r="N80" s="9"/>
      <c r="O80" s="22">
        <v>0.25253300000000001</v>
      </c>
      <c r="P80" s="22">
        <v>97.180899999999994</v>
      </c>
      <c r="Q80" s="22">
        <v>-2.0297200000000001E-2</v>
      </c>
      <c r="R80" s="22">
        <v>70</v>
      </c>
      <c r="S80" s="22">
        <v>0.25201400000000002</v>
      </c>
      <c r="T80">
        <f t="shared" si="14"/>
        <v>20.2972</v>
      </c>
      <c r="U80">
        <f t="shared" si="15"/>
        <v>5.1257128076000003</v>
      </c>
      <c r="X80" s="9"/>
      <c r="Y80" s="22">
        <v>1.4975000000000001</v>
      </c>
      <c r="Z80" s="22">
        <v>174.131</v>
      </c>
      <c r="AA80" s="22">
        <v>-1.84601E-2</v>
      </c>
      <c r="AB80" s="22">
        <v>70</v>
      </c>
      <c r="AC80" s="22">
        <v>1.49658</v>
      </c>
      <c r="AD80">
        <f t="shared" si="16"/>
        <v>18.460100000000001</v>
      </c>
      <c r="AE80">
        <f t="shared" si="17"/>
        <v>27.643999750000003</v>
      </c>
      <c r="AF80" s="9"/>
      <c r="AG80" s="22">
        <v>0.25253300000000001</v>
      </c>
      <c r="AH80" s="22">
        <v>232.756</v>
      </c>
      <c r="AI80" s="22">
        <v>-2.04803E-2</v>
      </c>
      <c r="AJ80" s="22">
        <v>70</v>
      </c>
      <c r="AK80" s="22">
        <v>0.25213600000000003</v>
      </c>
      <c r="AL80">
        <f t="shared" si="18"/>
        <v>20.4803</v>
      </c>
      <c r="AM80">
        <f t="shared" si="19"/>
        <v>5.1719515998999999</v>
      </c>
      <c r="AP80" s="9"/>
      <c r="AQ80" s="22">
        <v>1.4975000000000001</v>
      </c>
      <c r="AR80" s="22">
        <v>288.19099999999997</v>
      </c>
      <c r="AS80" s="22">
        <v>-1.8481399999999999E-2</v>
      </c>
      <c r="AT80" s="22">
        <v>70</v>
      </c>
      <c r="AU80" s="22">
        <v>1.4968900000000001</v>
      </c>
      <c r="AV80">
        <f t="shared" si="20"/>
        <v>18.481399999999997</v>
      </c>
      <c r="AW80">
        <f t="shared" si="21"/>
        <v>27.675896499999997</v>
      </c>
      <c r="AX80" s="9"/>
      <c r="AY80" s="22">
        <v>0.25253300000000001</v>
      </c>
      <c r="AZ80" s="22">
        <v>354.30399999999997</v>
      </c>
      <c r="BA80" s="22">
        <v>-2.04803E-2</v>
      </c>
      <c r="BB80" s="22">
        <v>70</v>
      </c>
      <c r="BC80" s="22">
        <v>0.25167800000000001</v>
      </c>
      <c r="BD80">
        <f t="shared" si="22"/>
        <v>20.4803</v>
      </c>
      <c r="BE80">
        <f t="shared" si="23"/>
        <v>5.1719515998999999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31.708600000000001</v>
      </c>
      <c r="I81" s="22">
        <v>-1.8649300000000001E-2</v>
      </c>
      <c r="J81" s="22">
        <v>71</v>
      </c>
      <c r="K81" s="22">
        <v>1.49139</v>
      </c>
      <c r="L81">
        <f t="shared" si="12"/>
        <v>18.6493</v>
      </c>
      <c r="M81">
        <f t="shared" si="13"/>
        <v>27.833334277999999</v>
      </c>
      <c r="N81" s="9"/>
      <c r="O81" s="22">
        <v>0.25756800000000002</v>
      </c>
      <c r="P81" s="22">
        <v>97.281599999999997</v>
      </c>
      <c r="Q81" s="22">
        <v>-2.0257600000000001E-2</v>
      </c>
      <c r="R81" s="22">
        <v>71</v>
      </c>
      <c r="S81" s="22">
        <v>0.25689699999999999</v>
      </c>
      <c r="T81">
        <f t="shared" si="14"/>
        <v>20.2576</v>
      </c>
      <c r="U81">
        <f t="shared" si="15"/>
        <v>5.2177095168000003</v>
      </c>
      <c r="X81" s="9"/>
      <c r="Y81" s="22">
        <v>1.4924599999999999</v>
      </c>
      <c r="Z81" s="22">
        <v>174.232</v>
      </c>
      <c r="AA81" s="22">
        <v>-1.8496700000000001E-2</v>
      </c>
      <c r="AB81" s="22">
        <v>71</v>
      </c>
      <c r="AC81" s="22">
        <v>1.49261</v>
      </c>
      <c r="AD81">
        <f t="shared" si="16"/>
        <v>18.496700000000001</v>
      </c>
      <c r="AE81">
        <f t="shared" si="17"/>
        <v>27.605584881999999</v>
      </c>
      <c r="AF81" s="9"/>
      <c r="AG81" s="22">
        <v>0.25756800000000002</v>
      </c>
      <c r="AH81" s="22">
        <v>232.857</v>
      </c>
      <c r="AI81" s="22">
        <v>-2.0474200000000001E-2</v>
      </c>
      <c r="AJ81" s="22">
        <v>71</v>
      </c>
      <c r="AK81" s="22">
        <v>0.25698900000000002</v>
      </c>
      <c r="AL81">
        <f t="shared" si="18"/>
        <v>20.4742</v>
      </c>
      <c r="AM81">
        <f t="shared" si="19"/>
        <v>5.2734987456000004</v>
      </c>
      <c r="AP81" s="9"/>
      <c r="AQ81" s="22">
        <v>1.4924599999999999</v>
      </c>
      <c r="AR81" s="22">
        <v>288.29199999999997</v>
      </c>
      <c r="AS81" s="22">
        <v>-1.84998E-2</v>
      </c>
      <c r="AT81" s="22">
        <v>71</v>
      </c>
      <c r="AU81" s="22">
        <v>1.492</v>
      </c>
      <c r="AV81">
        <f t="shared" si="20"/>
        <v>18.4998</v>
      </c>
      <c r="AW81">
        <f t="shared" si="21"/>
        <v>27.610211507999999</v>
      </c>
      <c r="AX81" s="9"/>
      <c r="AY81" s="22">
        <v>0.25756800000000002</v>
      </c>
      <c r="AZ81" s="22">
        <v>354.40499999999997</v>
      </c>
      <c r="BA81" s="22">
        <v>-2.0474200000000001E-2</v>
      </c>
      <c r="BB81" s="22">
        <v>71</v>
      </c>
      <c r="BC81" s="22">
        <v>0.25686599999999998</v>
      </c>
      <c r="BD81">
        <f t="shared" si="22"/>
        <v>20.4742</v>
      </c>
      <c r="BE81">
        <f t="shared" si="23"/>
        <v>5.2734987456000004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31.8093</v>
      </c>
      <c r="I82" s="22">
        <v>-1.86798E-2</v>
      </c>
      <c r="J82" s="22">
        <v>72</v>
      </c>
      <c r="K82" s="22">
        <v>1.48682</v>
      </c>
      <c r="L82">
        <f t="shared" si="12"/>
        <v>18.6798</v>
      </c>
      <c r="M82">
        <f t="shared" si="13"/>
        <v>27.784894914000002</v>
      </c>
      <c r="N82" s="9"/>
      <c r="O82" s="22">
        <v>0.262604</v>
      </c>
      <c r="P82" s="22">
        <v>97.382300000000001</v>
      </c>
      <c r="Q82" s="22">
        <v>-2.0272800000000001E-2</v>
      </c>
      <c r="R82" s="22">
        <v>72</v>
      </c>
      <c r="S82" s="22">
        <v>0.26211499999999999</v>
      </c>
      <c r="T82">
        <f t="shared" si="14"/>
        <v>20.2728</v>
      </c>
      <c r="U82">
        <f t="shared" si="15"/>
        <v>5.3237183712</v>
      </c>
      <c r="X82" s="9"/>
      <c r="Y82" s="22">
        <v>1.48743</v>
      </c>
      <c r="Z82" s="22">
        <v>174.333</v>
      </c>
      <c r="AA82" s="22">
        <v>-1.8527200000000001E-2</v>
      </c>
      <c r="AB82" s="22">
        <v>72</v>
      </c>
      <c r="AC82" s="22">
        <v>1.48651</v>
      </c>
      <c r="AD82">
        <f t="shared" si="16"/>
        <v>18.527200000000001</v>
      </c>
      <c r="AE82">
        <f t="shared" si="17"/>
        <v>27.557913096</v>
      </c>
      <c r="AF82" s="9"/>
      <c r="AG82" s="22">
        <v>0.262604</v>
      </c>
      <c r="AH82" s="22">
        <v>232.958</v>
      </c>
      <c r="AI82" s="22">
        <v>-2.04651E-2</v>
      </c>
      <c r="AJ82" s="22">
        <v>72</v>
      </c>
      <c r="AK82" s="22">
        <v>0.26184099999999999</v>
      </c>
      <c r="AL82">
        <f t="shared" si="18"/>
        <v>20.4651</v>
      </c>
      <c r="AM82">
        <f t="shared" si="19"/>
        <v>5.3742171204</v>
      </c>
      <c r="AP82" s="9"/>
      <c r="AQ82" s="22">
        <v>1.48743</v>
      </c>
      <c r="AR82" s="22">
        <v>288.392</v>
      </c>
      <c r="AS82" s="22">
        <v>-1.85303E-2</v>
      </c>
      <c r="AT82" s="22">
        <v>72</v>
      </c>
      <c r="AU82" s="22">
        <v>1.48651</v>
      </c>
      <c r="AV82">
        <f t="shared" si="20"/>
        <v>18.5303</v>
      </c>
      <c r="AW82">
        <f t="shared" si="21"/>
        <v>27.562524129</v>
      </c>
      <c r="AX82" s="9"/>
      <c r="AY82" s="22">
        <v>0.262604</v>
      </c>
      <c r="AZ82" s="22">
        <v>354.505</v>
      </c>
      <c r="BA82" s="22">
        <v>-2.0462000000000001E-2</v>
      </c>
      <c r="BB82" s="22">
        <v>72</v>
      </c>
      <c r="BC82" s="22">
        <v>0.261963</v>
      </c>
      <c r="BD82">
        <f t="shared" si="22"/>
        <v>20.462</v>
      </c>
      <c r="BE82">
        <f t="shared" si="23"/>
        <v>5.3734030480000001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31.91</v>
      </c>
      <c r="I83" s="22">
        <v>-1.8695099999999999E-2</v>
      </c>
      <c r="J83" s="22">
        <v>73</v>
      </c>
      <c r="K83" s="22">
        <v>1.48163</v>
      </c>
      <c r="L83">
        <f t="shared" si="12"/>
        <v>18.6951</v>
      </c>
      <c r="M83">
        <f t="shared" si="13"/>
        <v>27.713429289</v>
      </c>
      <c r="N83" s="9"/>
      <c r="O83" s="22">
        <v>0.26763900000000002</v>
      </c>
      <c r="P83" s="22">
        <v>97.483000000000004</v>
      </c>
      <c r="Q83" s="22">
        <v>-2.0275899999999999E-2</v>
      </c>
      <c r="R83" s="22">
        <v>73</v>
      </c>
      <c r="S83" s="22">
        <v>0.26705899999999999</v>
      </c>
      <c r="T83">
        <f t="shared" si="14"/>
        <v>20.2759</v>
      </c>
      <c r="U83">
        <f t="shared" si="15"/>
        <v>5.4266216001000007</v>
      </c>
      <c r="X83" s="9"/>
      <c r="Y83" s="22">
        <v>1.4823900000000001</v>
      </c>
      <c r="Z83" s="22">
        <v>174.43299999999999</v>
      </c>
      <c r="AA83" s="22">
        <v>-1.85425E-2</v>
      </c>
      <c r="AB83" s="22">
        <v>73</v>
      </c>
      <c r="AC83" s="22">
        <v>1.48163</v>
      </c>
      <c r="AD83">
        <f t="shared" si="16"/>
        <v>18.5425</v>
      </c>
      <c r="AE83">
        <f t="shared" si="17"/>
        <v>27.487216575000001</v>
      </c>
      <c r="AF83" s="9"/>
      <c r="AG83" s="22">
        <v>0.26763900000000002</v>
      </c>
      <c r="AH83" s="22">
        <v>233.05799999999999</v>
      </c>
      <c r="AI83" s="22">
        <v>-2.0468099999999999E-2</v>
      </c>
      <c r="AJ83" s="22">
        <v>73</v>
      </c>
      <c r="AK83" s="22">
        <v>0.26693699999999998</v>
      </c>
      <c r="AL83">
        <f t="shared" si="18"/>
        <v>20.4681</v>
      </c>
      <c r="AM83">
        <f t="shared" si="19"/>
        <v>5.4780618159000003</v>
      </c>
      <c r="AP83" s="9"/>
      <c r="AQ83" s="22">
        <v>1.4823900000000001</v>
      </c>
      <c r="AR83" s="22">
        <v>288.49299999999999</v>
      </c>
      <c r="AS83" s="22">
        <v>-1.85547E-2</v>
      </c>
      <c r="AT83" s="22">
        <v>73</v>
      </c>
      <c r="AU83" s="22">
        <v>1.48132</v>
      </c>
      <c r="AV83">
        <f t="shared" si="20"/>
        <v>18.5547</v>
      </c>
      <c r="AW83">
        <f t="shared" si="21"/>
        <v>27.505301733000003</v>
      </c>
      <c r="AX83" s="9"/>
      <c r="AY83" s="22">
        <v>0.26763900000000002</v>
      </c>
      <c r="AZ83" s="22">
        <v>354.60599999999999</v>
      </c>
      <c r="BA83" s="22">
        <v>-2.0471199999999998E-2</v>
      </c>
      <c r="BB83" s="22">
        <v>73</v>
      </c>
      <c r="BC83" s="22">
        <v>0.26678499999999999</v>
      </c>
      <c r="BD83">
        <f t="shared" si="22"/>
        <v>20.4712</v>
      </c>
      <c r="BE83">
        <f t="shared" si="23"/>
        <v>5.4788914968000002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32.0107</v>
      </c>
      <c r="I84" s="22">
        <v>-1.8725599999999998E-2</v>
      </c>
      <c r="J84" s="22">
        <v>74</v>
      </c>
      <c r="K84" s="22">
        <v>1.47705</v>
      </c>
      <c r="L84">
        <f t="shared" si="12"/>
        <v>18.7256</v>
      </c>
      <c r="M84">
        <f t="shared" si="13"/>
        <v>27.664452416</v>
      </c>
      <c r="N84" s="9"/>
      <c r="O84" s="22">
        <v>0.272675</v>
      </c>
      <c r="P84" s="22">
        <v>97.583799999999997</v>
      </c>
      <c r="Q84" s="22">
        <v>-2.03278E-2</v>
      </c>
      <c r="R84" s="22">
        <v>74</v>
      </c>
      <c r="S84" s="22">
        <v>0.27191199999999999</v>
      </c>
      <c r="T84">
        <f t="shared" si="14"/>
        <v>20.3278</v>
      </c>
      <c r="U84">
        <f t="shared" si="15"/>
        <v>5.5428828650000002</v>
      </c>
      <c r="X84" s="9"/>
      <c r="Y84" s="22">
        <v>1.47736</v>
      </c>
      <c r="Z84" s="22">
        <v>174.53399999999999</v>
      </c>
      <c r="AA84" s="22">
        <v>-1.8560799999999999E-2</v>
      </c>
      <c r="AB84" s="22">
        <v>74</v>
      </c>
      <c r="AC84" s="22">
        <v>1.47644</v>
      </c>
      <c r="AD84">
        <f t="shared" si="16"/>
        <v>18.5608</v>
      </c>
      <c r="AE84">
        <f t="shared" si="17"/>
        <v>27.420983488000001</v>
      </c>
      <c r="AF84" s="9"/>
      <c r="AG84" s="22">
        <v>0.272675</v>
      </c>
      <c r="AH84" s="22">
        <v>233.15899999999999</v>
      </c>
      <c r="AI84" s="22">
        <v>-2.0462000000000001E-2</v>
      </c>
      <c r="AJ84" s="22">
        <v>74</v>
      </c>
      <c r="AK84" s="22">
        <v>0.271729</v>
      </c>
      <c r="AL84">
        <f t="shared" si="18"/>
        <v>20.462</v>
      </c>
      <c r="AM84">
        <f t="shared" si="19"/>
        <v>5.5794758499999997</v>
      </c>
      <c r="AP84" s="9"/>
      <c r="AQ84" s="22">
        <v>1.47736</v>
      </c>
      <c r="AR84" s="22">
        <v>288.59399999999999</v>
      </c>
      <c r="AS84" s="22">
        <v>-1.8579100000000001E-2</v>
      </c>
      <c r="AT84" s="22">
        <v>74</v>
      </c>
      <c r="AU84" s="22">
        <v>1.47644</v>
      </c>
      <c r="AV84">
        <f t="shared" si="20"/>
        <v>18.5791</v>
      </c>
      <c r="AW84">
        <f t="shared" si="21"/>
        <v>27.448019175999999</v>
      </c>
      <c r="AX84" s="9"/>
      <c r="AY84" s="22">
        <v>0.272675</v>
      </c>
      <c r="AZ84" s="22">
        <v>354.70699999999999</v>
      </c>
      <c r="BA84" s="22">
        <v>-2.0474200000000001E-2</v>
      </c>
      <c r="BB84" s="22">
        <v>74</v>
      </c>
      <c r="BC84" s="22">
        <v>0.27221699999999999</v>
      </c>
      <c r="BD84">
        <f t="shared" si="22"/>
        <v>20.4742</v>
      </c>
      <c r="BE84">
        <f t="shared" si="23"/>
        <v>5.5828024850000002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32.111400000000003</v>
      </c>
      <c r="I85" s="22">
        <v>-1.8753100000000002E-2</v>
      </c>
      <c r="J85" s="22">
        <v>75</v>
      </c>
      <c r="K85" s="22">
        <v>1.4718599999999999</v>
      </c>
      <c r="L85">
        <f t="shared" si="12"/>
        <v>18.753100000000003</v>
      </c>
      <c r="M85">
        <f t="shared" si="13"/>
        <v>27.610564192000005</v>
      </c>
      <c r="N85" s="9"/>
      <c r="O85" s="22">
        <v>0.27771000000000001</v>
      </c>
      <c r="P85" s="22">
        <v>97.6845</v>
      </c>
      <c r="Q85" s="22">
        <v>-2.0272800000000001E-2</v>
      </c>
      <c r="R85" s="22">
        <v>75</v>
      </c>
      <c r="S85" s="22">
        <v>0.276978</v>
      </c>
      <c r="T85">
        <f t="shared" si="14"/>
        <v>20.2728</v>
      </c>
      <c r="U85">
        <f t="shared" si="15"/>
        <v>5.6299592880000002</v>
      </c>
      <c r="X85" s="9"/>
      <c r="Y85" s="22">
        <v>1.4723200000000001</v>
      </c>
      <c r="Z85" s="22">
        <v>174.63499999999999</v>
      </c>
      <c r="AA85" s="22">
        <v>-1.85822E-2</v>
      </c>
      <c r="AB85" s="22">
        <v>75</v>
      </c>
      <c r="AC85" s="22">
        <v>1.4718599999999999</v>
      </c>
      <c r="AD85">
        <f t="shared" si="16"/>
        <v>18.5822</v>
      </c>
      <c r="AE85">
        <f t="shared" si="17"/>
        <v>27.358944704000002</v>
      </c>
      <c r="AF85" s="9"/>
      <c r="AG85" s="22">
        <v>0.27771000000000001</v>
      </c>
      <c r="AH85" s="22">
        <v>233.26</v>
      </c>
      <c r="AI85" s="22">
        <v>-2.04376E-2</v>
      </c>
      <c r="AJ85" s="22">
        <v>75</v>
      </c>
      <c r="AK85" s="22">
        <v>0.27862500000000001</v>
      </c>
      <c r="AL85">
        <f t="shared" si="18"/>
        <v>20.4376</v>
      </c>
      <c r="AM85">
        <f t="shared" si="19"/>
        <v>5.6757258960000003</v>
      </c>
      <c r="AP85" s="9"/>
      <c r="AQ85" s="22">
        <v>1.4723200000000001</v>
      </c>
      <c r="AR85" s="22">
        <v>288.69400000000002</v>
      </c>
      <c r="AS85" s="22">
        <v>-1.8591300000000002E-2</v>
      </c>
      <c r="AT85" s="22">
        <v>75</v>
      </c>
      <c r="AU85" s="22">
        <v>1.47156</v>
      </c>
      <c r="AV85">
        <f t="shared" si="20"/>
        <v>18.5913</v>
      </c>
      <c r="AW85">
        <f t="shared" si="21"/>
        <v>27.372342816000003</v>
      </c>
      <c r="AX85" s="9"/>
      <c r="AY85" s="22">
        <v>0.27771000000000001</v>
      </c>
      <c r="AZ85" s="22">
        <v>354.80799999999999</v>
      </c>
      <c r="BA85" s="22">
        <v>-2.0446800000000001E-2</v>
      </c>
      <c r="BB85" s="22">
        <v>75</v>
      </c>
      <c r="BC85" s="22">
        <v>0.276642</v>
      </c>
      <c r="BD85">
        <f t="shared" si="22"/>
        <v>20.4468</v>
      </c>
      <c r="BE85">
        <f t="shared" si="23"/>
        <v>5.6782808280000001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32.2121</v>
      </c>
      <c r="I86" s="22">
        <v>-1.8756100000000001E-2</v>
      </c>
      <c r="J86" s="22">
        <v>76</v>
      </c>
      <c r="K86" s="22">
        <v>1.46729</v>
      </c>
      <c r="L86">
        <f t="shared" si="12"/>
        <v>18.7561</v>
      </c>
      <c r="M86">
        <f t="shared" si="13"/>
        <v>27.520637968999999</v>
      </c>
      <c r="N86" s="9"/>
      <c r="O86" s="22">
        <v>0.28274500000000002</v>
      </c>
      <c r="P86" s="22">
        <v>97.785200000000003</v>
      </c>
      <c r="Q86" s="22">
        <v>-1.9931000000000001E-2</v>
      </c>
      <c r="R86" s="22">
        <v>76</v>
      </c>
      <c r="S86" s="22">
        <v>0.28240999999999999</v>
      </c>
      <c r="T86">
        <f t="shared" si="14"/>
        <v>19.931000000000001</v>
      </c>
      <c r="U86">
        <f t="shared" si="15"/>
        <v>5.6353905950000005</v>
      </c>
      <c r="X86" s="9"/>
      <c r="Y86" s="22">
        <v>1.46729</v>
      </c>
      <c r="Z86" s="22">
        <v>174.73500000000001</v>
      </c>
      <c r="AA86" s="22">
        <v>-1.8591300000000002E-2</v>
      </c>
      <c r="AB86" s="22">
        <v>76</v>
      </c>
      <c r="AC86" s="22">
        <v>1.4666699999999999</v>
      </c>
      <c r="AD86">
        <f t="shared" si="16"/>
        <v>18.5913</v>
      </c>
      <c r="AE86">
        <f t="shared" si="17"/>
        <v>27.278828576999999</v>
      </c>
      <c r="AF86" s="9"/>
      <c r="AG86" s="22">
        <v>0.28274500000000002</v>
      </c>
      <c r="AH86" s="22">
        <v>233.36</v>
      </c>
      <c r="AI86" s="22">
        <v>-2.04529E-2</v>
      </c>
      <c r="AJ86" s="22">
        <v>76</v>
      </c>
      <c r="AK86" s="22">
        <v>0.28231800000000001</v>
      </c>
      <c r="AL86">
        <f t="shared" si="18"/>
        <v>20.4529</v>
      </c>
      <c r="AM86">
        <f t="shared" si="19"/>
        <v>5.7829552105000008</v>
      </c>
      <c r="AP86" s="9"/>
      <c r="AQ86" s="22">
        <v>1.46729</v>
      </c>
      <c r="AR86" s="22">
        <v>288.79500000000002</v>
      </c>
      <c r="AS86" s="22">
        <v>-1.8618800000000001E-2</v>
      </c>
      <c r="AT86" s="22">
        <v>76</v>
      </c>
      <c r="AU86" s="22">
        <v>1.46637</v>
      </c>
      <c r="AV86">
        <f t="shared" si="20"/>
        <v>18.6188</v>
      </c>
      <c r="AW86">
        <f t="shared" si="21"/>
        <v>27.319179051999999</v>
      </c>
      <c r="AX86" s="9"/>
      <c r="AY86" s="22">
        <v>0.28274500000000002</v>
      </c>
      <c r="AZ86" s="22">
        <v>354.90800000000002</v>
      </c>
      <c r="BA86" s="22">
        <v>-2.0446800000000001E-2</v>
      </c>
      <c r="BB86" s="22">
        <v>76</v>
      </c>
      <c r="BC86" s="22">
        <v>0.28213500000000002</v>
      </c>
      <c r="BD86">
        <f t="shared" si="22"/>
        <v>20.4468</v>
      </c>
      <c r="BE86">
        <f t="shared" si="23"/>
        <v>5.7812304660000002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32.312800000000003</v>
      </c>
      <c r="I87" s="22">
        <v>-1.8765299999999999E-2</v>
      </c>
      <c r="J87" s="22">
        <v>77</v>
      </c>
      <c r="K87" s="22">
        <v>1.46149</v>
      </c>
      <c r="L87">
        <f t="shared" si="12"/>
        <v>18.7653</v>
      </c>
      <c r="M87">
        <f t="shared" si="13"/>
        <v>27.439559925000001</v>
      </c>
      <c r="N87" s="9"/>
      <c r="O87" s="22">
        <v>0.28778100000000001</v>
      </c>
      <c r="P87" s="22">
        <v>97.885900000000007</v>
      </c>
      <c r="Q87" s="22">
        <v>-2.0272800000000001E-2</v>
      </c>
      <c r="R87" s="22">
        <v>77</v>
      </c>
      <c r="S87" s="22">
        <v>0.287354</v>
      </c>
      <c r="T87">
        <f t="shared" si="14"/>
        <v>20.2728</v>
      </c>
      <c r="U87">
        <f t="shared" si="15"/>
        <v>5.8341266568000005</v>
      </c>
      <c r="X87" s="9"/>
      <c r="Y87" s="22">
        <v>1.46225</v>
      </c>
      <c r="Z87" s="22">
        <v>174.83600000000001</v>
      </c>
      <c r="AA87" s="22">
        <v>-1.8615699999999999E-2</v>
      </c>
      <c r="AB87" s="22">
        <v>77</v>
      </c>
      <c r="AC87" s="22">
        <v>1.4611799999999999</v>
      </c>
      <c r="AD87">
        <f t="shared" si="16"/>
        <v>18.6157</v>
      </c>
      <c r="AE87">
        <f t="shared" si="17"/>
        <v>27.220807325000003</v>
      </c>
      <c r="AF87" s="9"/>
      <c r="AG87" s="22">
        <v>0.28778100000000001</v>
      </c>
      <c r="AH87" s="22">
        <v>233.46100000000001</v>
      </c>
      <c r="AI87" s="22">
        <v>-2.04529E-2</v>
      </c>
      <c r="AJ87" s="22">
        <v>77</v>
      </c>
      <c r="AK87" s="22">
        <v>0.28707899999999997</v>
      </c>
      <c r="AL87">
        <f t="shared" si="18"/>
        <v>20.4529</v>
      </c>
      <c r="AM87">
        <f t="shared" si="19"/>
        <v>5.8859560148999996</v>
      </c>
      <c r="AP87" s="9"/>
      <c r="AQ87" s="22">
        <v>1.46225</v>
      </c>
      <c r="AR87" s="22">
        <v>288.89600000000002</v>
      </c>
      <c r="AS87" s="22">
        <v>-1.8655399999999999E-2</v>
      </c>
      <c r="AT87" s="22">
        <v>77</v>
      </c>
      <c r="AU87" s="22">
        <v>1.4617899999999999</v>
      </c>
      <c r="AV87">
        <f t="shared" si="20"/>
        <v>18.6554</v>
      </c>
      <c r="AW87">
        <f t="shared" si="21"/>
        <v>27.27885865</v>
      </c>
      <c r="AX87" s="9"/>
      <c r="AY87" s="22">
        <v>0.28778100000000001</v>
      </c>
      <c r="AZ87" s="22">
        <v>355.00900000000001</v>
      </c>
      <c r="BA87" s="22">
        <v>-2.0440699999999999E-2</v>
      </c>
      <c r="BB87" s="22">
        <v>77</v>
      </c>
      <c r="BC87" s="22">
        <v>0.28714000000000001</v>
      </c>
      <c r="BD87">
        <f t="shared" si="22"/>
        <v>20.4407</v>
      </c>
      <c r="BE87">
        <f t="shared" si="23"/>
        <v>5.8824450866999998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32.413499999999999</v>
      </c>
      <c r="I88" s="22">
        <v>-1.8765299999999999E-2</v>
      </c>
      <c r="J88" s="22">
        <v>78</v>
      </c>
      <c r="K88" s="22">
        <v>1.4553799999999999</v>
      </c>
      <c r="L88">
        <f t="shared" si="12"/>
        <v>18.7653</v>
      </c>
      <c r="M88">
        <f t="shared" si="13"/>
        <v>27.344982812999998</v>
      </c>
      <c r="N88" s="9"/>
      <c r="O88" s="22">
        <v>0.29281600000000002</v>
      </c>
      <c r="P88" s="22">
        <v>97.986599999999996</v>
      </c>
      <c r="Q88" s="22">
        <v>-2.0394900000000001E-2</v>
      </c>
      <c r="R88" s="22">
        <v>78</v>
      </c>
      <c r="S88" s="22">
        <v>0.292267</v>
      </c>
      <c r="T88">
        <f t="shared" si="14"/>
        <v>20.3949</v>
      </c>
      <c r="U88">
        <f t="shared" si="15"/>
        <v>5.9719530384000006</v>
      </c>
      <c r="X88" s="9"/>
      <c r="Y88" s="22">
        <v>1.4572099999999999</v>
      </c>
      <c r="Z88" s="22">
        <v>174.93700000000001</v>
      </c>
      <c r="AA88" s="22">
        <v>-1.8631000000000002E-2</v>
      </c>
      <c r="AB88" s="22">
        <v>78</v>
      </c>
      <c r="AC88" s="22">
        <v>1.4562999999999999</v>
      </c>
      <c r="AD88">
        <f t="shared" si="16"/>
        <v>18.631</v>
      </c>
      <c r="AE88">
        <f t="shared" si="17"/>
        <v>27.14927951</v>
      </c>
      <c r="AF88" s="9"/>
      <c r="AG88" s="22">
        <v>0.29281600000000002</v>
      </c>
      <c r="AH88" s="22">
        <v>233.56200000000001</v>
      </c>
      <c r="AI88" s="22">
        <v>-2.0449800000000001E-2</v>
      </c>
      <c r="AJ88" s="22">
        <v>78</v>
      </c>
      <c r="AK88" s="22">
        <v>0.29202299999999998</v>
      </c>
      <c r="AL88">
        <f t="shared" si="18"/>
        <v>20.4498</v>
      </c>
      <c r="AM88">
        <f t="shared" si="19"/>
        <v>5.9880286368000002</v>
      </c>
      <c r="AP88" s="9"/>
      <c r="AQ88" s="22">
        <v>1.4572099999999999</v>
      </c>
      <c r="AR88" s="22">
        <v>288.99700000000001</v>
      </c>
      <c r="AS88" s="22">
        <v>-1.8655399999999999E-2</v>
      </c>
      <c r="AT88" s="22">
        <v>78</v>
      </c>
      <c r="AU88" s="22">
        <v>1.4572099999999999</v>
      </c>
      <c r="AV88">
        <f t="shared" si="20"/>
        <v>18.6554</v>
      </c>
      <c r="AW88">
        <f t="shared" si="21"/>
        <v>27.184835434</v>
      </c>
      <c r="AX88" s="9"/>
      <c r="AY88" s="22">
        <v>0.29281600000000002</v>
      </c>
      <c r="AZ88" s="22">
        <v>355.11</v>
      </c>
      <c r="BA88" s="22">
        <v>-2.04376E-2</v>
      </c>
      <c r="BB88" s="22">
        <v>78</v>
      </c>
      <c r="BC88" s="22">
        <v>0.292236</v>
      </c>
      <c r="BD88">
        <f t="shared" si="22"/>
        <v>20.4376</v>
      </c>
      <c r="BE88">
        <f t="shared" si="23"/>
        <v>5.9844562816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32.514200000000002</v>
      </c>
      <c r="I89" s="22">
        <v>-1.8777499999999999E-2</v>
      </c>
      <c r="J89" s="22">
        <v>79</v>
      </c>
      <c r="K89" s="22">
        <v>1.4511099999999999</v>
      </c>
      <c r="L89">
        <f t="shared" si="12"/>
        <v>18.7775</v>
      </c>
      <c r="M89">
        <f t="shared" si="13"/>
        <v>27.268309949999999</v>
      </c>
      <c r="N89" s="9"/>
      <c r="O89" s="22">
        <v>0.29785200000000001</v>
      </c>
      <c r="P89" s="22">
        <v>98.087299999999999</v>
      </c>
      <c r="Q89" s="22">
        <v>-2.04102E-2</v>
      </c>
      <c r="R89" s="22">
        <v>79</v>
      </c>
      <c r="S89" s="22">
        <v>0.29708899999999999</v>
      </c>
      <c r="T89">
        <f t="shared" si="14"/>
        <v>20.4102</v>
      </c>
      <c r="U89">
        <f t="shared" si="15"/>
        <v>6.0792188904</v>
      </c>
      <c r="X89" s="9"/>
      <c r="Y89" s="22">
        <v>1.45218</v>
      </c>
      <c r="Z89" s="22">
        <v>175.03800000000001</v>
      </c>
      <c r="AA89" s="22">
        <v>-1.8646200000000002E-2</v>
      </c>
      <c r="AB89" s="22">
        <v>79</v>
      </c>
      <c r="AC89" s="22">
        <v>1.4517199999999999</v>
      </c>
      <c r="AD89">
        <f t="shared" si="16"/>
        <v>18.6462</v>
      </c>
      <c r="AE89">
        <f t="shared" si="17"/>
        <v>27.077638716000003</v>
      </c>
      <c r="AF89" s="9"/>
      <c r="AG89" s="22">
        <v>0.29785200000000001</v>
      </c>
      <c r="AH89" s="22">
        <v>233.66200000000001</v>
      </c>
      <c r="AI89" s="22">
        <v>-2.0449800000000001E-2</v>
      </c>
      <c r="AJ89" s="22">
        <v>79</v>
      </c>
      <c r="AK89" s="22">
        <v>0.297485</v>
      </c>
      <c r="AL89">
        <f t="shared" si="18"/>
        <v>20.4498</v>
      </c>
      <c r="AM89">
        <f t="shared" si="19"/>
        <v>6.0910138296000005</v>
      </c>
      <c r="AP89" s="9"/>
      <c r="AQ89" s="22">
        <v>1.45218</v>
      </c>
      <c r="AR89" s="22">
        <v>289.09699999999998</v>
      </c>
      <c r="AS89" s="22">
        <v>-1.8673700000000001E-2</v>
      </c>
      <c r="AT89" s="22">
        <v>79</v>
      </c>
      <c r="AU89" s="22">
        <v>1.4514199999999999</v>
      </c>
      <c r="AV89">
        <f t="shared" si="20"/>
        <v>18.6737</v>
      </c>
      <c r="AW89">
        <f t="shared" si="21"/>
        <v>27.117573666000002</v>
      </c>
      <c r="AX89" s="9"/>
      <c r="AY89" s="22">
        <v>0.29785200000000001</v>
      </c>
      <c r="AZ89" s="22">
        <v>355.21</v>
      </c>
      <c r="BA89" s="22">
        <v>-2.0419300000000001E-2</v>
      </c>
      <c r="BB89" s="22">
        <v>79</v>
      </c>
      <c r="BC89" s="22">
        <v>0.29702800000000001</v>
      </c>
      <c r="BD89">
        <f t="shared" si="22"/>
        <v>20.4193</v>
      </c>
      <c r="BE89">
        <f t="shared" si="23"/>
        <v>6.0819293435999997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32.615000000000002</v>
      </c>
      <c r="I90" s="22">
        <v>-1.8753100000000002E-2</v>
      </c>
      <c r="J90" s="22">
        <v>80</v>
      </c>
      <c r="K90" s="22">
        <v>1.4468399999999999</v>
      </c>
      <c r="L90">
        <f t="shared" si="12"/>
        <v>18.753100000000003</v>
      </c>
      <c r="M90">
        <f t="shared" si="13"/>
        <v>27.138361134000007</v>
      </c>
      <c r="N90" s="9"/>
      <c r="O90" s="22">
        <v>0.30288700000000002</v>
      </c>
      <c r="P90" s="22">
        <v>98.188000000000002</v>
      </c>
      <c r="Q90" s="22">
        <v>-2.0404100000000001E-2</v>
      </c>
      <c r="R90" s="22">
        <v>80</v>
      </c>
      <c r="S90" s="22">
        <v>0.302338</v>
      </c>
      <c r="T90">
        <f t="shared" si="14"/>
        <v>20.4041</v>
      </c>
      <c r="U90">
        <f t="shared" si="15"/>
        <v>6.1801366367000004</v>
      </c>
      <c r="X90" s="9"/>
      <c r="Y90" s="22">
        <v>1.4471400000000001</v>
      </c>
      <c r="Z90" s="22">
        <v>175.13800000000001</v>
      </c>
      <c r="AA90" s="22">
        <v>-1.8661500000000001E-2</v>
      </c>
      <c r="AB90" s="22">
        <v>80</v>
      </c>
      <c r="AC90" s="22">
        <v>1.4459200000000001</v>
      </c>
      <c r="AD90">
        <f t="shared" si="16"/>
        <v>18.6615</v>
      </c>
      <c r="AE90">
        <f t="shared" si="17"/>
        <v>27.005803110000002</v>
      </c>
      <c r="AF90" s="9"/>
      <c r="AG90" s="22">
        <v>0.30288700000000002</v>
      </c>
      <c r="AH90" s="22">
        <v>233.76300000000001</v>
      </c>
      <c r="AI90" s="22">
        <v>-2.04254E-2</v>
      </c>
      <c r="AJ90" s="22">
        <v>80</v>
      </c>
      <c r="AK90" s="22">
        <v>0.302338</v>
      </c>
      <c r="AL90">
        <f t="shared" si="18"/>
        <v>20.4254</v>
      </c>
      <c r="AM90">
        <f t="shared" si="19"/>
        <v>6.1865881298000005</v>
      </c>
      <c r="AP90" s="9"/>
      <c r="AQ90" s="22">
        <v>1.4471400000000001</v>
      </c>
      <c r="AR90" s="22">
        <v>289.19799999999998</v>
      </c>
      <c r="AS90" s="22">
        <v>-1.8695099999999999E-2</v>
      </c>
      <c r="AT90" s="22">
        <v>80</v>
      </c>
      <c r="AU90" s="22">
        <v>1.4462299999999999</v>
      </c>
      <c r="AV90">
        <f t="shared" si="20"/>
        <v>18.6951</v>
      </c>
      <c r="AW90">
        <f t="shared" si="21"/>
        <v>27.054427014000002</v>
      </c>
      <c r="AX90" s="9"/>
      <c r="AY90" s="22">
        <v>0.30288700000000002</v>
      </c>
      <c r="AZ90" s="22">
        <v>355.31099999999998</v>
      </c>
      <c r="BA90" s="22">
        <v>-2.04254E-2</v>
      </c>
      <c r="BB90" s="22">
        <v>80</v>
      </c>
      <c r="BC90" s="22">
        <v>0.302124</v>
      </c>
      <c r="BD90">
        <f t="shared" si="22"/>
        <v>20.4254</v>
      </c>
      <c r="BE90">
        <f t="shared" si="23"/>
        <v>6.1865881298000005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32.715699999999998</v>
      </c>
      <c r="I91" s="22">
        <v>-1.8804899999999999E-2</v>
      </c>
      <c r="J91" s="22">
        <v>81</v>
      </c>
      <c r="K91" s="22">
        <v>1.4413499999999999</v>
      </c>
      <c r="L91">
        <f t="shared" si="12"/>
        <v>18.8049</v>
      </c>
      <c r="M91">
        <f t="shared" si="13"/>
        <v>27.118734339</v>
      </c>
      <c r="N91" s="9"/>
      <c r="O91" s="22">
        <v>0.30792199999999997</v>
      </c>
      <c r="P91" s="22">
        <v>98.288700000000006</v>
      </c>
      <c r="Q91" s="22">
        <v>-2.0388799999999999E-2</v>
      </c>
      <c r="R91" s="22">
        <v>81</v>
      </c>
      <c r="S91" s="22">
        <v>0.307861</v>
      </c>
      <c r="T91">
        <f t="shared" si="14"/>
        <v>20.3888</v>
      </c>
      <c r="U91">
        <f t="shared" si="15"/>
        <v>6.2781600735999996</v>
      </c>
      <c r="X91" s="9"/>
      <c r="Y91" s="22">
        <v>1.44211</v>
      </c>
      <c r="Z91" s="22">
        <v>175.239</v>
      </c>
      <c r="AA91" s="22">
        <v>-1.86768E-2</v>
      </c>
      <c r="AB91" s="22">
        <v>81</v>
      </c>
      <c r="AC91" s="22">
        <v>1.4413499999999999</v>
      </c>
      <c r="AD91">
        <f t="shared" si="16"/>
        <v>18.6768</v>
      </c>
      <c r="AE91">
        <f t="shared" si="17"/>
        <v>26.934000048000001</v>
      </c>
      <c r="AF91" s="9"/>
      <c r="AG91" s="22">
        <v>0.30792199999999997</v>
      </c>
      <c r="AH91" s="22">
        <v>233.864</v>
      </c>
      <c r="AI91" s="22">
        <v>-2.0431499999999998E-2</v>
      </c>
      <c r="AJ91" s="22">
        <v>81</v>
      </c>
      <c r="AK91" s="22">
        <v>0.30761699999999997</v>
      </c>
      <c r="AL91">
        <f t="shared" si="18"/>
        <v>20.4315</v>
      </c>
      <c r="AM91">
        <f t="shared" si="19"/>
        <v>6.291308342999999</v>
      </c>
      <c r="AP91" s="9"/>
      <c r="AQ91" s="22">
        <v>1.44211</v>
      </c>
      <c r="AR91" s="22">
        <v>289.29899999999998</v>
      </c>
      <c r="AS91" s="22">
        <v>-1.8701200000000001E-2</v>
      </c>
      <c r="AT91" s="22">
        <v>81</v>
      </c>
      <c r="AU91" s="22">
        <v>1.4413499999999999</v>
      </c>
      <c r="AV91">
        <f t="shared" si="20"/>
        <v>18.7012</v>
      </c>
      <c r="AW91">
        <f t="shared" si="21"/>
        <v>26.969187531999999</v>
      </c>
      <c r="AX91" s="9"/>
      <c r="AY91" s="22">
        <v>0.30792199999999997</v>
      </c>
      <c r="AZ91" s="22">
        <v>355.41199999999998</v>
      </c>
      <c r="BA91" s="22">
        <v>-2.0413199999999999E-2</v>
      </c>
      <c r="BB91" s="22">
        <v>81</v>
      </c>
      <c r="BC91" s="22">
        <v>0.307251</v>
      </c>
      <c r="BD91">
        <f t="shared" si="22"/>
        <v>20.4132</v>
      </c>
      <c r="BE91">
        <f t="shared" si="23"/>
        <v>6.2856733703999996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32.816400000000002</v>
      </c>
      <c r="I92" s="22">
        <v>-1.88171E-2</v>
      </c>
      <c r="J92" s="22">
        <v>82</v>
      </c>
      <c r="K92" s="22">
        <v>1.4358500000000001</v>
      </c>
      <c r="L92">
        <f t="shared" si="12"/>
        <v>18.8171</v>
      </c>
      <c r="M92">
        <f t="shared" si="13"/>
        <v>27.041489897000002</v>
      </c>
      <c r="N92" s="9"/>
      <c r="O92" s="22">
        <v>0.31295800000000001</v>
      </c>
      <c r="P92" s="22">
        <v>98.389399999999995</v>
      </c>
      <c r="Q92" s="22">
        <v>-2.03857E-2</v>
      </c>
      <c r="R92" s="22">
        <v>82</v>
      </c>
      <c r="S92" s="22">
        <v>0.312164</v>
      </c>
      <c r="T92">
        <f t="shared" si="14"/>
        <v>20.3857</v>
      </c>
      <c r="U92">
        <f t="shared" si="15"/>
        <v>6.3798679005999999</v>
      </c>
      <c r="X92" s="9"/>
      <c r="Y92" s="22">
        <v>1.4370700000000001</v>
      </c>
      <c r="Z92" s="22">
        <v>175.34</v>
      </c>
      <c r="AA92" s="22">
        <v>-1.86798E-2</v>
      </c>
      <c r="AB92" s="22">
        <v>82</v>
      </c>
      <c r="AC92" s="22">
        <v>1.4364600000000001</v>
      </c>
      <c r="AD92">
        <f t="shared" si="16"/>
        <v>18.6798</v>
      </c>
      <c r="AE92">
        <f t="shared" si="17"/>
        <v>26.844180186000003</v>
      </c>
      <c r="AF92" s="9"/>
      <c r="AG92" s="22">
        <v>0.31295800000000001</v>
      </c>
      <c r="AH92" s="22">
        <v>233.965</v>
      </c>
      <c r="AI92" s="22">
        <v>-2.04102E-2</v>
      </c>
      <c r="AJ92" s="22">
        <v>82</v>
      </c>
      <c r="AK92" s="22">
        <v>0.31240800000000002</v>
      </c>
      <c r="AL92">
        <f t="shared" si="18"/>
        <v>20.4102</v>
      </c>
      <c r="AM92">
        <f t="shared" si="19"/>
        <v>6.3875353716000003</v>
      </c>
      <c r="AP92" s="9"/>
      <c r="AQ92" s="22">
        <v>1.4370700000000001</v>
      </c>
      <c r="AR92" s="22">
        <v>289.399</v>
      </c>
      <c r="AS92" s="22">
        <v>-1.8728600000000001E-2</v>
      </c>
      <c r="AT92" s="22">
        <v>82</v>
      </c>
      <c r="AU92" s="22">
        <v>1.4364600000000001</v>
      </c>
      <c r="AV92">
        <f t="shared" si="20"/>
        <v>18.7286</v>
      </c>
      <c r="AW92">
        <f t="shared" si="21"/>
        <v>26.914309202000002</v>
      </c>
      <c r="AX92" s="9"/>
      <c r="AY92" s="22">
        <v>0.31295800000000001</v>
      </c>
      <c r="AZ92" s="22">
        <v>355.512</v>
      </c>
      <c r="BA92" s="22">
        <v>-2.0404100000000001E-2</v>
      </c>
      <c r="BB92" s="22">
        <v>82</v>
      </c>
      <c r="BC92" s="22">
        <v>0.31237799999999999</v>
      </c>
      <c r="BD92">
        <f t="shared" si="22"/>
        <v>20.4041</v>
      </c>
      <c r="BE92">
        <f t="shared" si="23"/>
        <v>6.3856263277999998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32.917099999999998</v>
      </c>
      <c r="I93" s="22">
        <v>-1.88446E-2</v>
      </c>
      <c r="J93" s="22">
        <v>83</v>
      </c>
      <c r="K93" s="22">
        <v>1.43127</v>
      </c>
      <c r="L93">
        <f t="shared" si="12"/>
        <v>18.8446</v>
      </c>
      <c r="M93">
        <f t="shared" si="13"/>
        <v>26.986220983999999</v>
      </c>
      <c r="N93" s="9"/>
      <c r="O93" s="22">
        <v>0.31799300000000003</v>
      </c>
      <c r="P93" s="22">
        <v>98.490099999999998</v>
      </c>
      <c r="Q93" s="22">
        <v>-2.0391800000000002E-2</v>
      </c>
      <c r="R93" s="22">
        <v>83</v>
      </c>
      <c r="S93" s="22">
        <v>0.31726100000000002</v>
      </c>
      <c r="T93">
        <f t="shared" si="14"/>
        <v>20.3918</v>
      </c>
      <c r="U93">
        <f t="shared" si="15"/>
        <v>6.4844496574000008</v>
      </c>
      <c r="X93" s="9"/>
      <c r="Y93" s="22">
        <v>1.43204</v>
      </c>
      <c r="Z93" s="22">
        <v>175.44</v>
      </c>
      <c r="AA93" s="22">
        <v>-1.8692E-2</v>
      </c>
      <c r="AB93" s="22">
        <v>83</v>
      </c>
      <c r="AC93" s="22">
        <v>1.43127</v>
      </c>
      <c r="AD93">
        <f t="shared" si="16"/>
        <v>18.692</v>
      </c>
      <c r="AE93">
        <f t="shared" si="17"/>
        <v>26.767691679999999</v>
      </c>
      <c r="AF93" s="9"/>
      <c r="AG93" s="22">
        <v>0.31799300000000003</v>
      </c>
      <c r="AH93" s="22">
        <v>234.065</v>
      </c>
      <c r="AI93" s="22">
        <v>-2.04102E-2</v>
      </c>
      <c r="AJ93" s="22">
        <v>83</v>
      </c>
      <c r="AK93" s="22">
        <v>0.317413</v>
      </c>
      <c r="AL93">
        <f t="shared" si="18"/>
        <v>20.4102</v>
      </c>
      <c r="AM93">
        <f t="shared" si="19"/>
        <v>6.4903007286000003</v>
      </c>
      <c r="AP93" s="9"/>
      <c r="AQ93" s="22">
        <v>1.43204</v>
      </c>
      <c r="AR93" s="22">
        <v>289.5</v>
      </c>
      <c r="AS93" s="22">
        <v>-1.8749999999999999E-2</v>
      </c>
      <c r="AT93" s="22">
        <v>83</v>
      </c>
      <c r="AU93" s="22">
        <v>1.43127</v>
      </c>
      <c r="AV93">
        <f t="shared" si="20"/>
        <v>18.75</v>
      </c>
      <c r="AW93">
        <f t="shared" si="21"/>
        <v>26.850749999999998</v>
      </c>
      <c r="AX93" s="9"/>
      <c r="AY93" s="22">
        <v>0.31799300000000003</v>
      </c>
      <c r="AZ93" s="22">
        <v>355.613</v>
      </c>
      <c r="BA93" s="22">
        <v>-2.0400999999999999E-2</v>
      </c>
      <c r="BB93" s="22">
        <v>83</v>
      </c>
      <c r="BC93" s="22">
        <v>0.31719999999999998</v>
      </c>
      <c r="BD93">
        <f t="shared" si="22"/>
        <v>20.401</v>
      </c>
      <c r="BE93">
        <f t="shared" si="23"/>
        <v>6.4873751930000001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33.017800000000001</v>
      </c>
      <c r="I94" s="22">
        <v>-1.88446E-2</v>
      </c>
      <c r="J94" s="22">
        <v>84</v>
      </c>
      <c r="K94" s="22">
        <v>1.4267000000000001</v>
      </c>
      <c r="L94">
        <f t="shared" si="12"/>
        <v>18.8446</v>
      </c>
      <c r="M94">
        <f t="shared" si="13"/>
        <v>26.891244199999999</v>
      </c>
      <c r="N94" s="9"/>
      <c r="O94" s="22">
        <v>0.32302900000000001</v>
      </c>
      <c r="P94" s="22">
        <v>98.590800000000002</v>
      </c>
      <c r="Q94" s="22">
        <v>-2.0376600000000002E-2</v>
      </c>
      <c r="R94" s="22">
        <v>84</v>
      </c>
      <c r="S94" s="22">
        <v>0.322357</v>
      </c>
      <c r="T94">
        <f t="shared" si="14"/>
        <v>20.376600000000003</v>
      </c>
      <c r="U94">
        <f t="shared" si="15"/>
        <v>6.5822327214000014</v>
      </c>
      <c r="X94" s="9"/>
      <c r="Y94" s="22">
        <v>1.427</v>
      </c>
      <c r="Z94" s="22">
        <v>175.541</v>
      </c>
      <c r="AA94" s="22">
        <v>-1.87195E-2</v>
      </c>
      <c r="AB94" s="22">
        <v>84</v>
      </c>
      <c r="AC94" s="22">
        <v>1.4260900000000001</v>
      </c>
      <c r="AD94">
        <f t="shared" si="16"/>
        <v>18.7195</v>
      </c>
      <c r="AE94">
        <f t="shared" si="17"/>
        <v>26.712726500000002</v>
      </c>
      <c r="AF94" s="9"/>
      <c r="AG94" s="22">
        <v>0.32302900000000001</v>
      </c>
      <c r="AH94" s="22">
        <v>234.166</v>
      </c>
      <c r="AI94" s="22">
        <v>-2.0404100000000001E-2</v>
      </c>
      <c r="AJ94" s="22">
        <v>84</v>
      </c>
      <c r="AK94" s="22">
        <v>0.321075</v>
      </c>
      <c r="AL94">
        <f t="shared" si="18"/>
        <v>20.4041</v>
      </c>
      <c r="AM94">
        <f t="shared" si="19"/>
        <v>6.5911160189000002</v>
      </c>
      <c r="AP94" s="9"/>
      <c r="AQ94" s="22">
        <v>1.427</v>
      </c>
      <c r="AR94" s="22">
        <v>289.601</v>
      </c>
      <c r="AS94" s="22">
        <v>-1.87622E-2</v>
      </c>
      <c r="AT94" s="22">
        <v>84</v>
      </c>
      <c r="AU94" s="22">
        <v>1.4267000000000001</v>
      </c>
      <c r="AV94">
        <f t="shared" si="20"/>
        <v>18.7622</v>
      </c>
      <c r="AW94">
        <f t="shared" si="21"/>
        <v>26.7736594</v>
      </c>
      <c r="AX94" s="9"/>
      <c r="AY94" s="22">
        <v>0.32302900000000001</v>
      </c>
      <c r="AZ94" s="22">
        <v>355.714</v>
      </c>
      <c r="BA94" s="22">
        <v>-2.0379600000000001E-2</v>
      </c>
      <c r="BB94" s="22">
        <v>84</v>
      </c>
      <c r="BC94" s="22">
        <v>0.322052</v>
      </c>
      <c r="BD94">
        <f t="shared" si="22"/>
        <v>20.3796</v>
      </c>
      <c r="BE94">
        <f t="shared" si="23"/>
        <v>6.5832018084000001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33.118499999999997</v>
      </c>
      <c r="I95" s="22">
        <v>-1.8869E-2</v>
      </c>
      <c r="J95" s="22">
        <v>85</v>
      </c>
      <c r="K95" s="22">
        <v>1.42059</v>
      </c>
      <c r="L95">
        <f t="shared" si="12"/>
        <v>18.869</v>
      </c>
      <c r="M95">
        <f t="shared" si="13"/>
        <v>26.831151929999997</v>
      </c>
      <c r="N95" s="9"/>
      <c r="O95" s="22">
        <v>0.32806400000000002</v>
      </c>
      <c r="P95" s="22">
        <v>98.691500000000005</v>
      </c>
      <c r="Q95" s="22">
        <v>-2.0367400000000001E-2</v>
      </c>
      <c r="R95" s="22">
        <v>85</v>
      </c>
      <c r="S95" s="22">
        <v>0.32772800000000002</v>
      </c>
      <c r="T95">
        <f t="shared" si="14"/>
        <v>20.3674</v>
      </c>
      <c r="U95">
        <f t="shared" si="15"/>
        <v>6.6818107136</v>
      </c>
      <c r="X95" s="9"/>
      <c r="Y95" s="22">
        <v>1.42197</v>
      </c>
      <c r="Z95" s="22">
        <v>175.642</v>
      </c>
      <c r="AA95" s="22">
        <v>-1.87225E-2</v>
      </c>
      <c r="AB95" s="22">
        <v>85</v>
      </c>
      <c r="AC95" s="22">
        <v>1.4212</v>
      </c>
      <c r="AD95">
        <f t="shared" si="16"/>
        <v>18.7225</v>
      </c>
      <c r="AE95">
        <f t="shared" si="17"/>
        <v>26.622833324999998</v>
      </c>
      <c r="AF95" s="9"/>
      <c r="AG95" s="22">
        <v>0.32806400000000002</v>
      </c>
      <c r="AH95" s="22">
        <v>234.267</v>
      </c>
      <c r="AI95" s="22">
        <v>-2.0394900000000001E-2</v>
      </c>
      <c r="AJ95" s="22">
        <v>85</v>
      </c>
      <c r="AK95" s="22">
        <v>0.32754499999999998</v>
      </c>
      <c r="AL95">
        <f t="shared" si="18"/>
        <v>20.3949</v>
      </c>
      <c r="AM95">
        <f t="shared" si="19"/>
        <v>6.6908324736000004</v>
      </c>
      <c r="AP95" s="9"/>
      <c r="AQ95" s="22">
        <v>1.42197</v>
      </c>
      <c r="AR95" s="22">
        <v>289.702</v>
      </c>
      <c r="AS95" s="22">
        <v>-1.87622E-2</v>
      </c>
      <c r="AT95" s="22">
        <v>85</v>
      </c>
      <c r="AU95" s="22">
        <v>1.4212</v>
      </c>
      <c r="AV95">
        <f t="shared" si="20"/>
        <v>18.7622</v>
      </c>
      <c r="AW95">
        <f t="shared" si="21"/>
        <v>26.679285533999998</v>
      </c>
      <c r="AX95" s="9"/>
      <c r="AY95" s="22">
        <v>0.32806400000000002</v>
      </c>
      <c r="AZ95" s="22">
        <v>355.815</v>
      </c>
      <c r="BA95" s="22">
        <v>-2.0388799999999999E-2</v>
      </c>
      <c r="BB95" s="22">
        <v>85</v>
      </c>
      <c r="BC95" s="22">
        <v>0.32739299999999999</v>
      </c>
      <c r="BD95">
        <f t="shared" si="22"/>
        <v>20.3888</v>
      </c>
      <c r="BE95">
        <f t="shared" si="23"/>
        <v>6.6888312832000008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33.219200000000001</v>
      </c>
      <c r="I96" s="22">
        <v>-1.88568E-2</v>
      </c>
      <c r="J96" s="22">
        <v>86</v>
      </c>
      <c r="K96" s="22">
        <v>1.4166300000000001</v>
      </c>
      <c r="L96">
        <f t="shared" si="12"/>
        <v>18.8568</v>
      </c>
      <c r="M96">
        <f t="shared" si="13"/>
        <v>26.718765624</v>
      </c>
      <c r="N96" s="9"/>
      <c r="O96" s="22">
        <v>0.33309899999999998</v>
      </c>
      <c r="P96" s="22">
        <v>98.792199999999994</v>
      </c>
      <c r="Q96" s="22">
        <v>-2.034E-2</v>
      </c>
      <c r="R96" s="22">
        <v>86</v>
      </c>
      <c r="S96" s="22">
        <v>0.33218399999999998</v>
      </c>
      <c r="T96">
        <f t="shared" si="14"/>
        <v>20.34</v>
      </c>
      <c r="U96">
        <f t="shared" si="15"/>
        <v>6.7752336599999996</v>
      </c>
      <c r="X96" s="9"/>
      <c r="Y96" s="22">
        <v>1.41693</v>
      </c>
      <c r="Z96" s="22">
        <v>175.74199999999999</v>
      </c>
      <c r="AA96" s="22">
        <v>-1.8728600000000001E-2</v>
      </c>
      <c r="AB96" s="22">
        <v>86</v>
      </c>
      <c r="AC96" s="22">
        <v>1.41632</v>
      </c>
      <c r="AD96">
        <f t="shared" si="16"/>
        <v>18.7286</v>
      </c>
      <c r="AE96">
        <f t="shared" si="17"/>
        <v>26.537115198000002</v>
      </c>
      <c r="AF96" s="9"/>
      <c r="AG96" s="22">
        <v>0.33309899999999998</v>
      </c>
      <c r="AH96" s="22">
        <v>234.36699999999999</v>
      </c>
      <c r="AI96" s="22">
        <v>-2.0388799999999999E-2</v>
      </c>
      <c r="AJ96" s="22">
        <v>86</v>
      </c>
      <c r="AK96" s="22">
        <v>0.33248899999999998</v>
      </c>
      <c r="AL96">
        <f t="shared" si="18"/>
        <v>20.3888</v>
      </c>
      <c r="AM96">
        <f t="shared" si="19"/>
        <v>6.7914888911999993</v>
      </c>
      <c r="AP96" s="9"/>
      <c r="AQ96" s="22">
        <v>1.41693</v>
      </c>
      <c r="AR96" s="22">
        <v>289.80200000000002</v>
      </c>
      <c r="AS96" s="22">
        <v>-1.8786600000000001E-2</v>
      </c>
      <c r="AT96" s="22">
        <v>86</v>
      </c>
      <c r="AU96" s="22">
        <v>1.4166300000000001</v>
      </c>
      <c r="AV96">
        <f t="shared" si="20"/>
        <v>18.7866</v>
      </c>
      <c r="AW96">
        <f t="shared" si="21"/>
        <v>26.619297138</v>
      </c>
      <c r="AX96" s="9"/>
      <c r="AY96" s="22">
        <v>0.33309899999999998</v>
      </c>
      <c r="AZ96" s="22">
        <v>355.91500000000002</v>
      </c>
      <c r="BA96" s="22">
        <v>-2.03857E-2</v>
      </c>
      <c r="BB96" s="22">
        <v>86</v>
      </c>
      <c r="BC96" s="22">
        <v>0.33282499999999998</v>
      </c>
      <c r="BD96">
        <f t="shared" si="22"/>
        <v>20.3857</v>
      </c>
      <c r="BE96">
        <f t="shared" si="23"/>
        <v>6.7904562842999994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33.319899999999997</v>
      </c>
      <c r="I97" s="22">
        <v>-1.8875099999999999E-2</v>
      </c>
      <c r="J97" s="22">
        <v>87</v>
      </c>
      <c r="K97" s="22">
        <v>1.41083</v>
      </c>
      <c r="L97">
        <f t="shared" si="12"/>
        <v>18.8751</v>
      </c>
      <c r="M97">
        <f t="shared" si="13"/>
        <v>26.649753689999997</v>
      </c>
      <c r="N97" s="9"/>
      <c r="O97" s="22">
        <v>0.33813500000000002</v>
      </c>
      <c r="P97" s="22">
        <v>98.893000000000001</v>
      </c>
      <c r="Q97" s="22">
        <v>-2.0318599999999999E-2</v>
      </c>
      <c r="R97" s="22">
        <v>87</v>
      </c>
      <c r="S97" s="22">
        <v>0.33740199999999998</v>
      </c>
      <c r="T97">
        <f t="shared" si="14"/>
        <v>20.3186</v>
      </c>
      <c r="U97">
        <f t="shared" si="15"/>
        <v>6.8704298110000002</v>
      </c>
      <c r="X97" s="9"/>
      <c r="Y97" s="22">
        <v>1.4118999999999999</v>
      </c>
      <c r="Z97" s="22">
        <v>175.84299999999999</v>
      </c>
      <c r="AA97" s="22">
        <v>-1.8740799999999998E-2</v>
      </c>
      <c r="AB97" s="22">
        <v>87</v>
      </c>
      <c r="AC97" s="22">
        <v>1.41113</v>
      </c>
      <c r="AD97">
        <f t="shared" si="16"/>
        <v>18.7408</v>
      </c>
      <c r="AE97">
        <f t="shared" si="17"/>
        <v>26.460135519999998</v>
      </c>
      <c r="AF97" s="9"/>
      <c r="AG97" s="22">
        <v>0.33813500000000002</v>
      </c>
      <c r="AH97" s="22">
        <v>234.46799999999999</v>
      </c>
      <c r="AI97" s="22">
        <v>-2.03827E-2</v>
      </c>
      <c r="AJ97" s="22">
        <v>87</v>
      </c>
      <c r="AK97" s="22">
        <v>0.33776899999999999</v>
      </c>
      <c r="AL97">
        <f t="shared" si="18"/>
        <v>20.3827</v>
      </c>
      <c r="AM97">
        <f t="shared" si="19"/>
        <v>6.8921042645000004</v>
      </c>
      <c r="AP97" s="9"/>
      <c r="AQ97" s="22">
        <v>1.4118999999999999</v>
      </c>
      <c r="AR97" s="22">
        <v>289.90300000000002</v>
      </c>
      <c r="AS97" s="22">
        <v>-1.8792699999999999E-2</v>
      </c>
      <c r="AT97" s="22">
        <v>87</v>
      </c>
      <c r="AU97" s="22">
        <v>1.41174</v>
      </c>
      <c r="AV97">
        <f t="shared" si="20"/>
        <v>18.7927</v>
      </c>
      <c r="AW97">
        <f t="shared" si="21"/>
        <v>26.53341313</v>
      </c>
      <c r="AX97" s="9"/>
      <c r="AY97" s="22">
        <v>0.33813500000000002</v>
      </c>
      <c r="AZ97" s="22">
        <v>356.01600000000002</v>
      </c>
      <c r="BA97" s="22">
        <v>-2.0373499999999999E-2</v>
      </c>
      <c r="BB97" s="22">
        <v>87</v>
      </c>
      <c r="BC97" s="22">
        <v>0.33746300000000001</v>
      </c>
      <c r="BD97">
        <f t="shared" si="22"/>
        <v>20.3735</v>
      </c>
      <c r="BE97">
        <f t="shared" si="23"/>
        <v>6.8889934225000005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33.4206</v>
      </c>
      <c r="I98" s="22">
        <v>-1.88843E-2</v>
      </c>
      <c r="J98" s="22">
        <v>88</v>
      </c>
      <c r="K98" s="22">
        <v>1.40625</v>
      </c>
      <c r="L98">
        <f t="shared" si="12"/>
        <v>18.8843</v>
      </c>
      <c r="M98">
        <f t="shared" si="13"/>
        <v>26.567566297999999</v>
      </c>
      <c r="N98" s="9"/>
      <c r="O98" s="22">
        <v>0.34316999999999998</v>
      </c>
      <c r="P98" s="22">
        <v>98.993700000000004</v>
      </c>
      <c r="Q98" s="22">
        <v>-2.0291099999999999E-2</v>
      </c>
      <c r="R98" s="22">
        <v>88</v>
      </c>
      <c r="S98" s="22">
        <v>0.34252899999999997</v>
      </c>
      <c r="T98">
        <f t="shared" si="14"/>
        <v>20.2911</v>
      </c>
      <c r="U98">
        <f t="shared" si="15"/>
        <v>6.9632967869999991</v>
      </c>
      <c r="X98" s="9"/>
      <c r="Y98" s="22">
        <v>1.40686</v>
      </c>
      <c r="Z98" s="22">
        <v>175.94399999999999</v>
      </c>
      <c r="AA98" s="22">
        <v>-1.87592E-2</v>
      </c>
      <c r="AB98" s="22">
        <v>88</v>
      </c>
      <c r="AC98" s="22">
        <v>1.40625</v>
      </c>
      <c r="AD98">
        <f t="shared" si="16"/>
        <v>18.7592</v>
      </c>
      <c r="AE98">
        <f t="shared" si="17"/>
        <v>26.391568111999998</v>
      </c>
      <c r="AF98" s="9"/>
      <c r="AG98" s="22">
        <v>0.34316999999999998</v>
      </c>
      <c r="AH98" s="22">
        <v>234.56899999999999</v>
      </c>
      <c r="AI98" s="22">
        <v>-2.0376600000000002E-2</v>
      </c>
      <c r="AJ98" s="22">
        <v>88</v>
      </c>
      <c r="AK98" s="22">
        <v>0.34262100000000001</v>
      </c>
      <c r="AL98">
        <f t="shared" si="18"/>
        <v>20.376600000000003</v>
      </c>
      <c r="AM98">
        <f t="shared" si="19"/>
        <v>6.9926378220000007</v>
      </c>
      <c r="AP98" s="9"/>
      <c r="AQ98" s="22">
        <v>1.40686</v>
      </c>
      <c r="AR98" s="22">
        <v>290.00400000000002</v>
      </c>
      <c r="AS98" s="22">
        <v>-1.8811000000000001E-2</v>
      </c>
      <c r="AT98" s="22">
        <v>88</v>
      </c>
      <c r="AU98" s="22">
        <v>1.40594</v>
      </c>
      <c r="AV98">
        <f t="shared" si="20"/>
        <v>18.811</v>
      </c>
      <c r="AW98">
        <f t="shared" si="21"/>
        <v>26.464443459999998</v>
      </c>
      <c r="AX98" s="9"/>
      <c r="AY98" s="22">
        <v>0.34316999999999998</v>
      </c>
      <c r="AZ98" s="22">
        <v>356.11700000000002</v>
      </c>
      <c r="BA98" s="22">
        <v>-2.0373499999999999E-2</v>
      </c>
      <c r="BB98" s="22">
        <v>88</v>
      </c>
      <c r="BC98" s="22">
        <v>0.34255999999999998</v>
      </c>
      <c r="BD98">
        <f t="shared" si="22"/>
        <v>20.3735</v>
      </c>
      <c r="BE98">
        <f t="shared" si="23"/>
        <v>6.9915739949999995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33.521299999999997</v>
      </c>
      <c r="I99" s="22">
        <v>-1.8902599999999999E-2</v>
      </c>
      <c r="J99" s="22">
        <v>89</v>
      </c>
      <c r="K99" s="22">
        <v>1.40106</v>
      </c>
      <c r="L99">
        <f t="shared" si="12"/>
        <v>18.9026</v>
      </c>
      <c r="M99">
        <f t="shared" si="13"/>
        <v>26.498042732000002</v>
      </c>
      <c r="N99" s="9"/>
      <c r="O99" s="22">
        <v>0.34820600000000002</v>
      </c>
      <c r="P99" s="22">
        <v>99.094399999999993</v>
      </c>
      <c r="Q99" s="22">
        <v>-2.0257600000000001E-2</v>
      </c>
      <c r="R99" s="22">
        <v>89</v>
      </c>
      <c r="S99" s="22">
        <v>0.34719800000000001</v>
      </c>
      <c r="T99">
        <f t="shared" si="14"/>
        <v>20.2576</v>
      </c>
      <c r="U99">
        <f t="shared" si="15"/>
        <v>7.0538178656000001</v>
      </c>
      <c r="X99" s="9"/>
      <c r="Y99" s="22">
        <v>1.4018200000000001</v>
      </c>
      <c r="Z99" s="22">
        <v>176.04499999999999</v>
      </c>
      <c r="AA99" s="22">
        <v>-1.8771400000000001E-2</v>
      </c>
      <c r="AB99" s="22">
        <v>89</v>
      </c>
      <c r="AC99" s="22">
        <v>1.40045</v>
      </c>
      <c r="AD99">
        <f t="shared" si="16"/>
        <v>18.7714</v>
      </c>
      <c r="AE99">
        <f t="shared" si="17"/>
        <v>26.314123948000002</v>
      </c>
      <c r="AF99" s="9"/>
      <c r="AG99" s="22">
        <v>0.34820600000000002</v>
      </c>
      <c r="AH99" s="22">
        <v>234.67</v>
      </c>
      <c r="AI99" s="22">
        <v>-2.03705E-2</v>
      </c>
      <c r="AJ99" s="22">
        <v>89</v>
      </c>
      <c r="AK99" s="22">
        <v>0.34759499999999999</v>
      </c>
      <c r="AL99">
        <f t="shared" si="18"/>
        <v>20.3705</v>
      </c>
      <c r="AM99">
        <f t="shared" si="19"/>
        <v>7.0931303230000005</v>
      </c>
      <c r="AP99" s="9"/>
      <c r="AQ99" s="22">
        <v>1.4018200000000001</v>
      </c>
      <c r="AR99" s="22">
        <v>290.10399999999998</v>
      </c>
      <c r="AS99" s="22">
        <v>-1.88171E-2</v>
      </c>
      <c r="AT99" s="22">
        <v>89</v>
      </c>
      <c r="AU99" s="22">
        <v>1.40137</v>
      </c>
      <c r="AV99">
        <f t="shared" si="20"/>
        <v>18.8171</v>
      </c>
      <c r="AW99">
        <f t="shared" si="21"/>
        <v>26.378187122</v>
      </c>
      <c r="AX99" s="9"/>
      <c r="AY99" s="22">
        <v>0.34820600000000002</v>
      </c>
      <c r="AZ99" s="22">
        <v>356.21699999999998</v>
      </c>
      <c r="BA99" s="22">
        <v>-2.0367400000000001E-2</v>
      </c>
      <c r="BB99" s="22">
        <v>89</v>
      </c>
      <c r="BC99" s="22">
        <v>0.347412</v>
      </c>
      <c r="BD99">
        <f t="shared" si="22"/>
        <v>20.3674</v>
      </c>
      <c r="BE99">
        <f t="shared" si="23"/>
        <v>7.0920508843999999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33.622</v>
      </c>
      <c r="I100" s="22">
        <v>-1.89117E-2</v>
      </c>
      <c r="J100" s="22">
        <v>90</v>
      </c>
      <c r="K100" s="22">
        <v>1.3958699999999999</v>
      </c>
      <c r="L100">
        <f t="shared" si="12"/>
        <v>18.9117</v>
      </c>
      <c r="M100">
        <f t="shared" si="13"/>
        <v>26.415673442999999</v>
      </c>
      <c r="N100" s="9"/>
      <c r="O100" s="22">
        <v>0.35324100000000003</v>
      </c>
      <c r="P100" s="22">
        <v>99.195099999999996</v>
      </c>
      <c r="Q100" s="22">
        <v>-2.0242300000000001E-2</v>
      </c>
      <c r="R100" s="22">
        <v>90</v>
      </c>
      <c r="S100" s="22">
        <v>0.35269200000000001</v>
      </c>
      <c r="T100">
        <f t="shared" si="14"/>
        <v>20.2423</v>
      </c>
      <c r="U100">
        <f t="shared" si="15"/>
        <v>7.1504102943000003</v>
      </c>
      <c r="X100" s="9"/>
      <c r="Y100" s="22">
        <v>1.39679</v>
      </c>
      <c r="Z100" s="22">
        <v>176.14500000000001</v>
      </c>
      <c r="AA100" s="22">
        <v>-1.8786600000000001E-2</v>
      </c>
      <c r="AB100" s="22">
        <v>90</v>
      </c>
      <c r="AC100" s="22">
        <v>1.39618</v>
      </c>
      <c r="AD100">
        <f t="shared" si="16"/>
        <v>18.7866</v>
      </c>
      <c r="AE100">
        <f t="shared" si="17"/>
        <v>26.240935013999998</v>
      </c>
      <c r="AF100" s="9"/>
      <c r="AG100" s="22">
        <v>0.35324100000000003</v>
      </c>
      <c r="AH100" s="22">
        <v>234.77</v>
      </c>
      <c r="AI100" s="22">
        <v>-2.0364400000000001E-2</v>
      </c>
      <c r="AJ100" s="22">
        <v>90</v>
      </c>
      <c r="AK100" s="22">
        <v>0.35220299999999999</v>
      </c>
      <c r="AL100">
        <f t="shared" si="18"/>
        <v>20.3644</v>
      </c>
      <c r="AM100">
        <f t="shared" si="19"/>
        <v>7.1935410204000005</v>
      </c>
      <c r="AP100" s="9"/>
      <c r="AQ100" s="22">
        <v>1.39679</v>
      </c>
      <c r="AR100" s="22">
        <v>290.20499999999998</v>
      </c>
      <c r="AS100" s="22">
        <v>-1.8835399999999999E-2</v>
      </c>
      <c r="AT100" s="22">
        <v>90</v>
      </c>
      <c r="AU100" s="22">
        <v>1.3958699999999999</v>
      </c>
      <c r="AV100">
        <f t="shared" si="20"/>
        <v>18.8354</v>
      </c>
      <c r="AW100">
        <f t="shared" si="21"/>
        <v>26.309098366000001</v>
      </c>
      <c r="AX100" s="9"/>
      <c r="AY100" s="22">
        <v>0.35324100000000003</v>
      </c>
      <c r="AZ100" s="22">
        <v>356.31799999999998</v>
      </c>
      <c r="BA100" s="22">
        <v>-2.0358299999999999E-2</v>
      </c>
      <c r="BB100" s="22">
        <v>90</v>
      </c>
      <c r="BC100" s="22">
        <v>0.35260000000000002</v>
      </c>
      <c r="BD100">
        <f t="shared" si="22"/>
        <v>20.3583</v>
      </c>
      <c r="BE100">
        <f t="shared" si="23"/>
        <v>7.1913862503000008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33.722700000000003</v>
      </c>
      <c r="I101" s="22">
        <v>-1.8930099999999998E-2</v>
      </c>
      <c r="J101" s="22">
        <v>91</v>
      </c>
      <c r="K101" s="22">
        <v>1.3909899999999999</v>
      </c>
      <c r="L101">
        <f t="shared" si="12"/>
        <v>18.930099999999999</v>
      </c>
      <c r="M101">
        <f t="shared" si="13"/>
        <v>26.345966675</v>
      </c>
      <c r="N101" s="9"/>
      <c r="O101" s="22">
        <v>0.35827599999999998</v>
      </c>
      <c r="P101" s="22">
        <v>99.2958</v>
      </c>
      <c r="Q101" s="22">
        <v>-2.0242300000000001E-2</v>
      </c>
      <c r="R101" s="22">
        <v>91</v>
      </c>
      <c r="S101" s="22">
        <v>0.35791000000000001</v>
      </c>
      <c r="T101">
        <f t="shared" si="14"/>
        <v>20.2423</v>
      </c>
      <c r="U101">
        <f t="shared" si="15"/>
        <v>7.2523302747999994</v>
      </c>
      <c r="X101" s="9"/>
      <c r="Y101" s="22">
        <v>1.39175</v>
      </c>
      <c r="Z101" s="22">
        <v>176.24600000000001</v>
      </c>
      <c r="AA101" s="22">
        <v>-1.8792699999999999E-2</v>
      </c>
      <c r="AB101" s="22">
        <v>91</v>
      </c>
      <c r="AC101" s="22">
        <v>1.3913</v>
      </c>
      <c r="AD101">
        <f t="shared" si="16"/>
        <v>18.7927</v>
      </c>
      <c r="AE101">
        <f t="shared" si="17"/>
        <v>26.154740225000001</v>
      </c>
      <c r="AF101" s="9"/>
      <c r="AG101" s="22">
        <v>0.35827599999999998</v>
      </c>
      <c r="AH101" s="22">
        <v>234.87100000000001</v>
      </c>
      <c r="AI101" s="22">
        <v>-2.0364400000000001E-2</v>
      </c>
      <c r="AJ101" s="22">
        <v>91</v>
      </c>
      <c r="AK101" s="22">
        <v>0.357819</v>
      </c>
      <c r="AL101">
        <f t="shared" si="18"/>
        <v>20.3644</v>
      </c>
      <c r="AM101">
        <f t="shared" si="19"/>
        <v>7.2960757743999993</v>
      </c>
      <c r="AP101" s="9"/>
      <c r="AQ101" s="22">
        <v>1.39175</v>
      </c>
      <c r="AR101" s="22">
        <v>290.30599999999998</v>
      </c>
      <c r="AS101" s="22">
        <v>-1.88416E-2</v>
      </c>
      <c r="AT101" s="22">
        <v>91</v>
      </c>
      <c r="AU101" s="22">
        <v>1.3909899999999999</v>
      </c>
      <c r="AV101">
        <f t="shared" si="20"/>
        <v>18.8416</v>
      </c>
      <c r="AW101">
        <f t="shared" si="21"/>
        <v>26.222796800000001</v>
      </c>
      <c r="AX101" s="9"/>
      <c r="AY101" s="22">
        <v>0.35827599999999998</v>
      </c>
      <c r="AZ101" s="22">
        <v>356.41899999999998</v>
      </c>
      <c r="BA101" s="22">
        <v>-2.03552E-2</v>
      </c>
      <c r="BB101" s="22">
        <v>91</v>
      </c>
      <c r="BC101" s="22">
        <v>0.35732999999999998</v>
      </c>
      <c r="BD101">
        <f t="shared" si="22"/>
        <v>20.3552</v>
      </c>
      <c r="BE101">
        <f t="shared" si="23"/>
        <v>7.2927796351999996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33.823500000000003</v>
      </c>
      <c r="I102" s="22">
        <v>-1.8920900000000001E-2</v>
      </c>
      <c r="J102" s="22">
        <v>92</v>
      </c>
      <c r="K102" s="22">
        <v>1.3857999999999999</v>
      </c>
      <c r="L102">
        <f t="shared" si="12"/>
        <v>18.9209</v>
      </c>
      <c r="M102">
        <f t="shared" si="13"/>
        <v>26.237990447999998</v>
      </c>
      <c r="N102" s="9"/>
      <c r="O102" s="22">
        <v>0.36331200000000002</v>
      </c>
      <c r="P102" s="22">
        <v>99.396500000000003</v>
      </c>
      <c r="Q102" s="22">
        <v>-2.0257600000000001E-2</v>
      </c>
      <c r="R102" s="22">
        <v>92</v>
      </c>
      <c r="S102" s="22">
        <v>0.36254900000000001</v>
      </c>
      <c r="T102">
        <f t="shared" si="14"/>
        <v>20.2576</v>
      </c>
      <c r="U102">
        <f t="shared" si="15"/>
        <v>7.3598291712000004</v>
      </c>
      <c r="X102" s="9"/>
      <c r="Y102" s="22">
        <v>1.38672</v>
      </c>
      <c r="Z102" s="22">
        <v>176.34700000000001</v>
      </c>
      <c r="AA102" s="22">
        <v>-1.8811000000000001E-2</v>
      </c>
      <c r="AB102" s="22">
        <v>92</v>
      </c>
      <c r="AC102" s="22">
        <v>1.3857999999999999</v>
      </c>
      <c r="AD102">
        <f t="shared" si="16"/>
        <v>18.811</v>
      </c>
      <c r="AE102">
        <f t="shared" si="17"/>
        <v>26.08558992</v>
      </c>
      <c r="AF102" s="9"/>
      <c r="AG102" s="22">
        <v>0.36331200000000002</v>
      </c>
      <c r="AH102" s="22">
        <v>234.97200000000001</v>
      </c>
      <c r="AI102" s="22">
        <v>-2.0349099999999998E-2</v>
      </c>
      <c r="AJ102" s="22">
        <v>92</v>
      </c>
      <c r="AK102" s="22">
        <v>0.363037</v>
      </c>
      <c r="AL102">
        <f t="shared" si="18"/>
        <v>20.3491</v>
      </c>
      <c r="AM102">
        <f t="shared" si="19"/>
        <v>7.3930722192000005</v>
      </c>
      <c r="AP102" s="9"/>
      <c r="AQ102" s="22">
        <v>1.38672</v>
      </c>
      <c r="AR102" s="22">
        <v>290.40699999999998</v>
      </c>
      <c r="AS102" s="22">
        <v>-1.88416E-2</v>
      </c>
      <c r="AT102" s="22">
        <v>92</v>
      </c>
      <c r="AU102" s="22">
        <v>1.3857999999999999</v>
      </c>
      <c r="AV102">
        <f t="shared" si="20"/>
        <v>18.8416</v>
      </c>
      <c r="AW102">
        <f t="shared" si="21"/>
        <v>26.128023551999998</v>
      </c>
      <c r="AX102" s="9"/>
      <c r="AY102" s="22">
        <v>0.36331200000000002</v>
      </c>
      <c r="AZ102" s="22">
        <v>356.52</v>
      </c>
      <c r="BA102" s="22">
        <v>-2.034E-2</v>
      </c>
      <c r="BB102" s="22">
        <v>92</v>
      </c>
      <c r="BC102" s="22">
        <v>0.36264000000000002</v>
      </c>
      <c r="BD102">
        <f t="shared" si="22"/>
        <v>20.34</v>
      </c>
      <c r="BE102">
        <f t="shared" si="23"/>
        <v>7.3897660800000002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33.924199999999999</v>
      </c>
      <c r="I103" s="22">
        <v>-1.8942299999999999E-2</v>
      </c>
      <c r="J103" s="22">
        <v>93</v>
      </c>
      <c r="K103" s="22">
        <v>1.3809199999999999</v>
      </c>
      <c r="L103">
        <f t="shared" si="12"/>
        <v>18.942299999999999</v>
      </c>
      <c r="M103">
        <f t="shared" si="13"/>
        <v>26.172197063999999</v>
      </c>
      <c r="N103" s="9"/>
      <c r="O103" s="22">
        <v>0.36834699999999998</v>
      </c>
      <c r="P103" s="22">
        <v>99.497200000000007</v>
      </c>
      <c r="Q103" s="22">
        <v>-2.0254500000000002E-2</v>
      </c>
      <c r="R103" s="22">
        <v>93</v>
      </c>
      <c r="S103" s="22">
        <v>0.36779800000000001</v>
      </c>
      <c r="T103">
        <f t="shared" si="14"/>
        <v>20.2545</v>
      </c>
      <c r="U103">
        <f t="shared" si="15"/>
        <v>7.4606843114999997</v>
      </c>
      <c r="X103" s="9"/>
      <c r="Y103" s="22">
        <v>1.38168</v>
      </c>
      <c r="Z103" s="22">
        <v>176.447</v>
      </c>
      <c r="AA103" s="22">
        <v>-1.88141E-2</v>
      </c>
      <c r="AB103" s="22">
        <v>93</v>
      </c>
      <c r="AC103" s="22">
        <v>1.38123</v>
      </c>
      <c r="AD103">
        <f t="shared" si="16"/>
        <v>18.8141</v>
      </c>
      <c r="AE103">
        <f t="shared" si="17"/>
        <v>25.995065688</v>
      </c>
      <c r="AF103" s="9"/>
      <c r="AG103" s="22">
        <v>0.36834699999999998</v>
      </c>
      <c r="AH103" s="22">
        <v>235.072</v>
      </c>
      <c r="AI103" s="22">
        <v>-2.0346099999999999E-2</v>
      </c>
      <c r="AJ103" s="22">
        <v>93</v>
      </c>
      <c r="AK103" s="22">
        <v>0.36795</v>
      </c>
      <c r="AL103">
        <f t="shared" si="18"/>
        <v>20.3461</v>
      </c>
      <c r="AM103">
        <f t="shared" si="19"/>
        <v>7.4944248966999991</v>
      </c>
      <c r="AP103" s="9"/>
      <c r="AQ103" s="22">
        <v>1.38168</v>
      </c>
      <c r="AR103" s="22">
        <v>290.50700000000001</v>
      </c>
      <c r="AS103" s="22">
        <v>-1.88538E-2</v>
      </c>
      <c r="AT103" s="22">
        <v>93</v>
      </c>
      <c r="AU103" s="22">
        <v>1.38123</v>
      </c>
      <c r="AV103">
        <f t="shared" si="20"/>
        <v>18.8538</v>
      </c>
      <c r="AW103">
        <f t="shared" si="21"/>
        <v>26.049918384000001</v>
      </c>
      <c r="AX103" s="9"/>
      <c r="AY103" s="22">
        <v>0.36834699999999998</v>
      </c>
      <c r="AZ103" s="22">
        <v>356.62</v>
      </c>
      <c r="BA103" s="22">
        <v>-2.0349099999999998E-2</v>
      </c>
      <c r="BB103" s="22">
        <v>93</v>
      </c>
      <c r="BC103" s="22">
        <v>0.367676</v>
      </c>
      <c r="BD103">
        <f t="shared" si="22"/>
        <v>20.3491</v>
      </c>
      <c r="BE103">
        <f t="shared" si="23"/>
        <v>7.4955299376999998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34.024900000000002</v>
      </c>
      <c r="I104" s="22">
        <v>-1.89514E-2</v>
      </c>
      <c r="J104" s="22">
        <v>94</v>
      </c>
      <c r="K104" s="22">
        <v>1.3760399999999999</v>
      </c>
      <c r="L104">
        <f t="shared" si="12"/>
        <v>18.9514</v>
      </c>
      <c r="M104">
        <f t="shared" si="13"/>
        <v>26.08944481</v>
      </c>
      <c r="N104" s="9"/>
      <c r="O104" s="22">
        <v>0.37338300000000002</v>
      </c>
      <c r="P104" s="22">
        <v>99.597899999999996</v>
      </c>
      <c r="Q104" s="22">
        <v>-2.0269800000000001E-2</v>
      </c>
      <c r="R104" s="22">
        <v>94</v>
      </c>
      <c r="S104" s="22">
        <v>0.372803</v>
      </c>
      <c r="T104">
        <f t="shared" si="14"/>
        <v>20.2698</v>
      </c>
      <c r="U104">
        <f t="shared" si="15"/>
        <v>7.5683987334000005</v>
      </c>
      <c r="X104" s="9"/>
      <c r="Y104" s="22">
        <v>1.3766499999999999</v>
      </c>
      <c r="Z104" s="22">
        <v>176.548</v>
      </c>
      <c r="AA104" s="22">
        <v>-1.88446E-2</v>
      </c>
      <c r="AB104" s="22">
        <v>94</v>
      </c>
      <c r="AC104" s="22">
        <v>1.3760399999999999</v>
      </c>
      <c r="AD104">
        <f t="shared" si="16"/>
        <v>18.8446</v>
      </c>
      <c r="AE104">
        <f t="shared" si="17"/>
        <v>25.942418589999999</v>
      </c>
      <c r="AF104" s="9"/>
      <c r="AG104" s="22">
        <v>0.37338300000000002</v>
      </c>
      <c r="AH104" s="22">
        <v>235.173</v>
      </c>
      <c r="AI104" s="22">
        <v>-2.0346099999999999E-2</v>
      </c>
      <c r="AJ104" s="22">
        <v>94</v>
      </c>
      <c r="AK104" s="22">
        <v>0.37316899999999997</v>
      </c>
      <c r="AL104">
        <f t="shared" si="18"/>
        <v>20.3461</v>
      </c>
      <c r="AM104">
        <f t="shared" si="19"/>
        <v>7.5968878563000004</v>
      </c>
      <c r="AP104" s="9"/>
      <c r="AQ104" s="22">
        <v>1.3766499999999999</v>
      </c>
      <c r="AR104" s="22">
        <v>290.608</v>
      </c>
      <c r="AS104" s="22">
        <v>-1.8872099999999999E-2</v>
      </c>
      <c r="AT104" s="22">
        <v>94</v>
      </c>
      <c r="AU104" s="22">
        <v>1.3760399999999999</v>
      </c>
      <c r="AV104">
        <f t="shared" si="20"/>
        <v>18.8721</v>
      </c>
      <c r="AW104">
        <f t="shared" si="21"/>
        <v>25.980276464999999</v>
      </c>
      <c r="AX104" s="9"/>
      <c r="AY104" s="22">
        <v>0.37338300000000002</v>
      </c>
      <c r="AZ104" s="22">
        <v>356.721</v>
      </c>
      <c r="BA104" s="22">
        <v>-2.03308E-2</v>
      </c>
      <c r="BB104" s="22">
        <v>94</v>
      </c>
      <c r="BC104" s="22">
        <v>0.37283300000000003</v>
      </c>
      <c r="BD104">
        <f t="shared" si="22"/>
        <v>20.3308</v>
      </c>
      <c r="BE104">
        <f t="shared" si="23"/>
        <v>7.5911750964000007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34.125599999999999</v>
      </c>
      <c r="I105" s="22">
        <v>-1.89667E-2</v>
      </c>
      <c r="J105" s="22">
        <v>95</v>
      </c>
      <c r="K105" s="22">
        <v>1.3711500000000001</v>
      </c>
      <c r="L105">
        <f t="shared" si="12"/>
        <v>18.966699999999999</v>
      </c>
      <c r="M105">
        <f t="shared" si="13"/>
        <v>26.014915386999999</v>
      </c>
      <c r="N105" s="9"/>
      <c r="O105" s="22">
        <v>0.37841799999999998</v>
      </c>
      <c r="P105" s="22">
        <v>99.698599999999999</v>
      </c>
      <c r="Q105" s="22">
        <v>-2.0251499999999999E-2</v>
      </c>
      <c r="R105" s="22">
        <v>95</v>
      </c>
      <c r="S105" s="22">
        <v>0.37753300000000001</v>
      </c>
      <c r="T105">
        <f t="shared" si="14"/>
        <v>20.2515</v>
      </c>
      <c r="U105">
        <f t="shared" si="15"/>
        <v>7.6635321269999999</v>
      </c>
      <c r="X105" s="9"/>
      <c r="Y105" s="22">
        <v>1.37161</v>
      </c>
      <c r="Z105" s="22">
        <v>176.649</v>
      </c>
      <c r="AA105" s="22">
        <v>-1.8850700000000001E-2</v>
      </c>
      <c r="AB105" s="22">
        <v>95</v>
      </c>
      <c r="AC105" s="22">
        <v>1.3711500000000001</v>
      </c>
      <c r="AD105">
        <f t="shared" si="16"/>
        <v>18.8507</v>
      </c>
      <c r="AE105">
        <f t="shared" si="17"/>
        <v>25.855808626999998</v>
      </c>
      <c r="AF105" s="9"/>
      <c r="AG105" s="22">
        <v>0.37841799999999998</v>
      </c>
      <c r="AH105" s="22">
        <v>235.274</v>
      </c>
      <c r="AI105" s="22">
        <v>-2.034E-2</v>
      </c>
      <c r="AJ105" s="22">
        <v>95</v>
      </c>
      <c r="AK105" s="22">
        <v>0.37777699999999997</v>
      </c>
      <c r="AL105">
        <f t="shared" si="18"/>
        <v>20.34</v>
      </c>
      <c r="AM105">
        <f t="shared" si="19"/>
        <v>7.6970221199999997</v>
      </c>
      <c r="AP105" s="9"/>
      <c r="AQ105" s="22">
        <v>1.37161</v>
      </c>
      <c r="AR105" s="22">
        <v>290.709</v>
      </c>
      <c r="AS105" s="22">
        <v>-1.8881200000000001E-2</v>
      </c>
      <c r="AT105" s="22">
        <v>95</v>
      </c>
      <c r="AU105" s="22">
        <v>1.3708499999999999</v>
      </c>
      <c r="AV105">
        <f t="shared" si="20"/>
        <v>18.8812</v>
      </c>
      <c r="AW105">
        <f t="shared" si="21"/>
        <v>25.897642732000001</v>
      </c>
      <c r="AX105" s="9"/>
      <c r="AY105" s="22">
        <v>0.37841799999999998</v>
      </c>
      <c r="AZ105" s="22">
        <v>356.822</v>
      </c>
      <c r="BA105" s="22">
        <v>-2.03278E-2</v>
      </c>
      <c r="BB105" s="22">
        <v>95</v>
      </c>
      <c r="BC105" s="22">
        <v>0.37783800000000001</v>
      </c>
      <c r="BD105">
        <f t="shared" si="22"/>
        <v>20.3278</v>
      </c>
      <c r="BE105">
        <f t="shared" si="23"/>
        <v>7.6924054203999992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34.226300000000002</v>
      </c>
      <c r="I106" s="22">
        <v>-1.8972800000000001E-2</v>
      </c>
      <c r="J106" s="22">
        <v>96</v>
      </c>
      <c r="K106" s="22">
        <v>1.3653599999999999</v>
      </c>
      <c r="L106">
        <f t="shared" si="12"/>
        <v>18.972800000000003</v>
      </c>
      <c r="M106">
        <f t="shared" si="13"/>
        <v>25.927849024000004</v>
      </c>
      <c r="N106" s="9"/>
      <c r="O106" s="22">
        <v>0.38345299999999999</v>
      </c>
      <c r="P106" s="22">
        <v>99.799300000000002</v>
      </c>
      <c r="Q106" s="22">
        <v>-2.0227100000000001E-2</v>
      </c>
      <c r="R106" s="22">
        <v>96</v>
      </c>
      <c r="S106" s="22">
        <v>0.38278200000000001</v>
      </c>
      <c r="T106">
        <f t="shared" si="14"/>
        <v>20.2271</v>
      </c>
      <c r="U106">
        <f t="shared" si="15"/>
        <v>7.7561421763</v>
      </c>
      <c r="X106" s="9"/>
      <c r="Y106" s="22">
        <v>1.3665799999999999</v>
      </c>
      <c r="Z106" s="22">
        <v>176.75</v>
      </c>
      <c r="AA106" s="22">
        <v>-1.88416E-2</v>
      </c>
      <c r="AB106" s="22">
        <v>96</v>
      </c>
      <c r="AC106" s="22">
        <v>1.3656600000000001</v>
      </c>
      <c r="AD106">
        <f t="shared" si="16"/>
        <v>18.8416</v>
      </c>
      <c r="AE106">
        <f t="shared" si="17"/>
        <v>25.748553727999997</v>
      </c>
      <c r="AF106" s="9"/>
      <c r="AG106" s="22">
        <v>0.38345299999999999</v>
      </c>
      <c r="AH106" s="22">
        <v>235.374</v>
      </c>
      <c r="AI106" s="22">
        <v>-2.03308E-2</v>
      </c>
      <c r="AJ106" s="22">
        <v>96</v>
      </c>
      <c r="AK106" s="22">
        <v>0.38272099999999998</v>
      </c>
      <c r="AL106">
        <f t="shared" si="18"/>
        <v>20.3308</v>
      </c>
      <c r="AM106">
        <f t="shared" si="19"/>
        <v>7.7959062524</v>
      </c>
      <c r="AP106" s="9"/>
      <c r="AQ106" s="22">
        <v>1.3665799999999999</v>
      </c>
      <c r="AR106" s="22">
        <v>290.80900000000003</v>
      </c>
      <c r="AS106" s="22">
        <v>-1.8893400000000001E-2</v>
      </c>
      <c r="AT106" s="22">
        <v>96</v>
      </c>
      <c r="AU106" s="22">
        <v>1.3656600000000001</v>
      </c>
      <c r="AV106">
        <f t="shared" si="20"/>
        <v>18.8934</v>
      </c>
      <c r="AW106">
        <f t="shared" si="21"/>
        <v>25.819342571999996</v>
      </c>
      <c r="AX106" s="9"/>
      <c r="AY106" s="22">
        <v>0.38345299999999999</v>
      </c>
      <c r="AZ106" s="22">
        <v>356.92200000000003</v>
      </c>
      <c r="BA106" s="22">
        <v>-2.0321700000000002E-2</v>
      </c>
      <c r="BB106" s="22">
        <v>96</v>
      </c>
      <c r="BC106" s="22">
        <v>0.38302599999999998</v>
      </c>
      <c r="BD106">
        <f t="shared" si="22"/>
        <v>20.3217</v>
      </c>
      <c r="BE106">
        <f t="shared" si="23"/>
        <v>7.7924168300999996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34.326999999999998</v>
      </c>
      <c r="I107" s="22">
        <v>-1.89789E-2</v>
      </c>
      <c r="J107" s="22">
        <v>97</v>
      </c>
      <c r="K107" s="22">
        <v>1.3604700000000001</v>
      </c>
      <c r="L107">
        <f t="shared" si="12"/>
        <v>18.978899999999999</v>
      </c>
      <c r="M107">
        <f t="shared" si="13"/>
        <v>25.840531505999998</v>
      </c>
      <c r="N107" s="9"/>
      <c r="O107" s="22">
        <v>0.38848899999999997</v>
      </c>
      <c r="P107" s="22">
        <v>99.9</v>
      </c>
      <c r="Q107" s="22">
        <v>-2.0214800000000002E-2</v>
      </c>
      <c r="R107" s="22">
        <v>97</v>
      </c>
      <c r="S107" s="22">
        <v>0.38796999999999998</v>
      </c>
      <c r="T107">
        <f t="shared" si="14"/>
        <v>20.2148</v>
      </c>
      <c r="U107">
        <f t="shared" si="15"/>
        <v>7.8532274371999993</v>
      </c>
      <c r="X107" s="9"/>
      <c r="Y107" s="22">
        <v>1.36154</v>
      </c>
      <c r="Z107" s="22">
        <v>176.85</v>
      </c>
      <c r="AA107" s="22">
        <v>-1.8866000000000001E-2</v>
      </c>
      <c r="AB107" s="22">
        <v>97</v>
      </c>
      <c r="AC107" s="22">
        <v>1.3610800000000001</v>
      </c>
      <c r="AD107">
        <f t="shared" si="16"/>
        <v>18.866</v>
      </c>
      <c r="AE107">
        <f t="shared" si="17"/>
        <v>25.68681364</v>
      </c>
      <c r="AF107" s="9"/>
      <c r="AG107" s="22">
        <v>0.38848899999999997</v>
      </c>
      <c r="AH107" s="22">
        <v>235.47499999999999</v>
      </c>
      <c r="AI107" s="22">
        <v>-2.0324700000000001E-2</v>
      </c>
      <c r="AJ107" s="22">
        <v>97</v>
      </c>
      <c r="AK107" s="22">
        <v>0.38830599999999998</v>
      </c>
      <c r="AL107">
        <f t="shared" si="18"/>
        <v>20.3247</v>
      </c>
      <c r="AM107">
        <f t="shared" si="19"/>
        <v>7.8959223782999999</v>
      </c>
      <c r="AP107" s="9"/>
      <c r="AQ107" s="22">
        <v>1.36154</v>
      </c>
      <c r="AR107" s="22">
        <v>290.91000000000003</v>
      </c>
      <c r="AS107" s="22">
        <v>-1.8905600000000002E-2</v>
      </c>
      <c r="AT107" s="22">
        <v>97</v>
      </c>
      <c r="AU107" s="22">
        <v>1.3601700000000001</v>
      </c>
      <c r="AV107">
        <f t="shared" si="20"/>
        <v>18.905600000000003</v>
      </c>
      <c r="AW107">
        <f t="shared" si="21"/>
        <v>25.740730624000005</v>
      </c>
      <c r="AX107" s="9"/>
      <c r="AY107" s="22">
        <v>0.38848899999999997</v>
      </c>
      <c r="AZ107" s="22">
        <v>357.02300000000002</v>
      </c>
      <c r="BA107" s="22">
        <v>-2.0309399999999998E-2</v>
      </c>
      <c r="BB107" s="22">
        <v>97</v>
      </c>
      <c r="BC107" s="22">
        <v>0.38793899999999998</v>
      </c>
      <c r="BD107">
        <f t="shared" si="22"/>
        <v>20.309399999999997</v>
      </c>
      <c r="BE107">
        <f t="shared" si="23"/>
        <v>7.8899784965999977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34.427700000000002</v>
      </c>
      <c r="I108" s="22">
        <v>-1.8988000000000001E-2</v>
      </c>
      <c r="J108" s="22">
        <v>98</v>
      </c>
      <c r="K108" s="22">
        <v>1.3562000000000001</v>
      </c>
      <c r="L108">
        <f t="shared" si="12"/>
        <v>18.988000000000003</v>
      </c>
      <c r="M108">
        <f t="shared" si="13"/>
        <v>25.757411880000006</v>
      </c>
      <c r="N108" s="9"/>
      <c r="O108" s="22">
        <v>0.39352399999999998</v>
      </c>
      <c r="P108" s="22">
        <v>100.001</v>
      </c>
      <c r="Q108" s="22">
        <v>-2.0159900000000001E-2</v>
      </c>
      <c r="R108" s="22">
        <v>98</v>
      </c>
      <c r="S108" s="22">
        <v>0.39297500000000002</v>
      </c>
      <c r="T108">
        <f t="shared" si="14"/>
        <v>20.1599</v>
      </c>
      <c r="U108">
        <f t="shared" si="15"/>
        <v>7.9334044875999998</v>
      </c>
      <c r="X108" s="9"/>
      <c r="Y108" s="22">
        <v>1.3565100000000001</v>
      </c>
      <c r="Z108" s="22">
        <v>176.95099999999999</v>
      </c>
      <c r="AA108" s="22">
        <v>-1.8862899999999998E-2</v>
      </c>
      <c r="AB108" s="22">
        <v>98</v>
      </c>
      <c r="AC108" s="22">
        <v>1.3562000000000001</v>
      </c>
      <c r="AD108">
        <f t="shared" si="16"/>
        <v>18.8629</v>
      </c>
      <c r="AE108">
        <f t="shared" si="17"/>
        <v>25.587712479</v>
      </c>
      <c r="AF108" s="9"/>
      <c r="AG108" s="22">
        <v>0.39352399999999998</v>
      </c>
      <c r="AH108" s="22">
        <v>235.57599999999999</v>
      </c>
      <c r="AI108" s="22">
        <v>-2.03308E-2</v>
      </c>
      <c r="AJ108" s="22">
        <v>98</v>
      </c>
      <c r="AK108" s="22">
        <v>0.39294400000000002</v>
      </c>
      <c r="AL108">
        <f t="shared" si="18"/>
        <v>20.3308</v>
      </c>
      <c r="AM108">
        <f t="shared" si="19"/>
        <v>8.0006577391999993</v>
      </c>
      <c r="AP108" s="9"/>
      <c r="AQ108" s="22">
        <v>1.3565100000000001</v>
      </c>
      <c r="AR108" s="22">
        <v>291.01100000000002</v>
      </c>
      <c r="AS108" s="22">
        <v>-1.8917799999999999E-2</v>
      </c>
      <c r="AT108" s="22">
        <v>98</v>
      </c>
      <c r="AU108" s="22">
        <v>1.3562000000000001</v>
      </c>
      <c r="AV108">
        <f t="shared" si="20"/>
        <v>18.9178</v>
      </c>
      <c r="AW108">
        <f t="shared" si="21"/>
        <v>25.662184878000001</v>
      </c>
      <c r="AX108" s="9"/>
      <c r="AY108" s="22">
        <v>0.39352399999999998</v>
      </c>
      <c r="AZ108" s="22">
        <v>357.12400000000002</v>
      </c>
      <c r="BA108" s="22">
        <v>-2.03033E-2</v>
      </c>
      <c r="BB108" s="22">
        <v>98</v>
      </c>
      <c r="BC108" s="22">
        <v>0.39291399999999999</v>
      </c>
      <c r="BD108">
        <f t="shared" si="22"/>
        <v>20.3033</v>
      </c>
      <c r="BE108">
        <f t="shared" si="23"/>
        <v>7.9898358291999996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34.528399999999998</v>
      </c>
      <c r="I109" s="22">
        <v>-1.9009399999999999E-2</v>
      </c>
      <c r="J109" s="22">
        <v>99</v>
      </c>
      <c r="K109" s="22">
        <v>1.3507100000000001</v>
      </c>
      <c r="L109">
        <f t="shared" si="12"/>
        <v>19.009399999999999</v>
      </c>
      <c r="M109">
        <f t="shared" si="13"/>
        <v>25.690633817999998</v>
      </c>
      <c r="N109" s="9"/>
      <c r="O109" s="22">
        <v>0.39856000000000003</v>
      </c>
      <c r="P109" s="22">
        <v>100.101</v>
      </c>
      <c r="Q109" s="22">
        <v>-2.0101899999999999E-2</v>
      </c>
      <c r="R109" s="22">
        <v>99</v>
      </c>
      <c r="S109" s="22">
        <v>0.39804099999999998</v>
      </c>
      <c r="T109">
        <f t="shared" si="14"/>
        <v>20.101900000000001</v>
      </c>
      <c r="U109">
        <f t="shared" si="15"/>
        <v>8.0118132640000006</v>
      </c>
      <c r="X109" s="9"/>
      <c r="Y109" s="22">
        <v>1.3514699999999999</v>
      </c>
      <c r="Z109" s="22">
        <v>177.05199999999999</v>
      </c>
      <c r="AA109" s="22">
        <v>-1.88538E-2</v>
      </c>
      <c r="AB109" s="22">
        <v>99</v>
      </c>
      <c r="AC109" s="22">
        <v>1.35162</v>
      </c>
      <c r="AD109">
        <f t="shared" si="16"/>
        <v>18.8538</v>
      </c>
      <c r="AE109">
        <f t="shared" si="17"/>
        <v>25.480345086</v>
      </c>
      <c r="AF109" s="9"/>
      <c r="AG109" s="22">
        <v>0.39856000000000003</v>
      </c>
      <c r="AH109" s="22">
        <v>235.67699999999999</v>
      </c>
      <c r="AI109" s="22">
        <v>-2.03278E-2</v>
      </c>
      <c r="AJ109" s="22">
        <v>99</v>
      </c>
      <c r="AK109" s="22">
        <v>0.39761400000000002</v>
      </c>
      <c r="AL109">
        <f t="shared" si="18"/>
        <v>20.3278</v>
      </c>
      <c r="AM109">
        <f t="shared" si="19"/>
        <v>8.1018479680000013</v>
      </c>
      <c r="AP109" s="9"/>
      <c r="AQ109" s="22">
        <v>1.3514699999999999</v>
      </c>
      <c r="AR109" s="22">
        <v>291.11099999999999</v>
      </c>
      <c r="AS109" s="22">
        <v>-1.89362E-2</v>
      </c>
      <c r="AT109" s="22">
        <v>99</v>
      </c>
      <c r="AU109" s="22">
        <v>1.3513200000000001</v>
      </c>
      <c r="AV109">
        <f t="shared" si="20"/>
        <v>18.936199999999999</v>
      </c>
      <c r="AW109">
        <f t="shared" si="21"/>
        <v>25.591706213999998</v>
      </c>
      <c r="AX109" s="9"/>
      <c r="AY109" s="22">
        <v>0.39856000000000003</v>
      </c>
      <c r="AZ109" s="22">
        <v>357.22500000000002</v>
      </c>
      <c r="BA109" s="22">
        <v>-2.0306399999999999E-2</v>
      </c>
      <c r="BB109" s="22">
        <v>99</v>
      </c>
      <c r="BC109" s="22">
        <v>0.39785799999999999</v>
      </c>
      <c r="BD109">
        <f t="shared" si="22"/>
        <v>20.3064</v>
      </c>
      <c r="BE109">
        <f t="shared" si="23"/>
        <v>8.0933187840000009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34.629100000000001</v>
      </c>
      <c r="I110" s="22">
        <v>-1.9003300000000001E-2</v>
      </c>
      <c r="J110" s="22">
        <v>100</v>
      </c>
      <c r="K110" s="22">
        <v>1.34552</v>
      </c>
      <c r="L110">
        <f t="shared" si="12"/>
        <v>19.003299999999999</v>
      </c>
      <c r="M110">
        <f t="shared" si="13"/>
        <v>25.586803251999999</v>
      </c>
      <c r="N110" s="9"/>
      <c r="O110" s="22">
        <v>0.40359499999999998</v>
      </c>
      <c r="P110" s="22">
        <v>100.202</v>
      </c>
      <c r="Q110" s="22">
        <v>-2.0129399999999999E-2</v>
      </c>
      <c r="R110" s="22">
        <v>100</v>
      </c>
      <c r="S110" s="22">
        <v>0.40286300000000003</v>
      </c>
      <c r="T110">
        <f t="shared" si="14"/>
        <v>20.1294</v>
      </c>
      <c r="U110">
        <f t="shared" si="15"/>
        <v>8.1241251929999994</v>
      </c>
      <c r="X110" s="9"/>
      <c r="Y110" s="22">
        <v>1.3464400000000001</v>
      </c>
      <c r="Z110" s="22">
        <v>177.15199999999999</v>
      </c>
      <c r="AA110" s="22">
        <v>-1.8875099999999999E-2</v>
      </c>
      <c r="AB110" s="22">
        <v>100</v>
      </c>
      <c r="AC110" s="22">
        <v>1.34521</v>
      </c>
      <c r="AD110">
        <f t="shared" si="16"/>
        <v>18.8751</v>
      </c>
      <c r="AE110">
        <f t="shared" si="17"/>
        <v>25.414189644</v>
      </c>
      <c r="AF110" s="9"/>
      <c r="AG110" s="22">
        <v>0.40359499999999998</v>
      </c>
      <c r="AH110" s="22">
        <v>235.77699999999999</v>
      </c>
      <c r="AI110" s="22">
        <v>-2.0312500000000001E-2</v>
      </c>
      <c r="AJ110" s="22">
        <v>100</v>
      </c>
      <c r="AK110" s="22">
        <v>0.40335100000000002</v>
      </c>
      <c r="AL110">
        <f t="shared" si="18"/>
        <v>20.3125</v>
      </c>
      <c r="AM110">
        <f t="shared" si="19"/>
        <v>8.1980234374999998</v>
      </c>
      <c r="AP110" s="9"/>
      <c r="AQ110" s="22">
        <v>1.3464400000000001</v>
      </c>
      <c r="AR110" s="22">
        <v>291.21199999999999</v>
      </c>
      <c r="AS110" s="22">
        <v>-1.89392E-2</v>
      </c>
      <c r="AT110" s="22">
        <v>100</v>
      </c>
      <c r="AU110" s="22">
        <v>1.34613</v>
      </c>
      <c r="AV110">
        <f t="shared" si="20"/>
        <v>18.9392</v>
      </c>
      <c r="AW110">
        <f t="shared" si="21"/>
        <v>25.500496448</v>
      </c>
      <c r="AX110" s="9"/>
      <c r="AY110" s="22">
        <v>0.40359499999999998</v>
      </c>
      <c r="AZ110" s="22">
        <v>357.32499999999999</v>
      </c>
      <c r="BA110" s="22">
        <v>-2.0306399999999999E-2</v>
      </c>
      <c r="BB110" s="22">
        <v>100</v>
      </c>
      <c r="BC110" s="22">
        <v>0.40277099999999999</v>
      </c>
      <c r="BD110">
        <f t="shared" si="22"/>
        <v>20.3064</v>
      </c>
      <c r="BE110">
        <f t="shared" si="23"/>
        <v>8.1955615079999991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34.729799999999997</v>
      </c>
      <c r="I111" s="22">
        <v>-1.9009399999999999E-2</v>
      </c>
      <c r="J111" s="22">
        <v>101</v>
      </c>
      <c r="K111" s="22">
        <v>1.3406400000000001</v>
      </c>
      <c r="L111">
        <f t="shared" si="12"/>
        <v>19.009399999999999</v>
      </c>
      <c r="M111">
        <f t="shared" si="13"/>
        <v>25.499209159999999</v>
      </c>
      <c r="N111" s="9"/>
      <c r="O111" s="22">
        <v>0.40862999999999999</v>
      </c>
      <c r="P111" s="22">
        <v>100.303</v>
      </c>
      <c r="Q111" s="22">
        <v>-2.0175200000000001E-2</v>
      </c>
      <c r="R111" s="22">
        <v>101</v>
      </c>
      <c r="S111" s="22">
        <v>0.40789799999999998</v>
      </c>
      <c r="T111">
        <f t="shared" si="14"/>
        <v>20.1752</v>
      </c>
      <c r="U111">
        <f t="shared" si="15"/>
        <v>8.2441919759999998</v>
      </c>
      <c r="X111" s="9"/>
      <c r="Y111" s="22">
        <v>1.3413999999999999</v>
      </c>
      <c r="Z111" s="22">
        <v>177.25299999999999</v>
      </c>
      <c r="AA111" s="22">
        <v>-1.8869E-2</v>
      </c>
      <c r="AB111" s="22">
        <v>101</v>
      </c>
      <c r="AC111" s="22">
        <v>1.3406400000000001</v>
      </c>
      <c r="AD111">
        <f t="shared" si="16"/>
        <v>18.869</v>
      </c>
      <c r="AE111">
        <f t="shared" si="17"/>
        <v>25.310876599999997</v>
      </c>
      <c r="AF111" s="9"/>
      <c r="AG111" s="22">
        <v>0.40862999999999999</v>
      </c>
      <c r="AH111" s="22">
        <v>235.87799999999999</v>
      </c>
      <c r="AI111" s="22">
        <v>-2.03156E-2</v>
      </c>
      <c r="AJ111" s="22">
        <v>101</v>
      </c>
      <c r="AK111" s="22">
        <v>0.40838600000000003</v>
      </c>
      <c r="AL111">
        <f t="shared" si="18"/>
        <v>20.3156</v>
      </c>
      <c r="AM111">
        <f t="shared" si="19"/>
        <v>8.3015636280000003</v>
      </c>
      <c r="AP111" s="9"/>
      <c r="AQ111" s="22">
        <v>1.3413999999999999</v>
      </c>
      <c r="AR111" s="22">
        <v>291.31299999999999</v>
      </c>
      <c r="AS111" s="22">
        <v>-1.8948400000000001E-2</v>
      </c>
      <c r="AT111" s="22">
        <v>101</v>
      </c>
      <c r="AU111" s="22">
        <v>1.34094</v>
      </c>
      <c r="AV111">
        <f t="shared" si="20"/>
        <v>18.948399999999999</v>
      </c>
      <c r="AW111">
        <f t="shared" si="21"/>
        <v>25.417383759999996</v>
      </c>
      <c r="AX111" s="9"/>
      <c r="AY111" s="22">
        <v>0.40862999999999999</v>
      </c>
      <c r="AZ111" s="22">
        <v>357.42599999999999</v>
      </c>
      <c r="BA111" s="22">
        <v>-2.0285000000000001E-2</v>
      </c>
      <c r="BB111" s="22">
        <v>101</v>
      </c>
      <c r="BC111" s="22">
        <v>0.40801999999999999</v>
      </c>
      <c r="BD111">
        <f t="shared" si="22"/>
        <v>20.285</v>
      </c>
      <c r="BE111">
        <f t="shared" si="23"/>
        <v>8.2890595499999993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34.830500000000001</v>
      </c>
      <c r="I112" s="22">
        <v>-1.90308E-2</v>
      </c>
      <c r="J112" s="22">
        <v>102</v>
      </c>
      <c r="K112" s="22">
        <v>1.33514</v>
      </c>
      <c r="L112">
        <f t="shared" si="12"/>
        <v>19.030799999999999</v>
      </c>
      <c r="M112">
        <f t="shared" si="13"/>
        <v>25.431999888</v>
      </c>
      <c r="N112" s="9"/>
      <c r="O112" s="22">
        <v>0.41366599999999998</v>
      </c>
      <c r="P112" s="22">
        <v>100.404</v>
      </c>
      <c r="Q112" s="22">
        <v>-2.0236199999999999E-2</v>
      </c>
      <c r="R112" s="22">
        <v>102</v>
      </c>
      <c r="S112" s="22">
        <v>0.41299400000000003</v>
      </c>
      <c r="T112">
        <f t="shared" si="14"/>
        <v>20.2362</v>
      </c>
      <c r="U112">
        <f t="shared" si="15"/>
        <v>8.3710279092000004</v>
      </c>
      <c r="X112" s="9"/>
      <c r="Y112" s="22">
        <v>1.33636</v>
      </c>
      <c r="Z112" s="22">
        <v>177.35400000000001</v>
      </c>
      <c r="AA112" s="22">
        <v>-1.8890400000000002E-2</v>
      </c>
      <c r="AB112" s="22">
        <v>102</v>
      </c>
      <c r="AC112" s="22">
        <v>1.33575</v>
      </c>
      <c r="AD112">
        <f t="shared" si="16"/>
        <v>18.890400000000003</v>
      </c>
      <c r="AE112">
        <f t="shared" si="17"/>
        <v>25.244374944000004</v>
      </c>
      <c r="AF112" s="9"/>
      <c r="AG112" s="22">
        <v>0.41366599999999998</v>
      </c>
      <c r="AH112" s="22">
        <v>235.97900000000001</v>
      </c>
      <c r="AI112" s="22">
        <v>-2.0312500000000001E-2</v>
      </c>
      <c r="AJ112" s="22">
        <v>102</v>
      </c>
      <c r="AK112" s="22">
        <v>0.41299400000000003</v>
      </c>
      <c r="AL112">
        <f t="shared" si="18"/>
        <v>20.3125</v>
      </c>
      <c r="AM112">
        <f t="shared" si="19"/>
        <v>8.4025906250000002</v>
      </c>
      <c r="AP112" s="9"/>
      <c r="AQ112" s="22">
        <v>1.33636</v>
      </c>
      <c r="AR112" s="22">
        <v>291.41399999999999</v>
      </c>
      <c r="AS112" s="22">
        <v>-1.8957499999999999E-2</v>
      </c>
      <c r="AT112" s="22">
        <v>102</v>
      </c>
      <c r="AU112" s="22">
        <v>1.33575</v>
      </c>
      <c r="AV112">
        <f t="shared" si="20"/>
        <v>18.9575</v>
      </c>
      <c r="AW112">
        <f t="shared" si="21"/>
        <v>25.3340447</v>
      </c>
      <c r="AX112" s="9"/>
      <c r="AY112" s="22">
        <v>0.41366599999999998</v>
      </c>
      <c r="AZ112" s="22">
        <v>357.52699999999999</v>
      </c>
      <c r="BA112" s="22">
        <v>-2.0278899999999999E-2</v>
      </c>
      <c r="BB112" s="22">
        <v>102</v>
      </c>
      <c r="BC112" s="22">
        <v>0.41305500000000001</v>
      </c>
      <c r="BD112">
        <f t="shared" si="22"/>
        <v>20.2789</v>
      </c>
      <c r="BE112">
        <f t="shared" si="23"/>
        <v>8.3886914473999994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34.931199999999997</v>
      </c>
      <c r="I113" s="22">
        <v>-1.9039899999999998E-2</v>
      </c>
      <c r="J113" s="22">
        <v>103</v>
      </c>
      <c r="K113" s="22">
        <v>1.33057</v>
      </c>
      <c r="L113">
        <f t="shared" si="12"/>
        <v>19.039899999999999</v>
      </c>
      <c r="M113">
        <f t="shared" si="13"/>
        <v>25.348390066999997</v>
      </c>
      <c r="N113" s="9"/>
      <c r="O113" s="22">
        <v>0.41870099999999999</v>
      </c>
      <c r="P113" s="22">
        <v>100.504</v>
      </c>
      <c r="Q113" s="22">
        <v>-2.0159900000000001E-2</v>
      </c>
      <c r="R113" s="22">
        <v>103</v>
      </c>
      <c r="S113" s="22">
        <v>0.41809099999999999</v>
      </c>
      <c r="T113">
        <f t="shared" si="14"/>
        <v>20.1599</v>
      </c>
      <c r="U113">
        <f t="shared" si="15"/>
        <v>8.4409702898999992</v>
      </c>
      <c r="X113" s="9"/>
      <c r="Y113" s="22">
        <v>1.3313299999999999</v>
      </c>
      <c r="Z113" s="22">
        <v>177.45500000000001</v>
      </c>
      <c r="AA113" s="22">
        <v>-1.88843E-2</v>
      </c>
      <c r="AB113" s="22">
        <v>103</v>
      </c>
      <c r="AC113" s="22">
        <v>1.33057</v>
      </c>
      <c r="AD113">
        <f t="shared" si="16"/>
        <v>18.8843</v>
      </c>
      <c r="AE113">
        <f t="shared" si="17"/>
        <v>25.141235118999997</v>
      </c>
      <c r="AF113" s="9"/>
      <c r="AG113" s="22">
        <v>0.41870099999999999</v>
      </c>
      <c r="AH113" s="22">
        <v>236.07900000000001</v>
      </c>
      <c r="AI113" s="22">
        <v>-2.0306399999999999E-2</v>
      </c>
      <c r="AJ113" s="22">
        <v>103</v>
      </c>
      <c r="AK113" s="22">
        <v>0.41778599999999999</v>
      </c>
      <c r="AL113">
        <f t="shared" si="18"/>
        <v>20.3064</v>
      </c>
      <c r="AM113">
        <f t="shared" si="19"/>
        <v>8.5023099864000002</v>
      </c>
      <c r="AP113" s="9"/>
      <c r="AQ113" s="22">
        <v>1.3313299999999999</v>
      </c>
      <c r="AR113" s="22">
        <v>291.51400000000001</v>
      </c>
      <c r="AS113" s="22">
        <v>-1.8972800000000001E-2</v>
      </c>
      <c r="AT113" s="22">
        <v>103</v>
      </c>
      <c r="AU113" s="22">
        <v>1.33118</v>
      </c>
      <c r="AV113">
        <f t="shared" si="20"/>
        <v>18.972800000000003</v>
      </c>
      <c r="AW113">
        <f t="shared" si="21"/>
        <v>25.259057824000003</v>
      </c>
      <c r="AX113" s="9"/>
      <c r="AY113" s="22">
        <v>0.41870099999999999</v>
      </c>
      <c r="AZ113" s="22">
        <v>357.62700000000001</v>
      </c>
      <c r="BA113" s="22">
        <v>-2.0275899999999999E-2</v>
      </c>
      <c r="BB113" s="22">
        <v>103</v>
      </c>
      <c r="BC113" s="22">
        <v>0.41809099999999999</v>
      </c>
      <c r="BD113">
        <f t="shared" si="22"/>
        <v>20.2759</v>
      </c>
      <c r="BE113">
        <f t="shared" si="23"/>
        <v>8.4895396058999992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35.0319</v>
      </c>
      <c r="I114" s="22">
        <v>-1.9039899999999998E-2</v>
      </c>
      <c r="J114" s="22">
        <v>104</v>
      </c>
      <c r="K114" s="22">
        <v>1.32568</v>
      </c>
      <c r="L114">
        <f t="shared" si="12"/>
        <v>19.039899999999999</v>
      </c>
      <c r="M114">
        <f t="shared" si="13"/>
        <v>25.252428970999997</v>
      </c>
      <c r="N114" s="9"/>
      <c r="O114" s="22">
        <v>0.42373699999999997</v>
      </c>
      <c r="P114" s="22">
        <v>100.605</v>
      </c>
      <c r="Q114" s="22">
        <v>-2.0175200000000001E-2</v>
      </c>
      <c r="R114" s="22">
        <v>104</v>
      </c>
      <c r="S114" s="22">
        <v>0.42303499999999999</v>
      </c>
      <c r="T114">
        <f t="shared" si="14"/>
        <v>20.1752</v>
      </c>
      <c r="U114">
        <f t="shared" si="15"/>
        <v>8.5489787223999993</v>
      </c>
      <c r="X114" s="9"/>
      <c r="Y114" s="22">
        <v>1.32629</v>
      </c>
      <c r="Z114" s="22">
        <v>177.55500000000001</v>
      </c>
      <c r="AA114" s="22">
        <v>-1.8914799999999999E-2</v>
      </c>
      <c r="AB114" s="22">
        <v>104</v>
      </c>
      <c r="AC114" s="22">
        <v>1.32599</v>
      </c>
      <c r="AD114">
        <f t="shared" si="16"/>
        <v>18.9148</v>
      </c>
      <c r="AE114">
        <f t="shared" si="17"/>
        <v>25.086510091999997</v>
      </c>
      <c r="AF114" s="9"/>
      <c r="AG114" s="22">
        <v>0.42373699999999997</v>
      </c>
      <c r="AH114" s="22">
        <v>236.18</v>
      </c>
      <c r="AI114" s="22">
        <v>-2.0291099999999999E-2</v>
      </c>
      <c r="AJ114" s="22">
        <v>104</v>
      </c>
      <c r="AK114" s="22">
        <v>0.423431</v>
      </c>
      <c r="AL114">
        <f t="shared" si="18"/>
        <v>20.2911</v>
      </c>
      <c r="AM114">
        <f t="shared" si="19"/>
        <v>8.5980898407000002</v>
      </c>
      <c r="AP114" s="9"/>
      <c r="AQ114" s="22">
        <v>1.32629</v>
      </c>
      <c r="AR114" s="22">
        <v>291.61500000000001</v>
      </c>
      <c r="AS114" s="22">
        <v>-1.8972800000000001E-2</v>
      </c>
      <c r="AT114" s="22">
        <v>104</v>
      </c>
      <c r="AU114" s="22">
        <v>1.32599</v>
      </c>
      <c r="AV114">
        <f t="shared" si="20"/>
        <v>18.972800000000003</v>
      </c>
      <c r="AW114">
        <f t="shared" si="21"/>
        <v>25.163434912000003</v>
      </c>
      <c r="AX114" s="9"/>
      <c r="AY114" s="22">
        <v>0.42373699999999997</v>
      </c>
      <c r="AZ114" s="22">
        <v>357.72800000000001</v>
      </c>
      <c r="BA114" s="22">
        <v>-2.0278899999999999E-2</v>
      </c>
      <c r="BB114" s="22">
        <v>104</v>
      </c>
      <c r="BC114" s="22">
        <v>0.42358400000000002</v>
      </c>
      <c r="BD114">
        <f t="shared" si="22"/>
        <v>20.2789</v>
      </c>
      <c r="BE114">
        <f t="shared" si="23"/>
        <v>8.5929202492999988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35.1327</v>
      </c>
      <c r="I115" s="22">
        <v>-1.90613E-2</v>
      </c>
      <c r="J115" s="22">
        <v>105</v>
      </c>
      <c r="K115" s="22">
        <v>1.3205</v>
      </c>
      <c r="L115">
        <f t="shared" si="12"/>
        <v>19.061299999999999</v>
      </c>
      <c r="M115">
        <f t="shared" si="13"/>
        <v>25.184933237999999</v>
      </c>
      <c r="N115" s="9"/>
      <c r="O115" s="22">
        <v>0.42877199999999999</v>
      </c>
      <c r="P115" s="22">
        <v>100.706</v>
      </c>
      <c r="Q115" s="22">
        <v>-2.0105000000000001E-2</v>
      </c>
      <c r="R115" s="22">
        <v>105</v>
      </c>
      <c r="S115" s="22">
        <v>0.42813099999999998</v>
      </c>
      <c r="T115">
        <f t="shared" si="14"/>
        <v>20.105</v>
      </c>
      <c r="U115">
        <f t="shared" si="15"/>
        <v>8.6204610600000002</v>
      </c>
      <c r="X115" s="9"/>
      <c r="Y115" s="22">
        <v>1.3212600000000001</v>
      </c>
      <c r="Z115" s="22">
        <v>177.65600000000001</v>
      </c>
      <c r="AA115" s="22">
        <v>-1.8926999999999999E-2</v>
      </c>
      <c r="AB115" s="22">
        <v>105</v>
      </c>
      <c r="AC115" s="22">
        <v>1.3205</v>
      </c>
      <c r="AD115">
        <f t="shared" si="16"/>
        <v>18.927</v>
      </c>
      <c r="AE115">
        <f t="shared" si="17"/>
        <v>25.00748802</v>
      </c>
      <c r="AF115" s="9"/>
      <c r="AG115" s="22">
        <v>0.42877199999999999</v>
      </c>
      <c r="AH115" s="22">
        <v>236.28100000000001</v>
      </c>
      <c r="AI115" s="22">
        <v>-2.0278899999999999E-2</v>
      </c>
      <c r="AJ115" s="22">
        <v>105</v>
      </c>
      <c r="AK115" s="22">
        <v>0.427643</v>
      </c>
      <c r="AL115">
        <f t="shared" si="18"/>
        <v>20.2789</v>
      </c>
      <c r="AM115">
        <f t="shared" si="19"/>
        <v>8.6950245107999997</v>
      </c>
      <c r="AP115" s="9"/>
      <c r="AQ115" s="22">
        <v>1.3212600000000001</v>
      </c>
      <c r="AR115" s="22">
        <v>291.71600000000001</v>
      </c>
      <c r="AS115" s="22">
        <v>-1.8969699999999999E-2</v>
      </c>
      <c r="AT115" s="22">
        <v>105</v>
      </c>
      <c r="AU115" s="22">
        <v>1.32019</v>
      </c>
      <c r="AV115">
        <f t="shared" si="20"/>
        <v>18.9697</v>
      </c>
      <c r="AW115">
        <f t="shared" si="21"/>
        <v>25.063905822000002</v>
      </c>
      <c r="AX115" s="9"/>
      <c r="AY115" s="22">
        <v>0.42877199999999999</v>
      </c>
      <c r="AZ115" s="22">
        <v>357.82900000000001</v>
      </c>
      <c r="BA115" s="22">
        <v>-2.0266699999999999E-2</v>
      </c>
      <c r="BB115" s="22">
        <v>105</v>
      </c>
      <c r="BC115" s="22">
        <v>0.42822300000000002</v>
      </c>
      <c r="BD115">
        <f t="shared" si="22"/>
        <v>20.2667</v>
      </c>
      <c r="BE115">
        <f t="shared" si="23"/>
        <v>8.6897934923999998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35.233400000000003</v>
      </c>
      <c r="I116" s="22">
        <v>-1.9067400000000002E-2</v>
      </c>
      <c r="J116" s="22">
        <v>106</v>
      </c>
      <c r="K116" s="22">
        <v>1.31531</v>
      </c>
      <c r="L116">
        <f t="shared" si="12"/>
        <v>19.067400000000003</v>
      </c>
      <c r="M116">
        <f t="shared" si="13"/>
        <v>25.096893228000003</v>
      </c>
      <c r="N116" s="9"/>
      <c r="O116" s="22">
        <v>0.433807</v>
      </c>
      <c r="P116" s="22">
        <v>100.806</v>
      </c>
      <c r="Q116" s="22">
        <v>-1.9940200000000002E-2</v>
      </c>
      <c r="R116" s="22">
        <v>106</v>
      </c>
      <c r="S116" s="22">
        <v>0.432892</v>
      </c>
      <c r="T116">
        <f t="shared" si="14"/>
        <v>19.940200000000001</v>
      </c>
      <c r="U116">
        <f t="shared" si="15"/>
        <v>8.6501983413999994</v>
      </c>
      <c r="X116" s="9"/>
      <c r="Y116" s="22">
        <v>1.3162199999999999</v>
      </c>
      <c r="Z116" s="22">
        <v>177.75700000000001</v>
      </c>
      <c r="AA116" s="22">
        <v>-1.8924E-2</v>
      </c>
      <c r="AB116" s="22">
        <v>106</v>
      </c>
      <c r="AC116" s="22">
        <v>1.31531</v>
      </c>
      <c r="AD116">
        <f t="shared" si="16"/>
        <v>18.923999999999999</v>
      </c>
      <c r="AE116">
        <f t="shared" si="17"/>
        <v>24.908147279999998</v>
      </c>
      <c r="AF116" s="9"/>
      <c r="AG116" s="22">
        <v>0.433807</v>
      </c>
      <c r="AH116" s="22">
        <v>236.38200000000001</v>
      </c>
      <c r="AI116" s="22">
        <v>-2.0282000000000001E-2</v>
      </c>
      <c r="AJ116" s="22">
        <v>106</v>
      </c>
      <c r="AK116" s="22">
        <v>0.43347200000000002</v>
      </c>
      <c r="AL116">
        <f t="shared" si="18"/>
        <v>20.282</v>
      </c>
      <c r="AM116">
        <f t="shared" si="19"/>
        <v>8.7984735740000009</v>
      </c>
      <c r="AP116" s="9"/>
      <c r="AQ116" s="22">
        <v>1.3162199999999999</v>
      </c>
      <c r="AR116" s="22">
        <v>291.81599999999997</v>
      </c>
      <c r="AS116" s="22">
        <v>-1.89941E-2</v>
      </c>
      <c r="AT116" s="22">
        <v>106</v>
      </c>
      <c r="AU116" s="22">
        <v>1.31592</v>
      </c>
      <c r="AV116">
        <f t="shared" si="20"/>
        <v>18.9941</v>
      </c>
      <c r="AW116">
        <f t="shared" si="21"/>
        <v>25.000414301999999</v>
      </c>
      <c r="AX116" s="9"/>
      <c r="AY116" s="22">
        <v>0.433807</v>
      </c>
      <c r="AZ116" s="22">
        <v>357.92899999999997</v>
      </c>
      <c r="BA116" s="22">
        <v>-2.0266699999999999E-2</v>
      </c>
      <c r="BB116" s="22">
        <v>106</v>
      </c>
      <c r="BC116" s="22">
        <v>0.43316700000000002</v>
      </c>
      <c r="BD116">
        <f t="shared" si="22"/>
        <v>20.2667</v>
      </c>
      <c r="BE116">
        <f t="shared" si="23"/>
        <v>8.7918363269000004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35.334099999999999</v>
      </c>
      <c r="I117" s="22">
        <v>-1.9085700000000001E-2</v>
      </c>
      <c r="J117" s="22">
        <v>107</v>
      </c>
      <c r="K117" s="22">
        <v>1.31104</v>
      </c>
      <c r="L117">
        <f t="shared" si="12"/>
        <v>19.085699999999999</v>
      </c>
      <c r="M117">
        <f t="shared" si="13"/>
        <v>25.024978983</v>
      </c>
      <c r="N117" s="9"/>
      <c r="O117" s="22">
        <v>0.43884299999999998</v>
      </c>
      <c r="P117" s="22">
        <v>100.907</v>
      </c>
      <c r="Q117" s="22">
        <v>-2.0092800000000001E-2</v>
      </c>
      <c r="R117" s="22">
        <v>107</v>
      </c>
      <c r="S117" s="22">
        <v>0.43820199999999998</v>
      </c>
      <c r="T117">
        <f t="shared" si="14"/>
        <v>20.0928</v>
      </c>
      <c r="U117">
        <f t="shared" si="15"/>
        <v>8.8175846304000007</v>
      </c>
      <c r="X117" s="9"/>
      <c r="Y117" s="22">
        <v>1.3111900000000001</v>
      </c>
      <c r="Z117" s="22">
        <v>177.857</v>
      </c>
      <c r="AA117" s="22">
        <v>-1.89362E-2</v>
      </c>
      <c r="AB117" s="22">
        <v>107</v>
      </c>
      <c r="AC117" s="22">
        <v>1.3098099999999999</v>
      </c>
      <c r="AD117">
        <f t="shared" si="16"/>
        <v>18.936199999999999</v>
      </c>
      <c r="AE117">
        <f t="shared" si="17"/>
        <v>24.828956078000001</v>
      </c>
      <c r="AF117" s="9"/>
      <c r="AG117" s="22">
        <v>0.43884299999999998</v>
      </c>
      <c r="AH117" s="22">
        <v>236.482</v>
      </c>
      <c r="AI117" s="22">
        <v>-2.0266699999999999E-2</v>
      </c>
      <c r="AJ117" s="22">
        <v>107</v>
      </c>
      <c r="AK117" s="22">
        <v>0.43850699999999998</v>
      </c>
      <c r="AL117">
        <f t="shared" si="18"/>
        <v>20.2667</v>
      </c>
      <c r="AM117">
        <f t="shared" si="19"/>
        <v>8.8938994280999992</v>
      </c>
      <c r="AP117" s="9"/>
      <c r="AQ117" s="22">
        <v>1.3111900000000001</v>
      </c>
      <c r="AR117" s="22">
        <v>291.91699999999997</v>
      </c>
      <c r="AS117" s="22">
        <v>-1.9009399999999999E-2</v>
      </c>
      <c r="AT117" s="22">
        <v>107</v>
      </c>
      <c r="AU117" s="22">
        <v>1.3098099999999999</v>
      </c>
      <c r="AV117">
        <f t="shared" si="20"/>
        <v>19.009399999999999</v>
      </c>
      <c r="AW117">
        <f t="shared" si="21"/>
        <v>24.924935185999999</v>
      </c>
      <c r="AX117" s="9"/>
      <c r="AY117" s="22">
        <v>0.43884299999999998</v>
      </c>
      <c r="AZ117" s="22">
        <v>358.03</v>
      </c>
      <c r="BA117" s="22">
        <v>-2.02606E-2</v>
      </c>
      <c r="BB117" s="22">
        <v>107</v>
      </c>
      <c r="BC117" s="22">
        <v>0.43823200000000001</v>
      </c>
      <c r="BD117">
        <f t="shared" si="22"/>
        <v>20.2606</v>
      </c>
      <c r="BE117">
        <f t="shared" si="23"/>
        <v>8.8912224858000002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35.434800000000003</v>
      </c>
      <c r="I118" s="22">
        <v>-1.9101E-2</v>
      </c>
      <c r="J118" s="22">
        <v>108</v>
      </c>
      <c r="K118" s="22">
        <v>1.30524</v>
      </c>
      <c r="L118">
        <f t="shared" si="12"/>
        <v>19.100999999999999</v>
      </c>
      <c r="M118">
        <f t="shared" si="13"/>
        <v>24.948771149999999</v>
      </c>
      <c r="N118" s="9"/>
      <c r="O118" s="22">
        <v>0.44387799999999999</v>
      </c>
      <c r="P118" s="22">
        <v>101.008</v>
      </c>
      <c r="Q118" s="22">
        <v>-2.0120200000000001E-2</v>
      </c>
      <c r="R118" s="22">
        <v>108</v>
      </c>
      <c r="S118" s="22">
        <v>0.44351200000000002</v>
      </c>
      <c r="T118">
        <f t="shared" si="14"/>
        <v>20.120200000000001</v>
      </c>
      <c r="U118">
        <f t="shared" si="15"/>
        <v>8.9309141356000001</v>
      </c>
      <c r="X118" s="9"/>
      <c r="Y118" s="22">
        <v>1.3061499999999999</v>
      </c>
      <c r="Z118" s="22">
        <v>177.958</v>
      </c>
      <c r="AA118" s="22">
        <v>-1.8948400000000001E-2</v>
      </c>
      <c r="AB118" s="22">
        <v>108</v>
      </c>
      <c r="AC118" s="22">
        <v>1.30524</v>
      </c>
      <c r="AD118">
        <f t="shared" si="16"/>
        <v>18.948399999999999</v>
      </c>
      <c r="AE118">
        <f t="shared" si="17"/>
        <v>24.749452659999999</v>
      </c>
      <c r="AF118" s="9"/>
      <c r="AG118" s="22">
        <v>0.44387799999999999</v>
      </c>
      <c r="AH118" s="22">
        <v>236.583</v>
      </c>
      <c r="AI118" s="22">
        <v>-2.0263699999999999E-2</v>
      </c>
      <c r="AJ118" s="22">
        <v>108</v>
      </c>
      <c r="AK118" s="22">
        <v>0.44311499999999998</v>
      </c>
      <c r="AL118">
        <f t="shared" si="18"/>
        <v>20.2637</v>
      </c>
      <c r="AM118">
        <f t="shared" si="19"/>
        <v>8.9946106286000003</v>
      </c>
      <c r="AP118" s="9"/>
      <c r="AQ118" s="22">
        <v>1.3061499999999999</v>
      </c>
      <c r="AR118" s="22">
        <v>292.01799999999997</v>
      </c>
      <c r="AS118" s="22">
        <v>-1.9012500000000002E-2</v>
      </c>
      <c r="AT118" s="22">
        <v>108</v>
      </c>
      <c r="AU118" s="22">
        <v>1.3055399999999999</v>
      </c>
      <c r="AV118">
        <f t="shared" si="20"/>
        <v>19.012500000000003</v>
      </c>
      <c r="AW118">
        <f t="shared" si="21"/>
        <v>24.833176875000003</v>
      </c>
      <c r="AX118" s="9"/>
      <c r="AY118" s="22">
        <v>0.44387799999999999</v>
      </c>
      <c r="AZ118" s="22">
        <v>358.13099999999997</v>
      </c>
      <c r="BA118" s="22">
        <v>-2.0251499999999999E-2</v>
      </c>
      <c r="BB118" s="22">
        <v>108</v>
      </c>
      <c r="BC118" s="22">
        <v>0.44290200000000002</v>
      </c>
      <c r="BD118">
        <f t="shared" si="22"/>
        <v>20.2515</v>
      </c>
      <c r="BE118">
        <f t="shared" si="23"/>
        <v>8.9891953170000001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35.535499999999999</v>
      </c>
      <c r="I119" s="22">
        <v>-1.9107099999999998E-2</v>
      </c>
      <c r="J119" s="22">
        <v>109</v>
      </c>
      <c r="K119" s="22">
        <v>1.3006599999999999</v>
      </c>
      <c r="L119">
        <f t="shared" si="12"/>
        <v>19.107099999999999</v>
      </c>
      <c r="M119">
        <f t="shared" si="13"/>
        <v>24.860629952</v>
      </c>
      <c r="N119" s="9"/>
      <c r="O119" s="22">
        <v>0.44891399999999998</v>
      </c>
      <c r="P119" s="22">
        <v>101.10899999999999</v>
      </c>
      <c r="Q119" s="22">
        <v>-2.0166E-2</v>
      </c>
      <c r="R119" s="22">
        <v>109</v>
      </c>
      <c r="S119" s="22">
        <v>0.44857799999999998</v>
      </c>
      <c r="T119">
        <f t="shared" si="14"/>
        <v>20.166</v>
      </c>
      <c r="U119">
        <f t="shared" si="15"/>
        <v>9.0527997239999998</v>
      </c>
      <c r="X119" s="9"/>
      <c r="Y119" s="22">
        <v>1.3011200000000001</v>
      </c>
      <c r="Z119" s="22">
        <v>178.059</v>
      </c>
      <c r="AA119" s="22">
        <v>-1.8960600000000001E-2</v>
      </c>
      <c r="AB119" s="22">
        <v>109</v>
      </c>
      <c r="AC119" s="22">
        <v>1.3000499999999999</v>
      </c>
      <c r="AD119">
        <f t="shared" si="16"/>
        <v>18.960599999999999</v>
      </c>
      <c r="AE119">
        <f t="shared" si="17"/>
        <v>24.670015872</v>
      </c>
      <c r="AF119" s="9"/>
      <c r="AG119" s="22">
        <v>0.44891399999999998</v>
      </c>
      <c r="AH119" s="22">
        <v>236.684</v>
      </c>
      <c r="AI119" s="22">
        <v>-2.0257600000000001E-2</v>
      </c>
      <c r="AJ119" s="22">
        <v>109</v>
      </c>
      <c r="AK119" s="22">
        <v>0.44866899999999998</v>
      </c>
      <c r="AL119">
        <f t="shared" si="18"/>
        <v>20.2576</v>
      </c>
      <c r="AM119">
        <f t="shared" si="19"/>
        <v>9.0939202463999997</v>
      </c>
      <c r="AP119" s="9"/>
      <c r="AQ119" s="22">
        <v>1.3011200000000001</v>
      </c>
      <c r="AR119" s="22">
        <v>292.11900000000003</v>
      </c>
      <c r="AS119" s="22">
        <v>-1.90186E-2</v>
      </c>
      <c r="AT119" s="22">
        <v>109</v>
      </c>
      <c r="AU119" s="22">
        <v>1.3003499999999999</v>
      </c>
      <c r="AV119">
        <f t="shared" si="20"/>
        <v>19.018599999999999</v>
      </c>
      <c r="AW119">
        <f t="shared" si="21"/>
        <v>24.745480831999998</v>
      </c>
      <c r="AX119" s="9"/>
      <c r="AY119" s="22">
        <v>0.44891399999999998</v>
      </c>
      <c r="AZ119" s="22">
        <v>358.23200000000003</v>
      </c>
      <c r="BA119" s="22">
        <v>-2.02454E-2</v>
      </c>
      <c r="BB119" s="22">
        <v>109</v>
      </c>
      <c r="BC119" s="22">
        <v>0.44857799999999998</v>
      </c>
      <c r="BD119">
        <f t="shared" si="22"/>
        <v>20.2454</v>
      </c>
      <c r="BE119">
        <f t="shared" si="23"/>
        <v>9.0884434956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35.636200000000002</v>
      </c>
      <c r="I120" s="22">
        <v>-1.9101E-2</v>
      </c>
      <c r="J120" s="22">
        <v>110</v>
      </c>
      <c r="K120" s="22">
        <v>1.2954699999999999</v>
      </c>
      <c r="L120">
        <f t="shared" si="12"/>
        <v>19.100999999999999</v>
      </c>
      <c r="M120">
        <f t="shared" si="13"/>
        <v>24.756424079999999</v>
      </c>
      <c r="N120" s="9"/>
      <c r="O120" s="22">
        <v>0.45394899999999999</v>
      </c>
      <c r="P120" s="22">
        <v>101.209</v>
      </c>
      <c r="Q120" s="22">
        <v>-2.02209E-2</v>
      </c>
      <c r="R120" s="22">
        <v>110</v>
      </c>
      <c r="S120" s="22">
        <v>0.45327800000000001</v>
      </c>
      <c r="T120">
        <f t="shared" si="14"/>
        <v>20.2209</v>
      </c>
      <c r="U120">
        <f t="shared" si="15"/>
        <v>9.1792573341000008</v>
      </c>
      <c r="X120" s="9"/>
      <c r="Y120" s="22">
        <v>1.2960799999999999</v>
      </c>
      <c r="Z120" s="22">
        <v>178.15899999999999</v>
      </c>
      <c r="AA120" s="22">
        <v>-1.8960600000000001E-2</v>
      </c>
      <c r="AB120" s="22">
        <v>110</v>
      </c>
      <c r="AC120" s="22">
        <v>1.2957799999999999</v>
      </c>
      <c r="AD120">
        <f t="shared" si="16"/>
        <v>18.960599999999999</v>
      </c>
      <c r="AE120">
        <f t="shared" si="17"/>
        <v>24.574454447999997</v>
      </c>
      <c r="AF120" s="9"/>
      <c r="AG120" s="22">
        <v>0.45394899999999999</v>
      </c>
      <c r="AH120" s="22">
        <v>236.78399999999999</v>
      </c>
      <c r="AI120" s="22">
        <v>-2.02454E-2</v>
      </c>
      <c r="AJ120" s="22">
        <v>110</v>
      </c>
      <c r="AK120" s="22">
        <v>0.45340000000000003</v>
      </c>
      <c r="AL120">
        <f t="shared" si="18"/>
        <v>20.2454</v>
      </c>
      <c r="AM120">
        <f t="shared" si="19"/>
        <v>9.1903790846</v>
      </c>
      <c r="AP120" s="9"/>
      <c r="AQ120" s="22">
        <v>1.2960799999999999</v>
      </c>
      <c r="AR120" s="22">
        <v>292.21899999999999</v>
      </c>
      <c r="AS120" s="22">
        <v>-1.90338E-2</v>
      </c>
      <c r="AT120" s="22">
        <v>110</v>
      </c>
      <c r="AU120" s="22">
        <v>1.2954699999999999</v>
      </c>
      <c r="AV120">
        <f t="shared" si="20"/>
        <v>19.033799999999999</v>
      </c>
      <c r="AW120">
        <f t="shared" si="21"/>
        <v>24.669327503999998</v>
      </c>
      <c r="AX120" s="9"/>
      <c r="AY120" s="22">
        <v>0.45394899999999999</v>
      </c>
      <c r="AZ120" s="22">
        <v>358.33199999999999</v>
      </c>
      <c r="BA120" s="22">
        <v>-2.02332E-2</v>
      </c>
      <c r="BB120" s="22">
        <v>110</v>
      </c>
      <c r="BC120" s="22">
        <v>0.45352199999999998</v>
      </c>
      <c r="BD120">
        <f t="shared" si="22"/>
        <v>20.2332</v>
      </c>
      <c r="BE120">
        <f t="shared" si="23"/>
        <v>9.1848409067999999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35.736899999999999</v>
      </c>
      <c r="I121" s="22">
        <v>-1.9064299999999999E-2</v>
      </c>
      <c r="J121" s="22">
        <v>111</v>
      </c>
      <c r="K121" s="22">
        <v>1.2908900000000001</v>
      </c>
      <c r="L121">
        <f t="shared" si="12"/>
        <v>19.064299999999999</v>
      </c>
      <c r="M121">
        <f t="shared" si="13"/>
        <v>24.612964514999998</v>
      </c>
      <c r="N121" s="9"/>
      <c r="O121" s="22">
        <v>0.458984</v>
      </c>
      <c r="P121" s="22">
        <v>101.31</v>
      </c>
      <c r="Q121" s="22">
        <v>-2.02087E-2</v>
      </c>
      <c r="R121" s="22">
        <v>111</v>
      </c>
      <c r="S121" s="22">
        <v>0.458374</v>
      </c>
      <c r="T121">
        <f t="shared" si="14"/>
        <v>20.2087</v>
      </c>
      <c r="U121">
        <f t="shared" si="15"/>
        <v>9.2754699608000006</v>
      </c>
      <c r="X121" s="9"/>
      <c r="Y121" s="22">
        <v>1.29105</v>
      </c>
      <c r="Z121" s="22">
        <v>178.26</v>
      </c>
      <c r="AA121" s="22">
        <v>-1.8972800000000001E-2</v>
      </c>
      <c r="AB121" s="22">
        <v>111</v>
      </c>
      <c r="AC121" s="22">
        <v>1.2899799999999999</v>
      </c>
      <c r="AD121">
        <f t="shared" si="16"/>
        <v>18.972800000000003</v>
      </c>
      <c r="AE121">
        <f t="shared" si="17"/>
        <v>24.494833440000004</v>
      </c>
      <c r="AF121" s="9"/>
      <c r="AG121" s="22">
        <v>0.458984</v>
      </c>
      <c r="AH121" s="22">
        <v>236.88499999999999</v>
      </c>
      <c r="AI121" s="22">
        <v>-2.0242300000000001E-2</v>
      </c>
      <c r="AJ121" s="22">
        <v>111</v>
      </c>
      <c r="AK121" s="22">
        <v>0.45834399999999997</v>
      </c>
      <c r="AL121">
        <f t="shared" si="18"/>
        <v>20.2423</v>
      </c>
      <c r="AM121">
        <f t="shared" si="19"/>
        <v>9.2908918232000008</v>
      </c>
      <c r="AP121" s="9"/>
      <c r="AQ121" s="22">
        <v>1.29105</v>
      </c>
      <c r="AR121" s="22">
        <v>292.32</v>
      </c>
      <c r="AS121" s="22">
        <v>-1.9043000000000001E-2</v>
      </c>
      <c r="AT121" s="22">
        <v>111</v>
      </c>
      <c r="AU121" s="22">
        <v>1.2905899999999999</v>
      </c>
      <c r="AV121">
        <f t="shared" si="20"/>
        <v>19.042999999999999</v>
      </c>
      <c r="AW121">
        <f t="shared" si="21"/>
        <v>24.585465150000001</v>
      </c>
      <c r="AX121" s="9"/>
      <c r="AY121" s="22">
        <v>0.458984</v>
      </c>
      <c r="AZ121" s="22">
        <v>358.43299999999999</v>
      </c>
      <c r="BA121" s="22">
        <v>-2.0230100000000001E-2</v>
      </c>
      <c r="BB121" s="22">
        <v>111</v>
      </c>
      <c r="BC121" s="22">
        <v>0.45791599999999999</v>
      </c>
      <c r="BD121">
        <f t="shared" si="22"/>
        <v>20.2301</v>
      </c>
      <c r="BE121">
        <f t="shared" si="23"/>
        <v>9.2852922184000004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35.837600000000002</v>
      </c>
      <c r="I122" s="22">
        <v>-1.9091799999999999E-2</v>
      </c>
      <c r="J122" s="22">
        <v>112</v>
      </c>
      <c r="K122" s="22">
        <v>1.2857099999999999</v>
      </c>
      <c r="L122">
        <f t="shared" si="12"/>
        <v>19.091799999999999</v>
      </c>
      <c r="M122">
        <f t="shared" si="13"/>
        <v>24.552245718000002</v>
      </c>
      <c r="N122" s="9"/>
      <c r="O122" s="22">
        <v>0.46401999999999999</v>
      </c>
      <c r="P122" s="22">
        <v>101.411</v>
      </c>
      <c r="Q122" s="22">
        <v>-2.0175200000000001E-2</v>
      </c>
      <c r="R122" s="22">
        <v>112</v>
      </c>
      <c r="S122" s="22">
        <v>0.46337899999999999</v>
      </c>
      <c r="T122">
        <f t="shared" si="14"/>
        <v>20.1752</v>
      </c>
      <c r="U122">
        <f t="shared" si="15"/>
        <v>9.3616963040000005</v>
      </c>
      <c r="X122" s="9"/>
      <c r="Y122" s="22">
        <v>1.2860100000000001</v>
      </c>
      <c r="Z122" s="22">
        <v>178.36099999999999</v>
      </c>
      <c r="AA122" s="22">
        <v>-1.89789E-2</v>
      </c>
      <c r="AB122" s="22">
        <v>112</v>
      </c>
      <c r="AC122" s="22">
        <v>1.2847900000000001</v>
      </c>
      <c r="AD122">
        <f t="shared" si="16"/>
        <v>18.978899999999999</v>
      </c>
      <c r="AE122">
        <f t="shared" si="17"/>
        <v>24.407055189000001</v>
      </c>
      <c r="AF122" s="9"/>
      <c r="AG122" s="22">
        <v>0.46401999999999999</v>
      </c>
      <c r="AH122" s="22">
        <v>236.98599999999999</v>
      </c>
      <c r="AI122" s="22">
        <v>-2.0242300000000001E-2</v>
      </c>
      <c r="AJ122" s="22">
        <v>112</v>
      </c>
      <c r="AK122" s="22">
        <v>0.46316499999999999</v>
      </c>
      <c r="AL122">
        <f t="shared" si="18"/>
        <v>20.2423</v>
      </c>
      <c r="AM122">
        <f t="shared" si="19"/>
        <v>9.3928320460000005</v>
      </c>
      <c r="AP122" s="9"/>
      <c r="AQ122" s="22">
        <v>1.2860100000000001</v>
      </c>
      <c r="AR122" s="22">
        <v>292.42099999999999</v>
      </c>
      <c r="AS122" s="22">
        <v>-1.9058200000000001E-2</v>
      </c>
      <c r="AT122" s="22">
        <v>112</v>
      </c>
      <c r="AU122" s="22">
        <v>1.2854000000000001</v>
      </c>
      <c r="AV122">
        <f t="shared" si="20"/>
        <v>19.058199999999999</v>
      </c>
      <c r="AW122">
        <f t="shared" si="21"/>
        <v>24.509035782000002</v>
      </c>
      <c r="AX122" s="9"/>
      <c r="AY122" s="22">
        <v>0.46401999999999999</v>
      </c>
      <c r="AZ122" s="22">
        <v>358.53399999999999</v>
      </c>
      <c r="BA122" s="22">
        <v>-2.0223999999999999E-2</v>
      </c>
      <c r="BB122" s="22">
        <v>112</v>
      </c>
      <c r="BC122" s="22">
        <v>0.46316499999999999</v>
      </c>
      <c r="BD122">
        <f t="shared" si="22"/>
        <v>20.224</v>
      </c>
      <c r="BE122">
        <f t="shared" si="23"/>
        <v>9.3843404800000005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35.938299999999998</v>
      </c>
      <c r="I123" s="22">
        <v>-1.9097900000000001E-2</v>
      </c>
      <c r="J123" s="22">
        <v>113</v>
      </c>
      <c r="K123" s="22">
        <v>1.2802100000000001</v>
      </c>
      <c r="L123">
        <f t="shared" si="12"/>
        <v>19.097900000000003</v>
      </c>
      <c r="M123">
        <f t="shared" si="13"/>
        <v>24.464027942000005</v>
      </c>
      <c r="N123" s="9"/>
      <c r="O123" s="22">
        <v>0.469055</v>
      </c>
      <c r="P123" s="22">
        <v>101.511</v>
      </c>
      <c r="Q123" s="22">
        <v>-2.0172099999999998E-2</v>
      </c>
      <c r="R123" s="22">
        <v>113</v>
      </c>
      <c r="S123" s="22">
        <v>0.46832299999999999</v>
      </c>
      <c r="T123">
        <f t="shared" si="14"/>
        <v>20.172099999999997</v>
      </c>
      <c r="U123">
        <f t="shared" si="15"/>
        <v>9.4618243654999983</v>
      </c>
      <c r="X123" s="9"/>
      <c r="Y123" s="22">
        <v>1.28098</v>
      </c>
      <c r="Z123" s="22">
        <v>178.46199999999999</v>
      </c>
      <c r="AA123" s="22">
        <v>-1.8984999999999998E-2</v>
      </c>
      <c r="AB123" s="22">
        <v>113</v>
      </c>
      <c r="AC123" s="22">
        <v>1.2805200000000001</v>
      </c>
      <c r="AD123">
        <f t="shared" si="16"/>
        <v>18.984999999999999</v>
      </c>
      <c r="AE123">
        <f t="shared" si="17"/>
        <v>24.3194053</v>
      </c>
      <c r="AF123" s="9"/>
      <c r="AG123" s="22">
        <v>0.469055</v>
      </c>
      <c r="AH123" s="22">
        <v>237.08699999999999</v>
      </c>
      <c r="AI123" s="22">
        <v>-2.0236199999999999E-2</v>
      </c>
      <c r="AJ123" s="22">
        <v>113</v>
      </c>
      <c r="AK123" s="22">
        <v>0.46826200000000001</v>
      </c>
      <c r="AL123">
        <f t="shared" si="18"/>
        <v>20.2362</v>
      </c>
      <c r="AM123">
        <f t="shared" si="19"/>
        <v>9.4918907909999994</v>
      </c>
      <c r="AP123" s="9"/>
      <c r="AQ123" s="22">
        <v>1.28098</v>
      </c>
      <c r="AR123" s="22">
        <v>292.52100000000002</v>
      </c>
      <c r="AS123" s="22">
        <v>-1.90613E-2</v>
      </c>
      <c r="AT123" s="22">
        <v>113</v>
      </c>
      <c r="AU123" s="22">
        <v>1.2799100000000001</v>
      </c>
      <c r="AV123">
        <f t="shared" si="20"/>
        <v>19.061299999999999</v>
      </c>
      <c r="AW123">
        <f t="shared" si="21"/>
        <v>24.417144073999999</v>
      </c>
      <c r="AX123" s="9"/>
      <c r="AY123" s="22">
        <v>0.469055</v>
      </c>
      <c r="AZ123" s="22">
        <v>358.63400000000001</v>
      </c>
      <c r="BA123" s="22">
        <v>-2.02179E-2</v>
      </c>
      <c r="BB123" s="22">
        <v>113</v>
      </c>
      <c r="BC123" s="22">
        <v>0.46865800000000002</v>
      </c>
      <c r="BD123">
        <f t="shared" si="22"/>
        <v>20.2179</v>
      </c>
      <c r="BE123">
        <f t="shared" si="23"/>
        <v>9.4833070844999998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36.039000000000001</v>
      </c>
      <c r="I124" s="22">
        <v>-1.91162E-2</v>
      </c>
      <c r="J124" s="22">
        <v>114</v>
      </c>
      <c r="K124" s="22">
        <v>1.2753300000000001</v>
      </c>
      <c r="L124">
        <f t="shared" si="12"/>
        <v>19.116199999999999</v>
      </c>
      <c r="M124">
        <f t="shared" si="13"/>
        <v>24.391124227999999</v>
      </c>
      <c r="N124" s="9"/>
      <c r="O124" s="22">
        <v>0.47409099999999998</v>
      </c>
      <c r="P124" s="22">
        <v>101.61199999999999</v>
      </c>
      <c r="Q124" s="22">
        <v>-2.0077500000000002E-2</v>
      </c>
      <c r="R124" s="22">
        <v>114</v>
      </c>
      <c r="S124" s="22">
        <v>0.47317500000000001</v>
      </c>
      <c r="T124">
        <f t="shared" si="14"/>
        <v>20.077500000000001</v>
      </c>
      <c r="U124">
        <f t="shared" si="15"/>
        <v>9.5185620525000001</v>
      </c>
      <c r="X124" s="9"/>
      <c r="Y124" s="22">
        <v>1.2759400000000001</v>
      </c>
      <c r="Z124" s="22">
        <v>178.56200000000001</v>
      </c>
      <c r="AA124" s="22">
        <v>-1.89941E-2</v>
      </c>
      <c r="AB124" s="22">
        <v>114</v>
      </c>
      <c r="AC124" s="22">
        <v>1.2753300000000001</v>
      </c>
      <c r="AD124">
        <f t="shared" si="16"/>
        <v>18.9941</v>
      </c>
      <c r="AE124">
        <f t="shared" si="17"/>
        <v>24.235331953999999</v>
      </c>
      <c r="AF124" s="9"/>
      <c r="AG124" s="22">
        <v>0.47409099999999998</v>
      </c>
      <c r="AH124" s="22">
        <v>237.18700000000001</v>
      </c>
      <c r="AI124" s="22">
        <v>-2.0242300000000001E-2</v>
      </c>
      <c r="AJ124" s="22">
        <v>114</v>
      </c>
      <c r="AK124" s="22">
        <v>0.47329700000000002</v>
      </c>
      <c r="AL124">
        <f t="shared" si="18"/>
        <v>20.2423</v>
      </c>
      <c r="AM124">
        <f t="shared" si="19"/>
        <v>9.5966922493000002</v>
      </c>
      <c r="AP124" s="9"/>
      <c r="AQ124" s="22">
        <v>1.2759400000000001</v>
      </c>
      <c r="AR124" s="22">
        <v>292.62200000000001</v>
      </c>
      <c r="AS124" s="22">
        <v>-1.90887E-2</v>
      </c>
      <c r="AT124" s="22">
        <v>114</v>
      </c>
      <c r="AU124" s="22">
        <v>1.27502</v>
      </c>
      <c r="AV124">
        <f t="shared" si="20"/>
        <v>19.088699999999999</v>
      </c>
      <c r="AW124">
        <f t="shared" si="21"/>
        <v>24.356035878</v>
      </c>
      <c r="AX124" s="9"/>
      <c r="AY124" s="22">
        <v>0.47409099999999998</v>
      </c>
      <c r="AZ124" s="22">
        <v>358.73500000000001</v>
      </c>
      <c r="BA124" s="22">
        <v>-2.02209E-2</v>
      </c>
      <c r="BB124" s="22">
        <v>114</v>
      </c>
      <c r="BC124" s="22">
        <v>0.473053</v>
      </c>
      <c r="BD124">
        <f t="shared" si="22"/>
        <v>20.2209</v>
      </c>
      <c r="BE124">
        <f t="shared" si="23"/>
        <v>9.5865467018999997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36.139699999999998</v>
      </c>
      <c r="I125" s="22">
        <v>-1.9134499999999999E-2</v>
      </c>
      <c r="J125" s="22">
        <v>115</v>
      </c>
      <c r="K125" s="22">
        <v>1.27014</v>
      </c>
      <c r="L125">
        <f t="shared" si="12"/>
        <v>19.134499999999999</v>
      </c>
      <c r="M125">
        <f t="shared" si="13"/>
        <v>24.318036049999996</v>
      </c>
      <c r="N125" s="9"/>
      <c r="O125" s="22">
        <v>0.479126</v>
      </c>
      <c r="P125" s="22">
        <v>101.71299999999999</v>
      </c>
      <c r="Q125" s="22">
        <v>-2.0077500000000002E-2</v>
      </c>
      <c r="R125" s="22">
        <v>115</v>
      </c>
      <c r="S125" s="22">
        <v>0.478607</v>
      </c>
      <c r="T125">
        <f t="shared" si="14"/>
        <v>20.077500000000001</v>
      </c>
      <c r="U125">
        <f t="shared" si="15"/>
        <v>9.6196522650000009</v>
      </c>
      <c r="X125" s="9"/>
      <c r="Y125" s="22">
        <v>1.2708999999999999</v>
      </c>
      <c r="Z125" s="22">
        <v>178.66300000000001</v>
      </c>
      <c r="AA125" s="22">
        <v>-1.9000199999999998E-2</v>
      </c>
      <c r="AB125" s="22">
        <v>115</v>
      </c>
      <c r="AC125" s="22">
        <v>1.2704500000000001</v>
      </c>
      <c r="AD125">
        <f t="shared" si="16"/>
        <v>19.0002</v>
      </c>
      <c r="AE125">
        <f t="shared" si="17"/>
        <v>24.147354179999997</v>
      </c>
      <c r="AF125" s="9"/>
      <c r="AG125" s="22">
        <v>0.479126</v>
      </c>
      <c r="AH125" s="22">
        <v>237.28800000000001</v>
      </c>
      <c r="AI125" s="22">
        <v>-2.02209E-2</v>
      </c>
      <c r="AJ125" s="22">
        <v>115</v>
      </c>
      <c r="AK125" s="22">
        <v>0.47854600000000003</v>
      </c>
      <c r="AL125">
        <f t="shared" si="18"/>
        <v>20.2209</v>
      </c>
      <c r="AM125">
        <f t="shared" si="19"/>
        <v>9.6883589334</v>
      </c>
      <c r="AP125" s="9"/>
      <c r="AQ125" s="22">
        <v>1.2708999999999999</v>
      </c>
      <c r="AR125" s="22">
        <v>292.72300000000001</v>
      </c>
      <c r="AS125" s="22">
        <v>-1.9082600000000002E-2</v>
      </c>
      <c r="AT125" s="22">
        <v>115</v>
      </c>
      <c r="AU125" s="22">
        <v>1.27075</v>
      </c>
      <c r="AV125">
        <f t="shared" si="20"/>
        <v>19.082600000000003</v>
      </c>
      <c r="AW125">
        <f t="shared" si="21"/>
        <v>24.252076340000002</v>
      </c>
      <c r="AX125" s="9"/>
      <c r="AY125" s="22">
        <v>0.479126</v>
      </c>
      <c r="AZ125" s="22">
        <v>358.83600000000001</v>
      </c>
      <c r="BA125" s="22">
        <v>-2.0211799999999999E-2</v>
      </c>
      <c r="BB125" s="22">
        <v>115</v>
      </c>
      <c r="BC125" s="22">
        <v>0.47839399999999999</v>
      </c>
      <c r="BD125">
        <f t="shared" si="22"/>
        <v>20.2118</v>
      </c>
      <c r="BE125">
        <f t="shared" si="23"/>
        <v>9.6839988867999995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36.240400000000001</v>
      </c>
      <c r="I126" s="22">
        <v>-1.9103999999999999E-2</v>
      </c>
      <c r="J126" s="22">
        <v>116</v>
      </c>
      <c r="K126" s="22">
        <v>1.2652600000000001</v>
      </c>
      <c r="L126">
        <f t="shared" si="12"/>
        <v>19.103999999999999</v>
      </c>
      <c r="M126">
        <f t="shared" si="13"/>
        <v>24.183180480000001</v>
      </c>
      <c r="N126" s="9"/>
      <c r="O126" s="22">
        <v>0.48416100000000001</v>
      </c>
      <c r="P126" s="22">
        <v>101.813</v>
      </c>
      <c r="Q126" s="22">
        <v>-2.00714E-2</v>
      </c>
      <c r="R126" s="22">
        <v>116</v>
      </c>
      <c r="S126" s="22">
        <v>0.48333700000000002</v>
      </c>
      <c r="T126">
        <f t="shared" si="14"/>
        <v>20.071400000000001</v>
      </c>
      <c r="U126">
        <f t="shared" si="15"/>
        <v>9.7177890954000006</v>
      </c>
      <c r="X126" s="9"/>
      <c r="Y126" s="22">
        <v>1.2658700000000001</v>
      </c>
      <c r="Z126" s="22">
        <v>178.76400000000001</v>
      </c>
      <c r="AA126" s="22">
        <v>-1.9009399999999999E-2</v>
      </c>
      <c r="AB126" s="22">
        <v>116</v>
      </c>
      <c r="AC126" s="22">
        <v>1.2652600000000001</v>
      </c>
      <c r="AD126">
        <f t="shared" si="16"/>
        <v>19.009399999999999</v>
      </c>
      <c r="AE126">
        <f t="shared" si="17"/>
        <v>24.063429178</v>
      </c>
      <c r="AF126" s="9"/>
      <c r="AG126" s="22">
        <v>0.48416100000000001</v>
      </c>
      <c r="AH126" s="22">
        <v>237.38900000000001</v>
      </c>
      <c r="AI126" s="22">
        <v>-2.02057E-2</v>
      </c>
      <c r="AJ126" s="22">
        <v>116</v>
      </c>
      <c r="AK126" s="22">
        <v>0.48348999999999998</v>
      </c>
      <c r="AL126">
        <f t="shared" si="18"/>
        <v>20.2057</v>
      </c>
      <c r="AM126">
        <f t="shared" si="19"/>
        <v>9.7828119177000001</v>
      </c>
      <c r="AP126" s="9"/>
      <c r="AQ126" s="22">
        <v>1.2658700000000001</v>
      </c>
      <c r="AR126" s="22">
        <v>292.82299999999998</v>
      </c>
      <c r="AS126" s="22">
        <v>-1.9094799999999999E-2</v>
      </c>
      <c r="AT126" s="22">
        <v>116</v>
      </c>
      <c r="AU126" s="22">
        <v>1.26434</v>
      </c>
      <c r="AV126">
        <f t="shared" si="20"/>
        <v>19.094799999999999</v>
      </c>
      <c r="AW126">
        <f t="shared" si="21"/>
        <v>24.171534476000001</v>
      </c>
      <c r="AX126" s="9"/>
      <c r="AY126" s="22">
        <v>0.48416100000000001</v>
      </c>
      <c r="AZ126" s="22">
        <v>358.93700000000001</v>
      </c>
      <c r="BA126" s="22">
        <v>-2.0199600000000002E-2</v>
      </c>
      <c r="BB126" s="22">
        <v>116</v>
      </c>
      <c r="BC126" s="22">
        <v>0.48333700000000002</v>
      </c>
      <c r="BD126">
        <f t="shared" si="22"/>
        <v>20.1996</v>
      </c>
      <c r="BE126">
        <f t="shared" si="23"/>
        <v>9.7798585356000007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36.341200000000001</v>
      </c>
      <c r="I127" s="22">
        <v>-1.9134499999999999E-2</v>
      </c>
      <c r="J127" s="22">
        <v>117</v>
      </c>
      <c r="K127" s="22">
        <v>1.26068</v>
      </c>
      <c r="L127">
        <f t="shared" si="12"/>
        <v>19.134499999999999</v>
      </c>
      <c r="M127">
        <f t="shared" si="13"/>
        <v>24.125351634999998</v>
      </c>
      <c r="N127" s="9"/>
      <c r="O127" s="22">
        <v>0.48919699999999999</v>
      </c>
      <c r="P127" s="22">
        <v>101.914</v>
      </c>
      <c r="Q127" s="22">
        <v>-2.00562E-2</v>
      </c>
      <c r="R127" s="22">
        <v>117</v>
      </c>
      <c r="S127" s="22">
        <v>0.48840299999999998</v>
      </c>
      <c r="T127">
        <f t="shared" si="14"/>
        <v>20.0562</v>
      </c>
      <c r="U127">
        <f t="shared" si="15"/>
        <v>9.811432871400001</v>
      </c>
      <c r="X127" s="9"/>
      <c r="Y127" s="22">
        <v>1.2608299999999999</v>
      </c>
      <c r="Z127" s="22">
        <v>178.864</v>
      </c>
      <c r="AA127" s="22">
        <v>-1.9024699999999999E-2</v>
      </c>
      <c r="AB127" s="22">
        <v>117</v>
      </c>
      <c r="AC127" s="22">
        <v>1.2597700000000001</v>
      </c>
      <c r="AD127">
        <f t="shared" si="16"/>
        <v>19.024699999999999</v>
      </c>
      <c r="AE127">
        <f t="shared" si="17"/>
        <v>23.986912500999996</v>
      </c>
      <c r="AF127" s="9"/>
      <c r="AG127" s="22">
        <v>0.48919699999999999</v>
      </c>
      <c r="AH127" s="22">
        <v>237.489</v>
      </c>
      <c r="AI127" s="22">
        <v>-2.0202600000000001E-2</v>
      </c>
      <c r="AJ127" s="22">
        <v>117</v>
      </c>
      <c r="AK127" s="22">
        <v>0.48855599999999999</v>
      </c>
      <c r="AL127">
        <f t="shared" si="18"/>
        <v>20.2026</v>
      </c>
      <c r="AM127">
        <f t="shared" si="19"/>
        <v>9.8830513121999992</v>
      </c>
      <c r="AP127" s="9"/>
      <c r="AQ127" s="22">
        <v>1.2608299999999999</v>
      </c>
      <c r="AR127" s="22">
        <v>292.92399999999998</v>
      </c>
      <c r="AS127" s="22">
        <v>-1.9110100000000001E-2</v>
      </c>
      <c r="AT127" s="22">
        <v>117</v>
      </c>
      <c r="AU127" s="22">
        <v>1.2603800000000001</v>
      </c>
      <c r="AV127">
        <f t="shared" si="20"/>
        <v>19.110100000000003</v>
      </c>
      <c r="AW127">
        <f t="shared" si="21"/>
        <v>24.094587383</v>
      </c>
      <c r="AX127" s="9"/>
      <c r="AY127" s="22">
        <v>0.48919699999999999</v>
      </c>
      <c r="AZ127" s="22">
        <v>359.03699999999998</v>
      </c>
      <c r="BA127" s="22">
        <v>-2.01935E-2</v>
      </c>
      <c r="BB127" s="22">
        <v>117</v>
      </c>
      <c r="BC127" s="22">
        <v>0.48858600000000002</v>
      </c>
      <c r="BD127">
        <f t="shared" si="22"/>
        <v>20.1935</v>
      </c>
      <c r="BE127">
        <f t="shared" si="23"/>
        <v>9.8785996194999992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36.441899999999997</v>
      </c>
      <c r="I128" s="22">
        <v>-1.9140600000000001E-2</v>
      </c>
      <c r="J128" s="22">
        <v>118</v>
      </c>
      <c r="K128" s="22">
        <v>1.25488</v>
      </c>
      <c r="L128">
        <f t="shared" si="12"/>
        <v>19.140599999999999</v>
      </c>
      <c r="M128">
        <f t="shared" si="13"/>
        <v>24.03676548</v>
      </c>
      <c r="N128" s="9"/>
      <c r="O128" s="22">
        <v>0.494232</v>
      </c>
      <c r="P128" s="22">
        <v>102.015</v>
      </c>
      <c r="Q128" s="22">
        <v>-2.0080600000000001E-2</v>
      </c>
      <c r="R128" s="22">
        <v>118</v>
      </c>
      <c r="S128" s="22">
        <v>0.49386600000000003</v>
      </c>
      <c r="T128">
        <f t="shared" si="14"/>
        <v>20.0806</v>
      </c>
      <c r="U128">
        <f t="shared" si="15"/>
        <v>9.9244750992000004</v>
      </c>
      <c r="X128" s="9"/>
      <c r="Y128" s="22">
        <v>1.2558</v>
      </c>
      <c r="Z128" s="22">
        <v>178.965</v>
      </c>
      <c r="AA128" s="22">
        <v>-1.9024699999999999E-2</v>
      </c>
      <c r="AB128" s="22">
        <v>118</v>
      </c>
      <c r="AC128" s="22">
        <v>1.25519</v>
      </c>
      <c r="AD128">
        <f t="shared" si="16"/>
        <v>19.024699999999999</v>
      </c>
      <c r="AE128">
        <f t="shared" si="17"/>
        <v>23.891218259999999</v>
      </c>
      <c r="AF128" s="9"/>
      <c r="AG128" s="22">
        <v>0.494232</v>
      </c>
      <c r="AH128" s="22">
        <v>237.59</v>
      </c>
      <c r="AI128" s="22">
        <v>-2.0187400000000001E-2</v>
      </c>
      <c r="AJ128" s="22">
        <v>118</v>
      </c>
      <c r="AK128" s="22">
        <v>0.49346899999999999</v>
      </c>
      <c r="AL128">
        <f t="shared" si="18"/>
        <v>20.1874</v>
      </c>
      <c r="AM128">
        <f t="shared" si="19"/>
        <v>9.9772590767999993</v>
      </c>
      <c r="AP128" s="9"/>
      <c r="AQ128" s="22">
        <v>1.2558</v>
      </c>
      <c r="AR128" s="22">
        <v>293.02499999999998</v>
      </c>
      <c r="AS128" s="22">
        <v>-1.9119299999999999E-2</v>
      </c>
      <c r="AT128" s="22">
        <v>118</v>
      </c>
      <c r="AU128" s="22">
        <v>1.25488</v>
      </c>
      <c r="AV128">
        <f t="shared" si="20"/>
        <v>19.119299999999999</v>
      </c>
      <c r="AW128">
        <f t="shared" si="21"/>
        <v>24.01001694</v>
      </c>
      <c r="AX128" s="9"/>
      <c r="AY128" s="22">
        <v>0.494232</v>
      </c>
      <c r="AZ128" s="22">
        <v>359.13799999999998</v>
      </c>
      <c r="BA128" s="22">
        <v>-2.0187400000000001E-2</v>
      </c>
      <c r="BB128" s="22">
        <v>118</v>
      </c>
      <c r="BC128" s="22">
        <v>0.49371300000000001</v>
      </c>
      <c r="BD128">
        <f t="shared" si="22"/>
        <v>20.1874</v>
      </c>
      <c r="BE128">
        <f t="shared" si="23"/>
        <v>9.9772590767999993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36.5426</v>
      </c>
      <c r="I129" s="22">
        <v>-1.91681E-2</v>
      </c>
      <c r="J129" s="22">
        <v>119</v>
      </c>
      <c r="K129" s="22">
        <v>1.25031</v>
      </c>
      <c r="L129">
        <f t="shared" si="12"/>
        <v>19.168099999999999</v>
      </c>
      <c r="M129">
        <f t="shared" si="13"/>
        <v>23.974692756</v>
      </c>
      <c r="N129" s="9"/>
      <c r="O129" s="22">
        <v>0.49926799999999999</v>
      </c>
      <c r="P129" s="22">
        <v>102.116</v>
      </c>
      <c r="Q129" s="22">
        <v>-2.0077500000000002E-2</v>
      </c>
      <c r="R129" s="22">
        <v>119</v>
      </c>
      <c r="S129" s="22">
        <v>0.49859599999999998</v>
      </c>
      <c r="T129">
        <f t="shared" si="14"/>
        <v>20.077500000000001</v>
      </c>
      <c r="U129">
        <f t="shared" si="15"/>
        <v>10.02405327</v>
      </c>
      <c r="X129" s="9"/>
      <c r="Y129" s="22">
        <v>1.2507600000000001</v>
      </c>
      <c r="Z129" s="22">
        <v>179.066</v>
      </c>
      <c r="AA129" s="22">
        <v>-1.9049099999999999E-2</v>
      </c>
      <c r="AB129" s="22">
        <v>119</v>
      </c>
      <c r="AC129" s="22">
        <v>1.24969</v>
      </c>
      <c r="AD129">
        <f t="shared" si="16"/>
        <v>19.049099999999999</v>
      </c>
      <c r="AE129">
        <f t="shared" si="17"/>
        <v>23.825852316000002</v>
      </c>
      <c r="AF129" s="9"/>
      <c r="AG129" s="22">
        <v>0.49926799999999999</v>
      </c>
      <c r="AH129" s="22">
        <v>237.691</v>
      </c>
      <c r="AI129" s="22">
        <v>-2.0196499999999999E-2</v>
      </c>
      <c r="AJ129" s="22">
        <v>119</v>
      </c>
      <c r="AK129" s="22">
        <v>0.49865700000000002</v>
      </c>
      <c r="AL129">
        <f t="shared" si="18"/>
        <v>20.1965</v>
      </c>
      <c r="AM129">
        <f t="shared" si="19"/>
        <v>10.083466162000001</v>
      </c>
      <c r="AP129" s="9"/>
      <c r="AQ129" s="22">
        <v>1.2507600000000001</v>
      </c>
      <c r="AR129" s="22">
        <v>293.12599999999998</v>
      </c>
      <c r="AS129" s="22">
        <v>-1.9131499999999999E-2</v>
      </c>
      <c r="AT129" s="22">
        <v>119</v>
      </c>
      <c r="AU129" s="22">
        <v>1.25031</v>
      </c>
      <c r="AV129">
        <f t="shared" si="20"/>
        <v>19.131499999999999</v>
      </c>
      <c r="AW129">
        <f t="shared" si="21"/>
        <v>23.928914940000002</v>
      </c>
      <c r="AX129" s="9"/>
      <c r="AY129" s="22">
        <v>0.49926799999999999</v>
      </c>
      <c r="AZ129" s="22">
        <v>359.23899999999998</v>
      </c>
      <c r="BA129" s="22">
        <v>-2.0175200000000001E-2</v>
      </c>
      <c r="BB129" s="22">
        <v>119</v>
      </c>
      <c r="BC129" s="22">
        <v>0.49862699999999999</v>
      </c>
      <c r="BD129">
        <f t="shared" si="22"/>
        <v>20.1752</v>
      </c>
      <c r="BE129">
        <f t="shared" si="23"/>
        <v>10.072831753599999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36.643300000000004</v>
      </c>
      <c r="I130" s="22">
        <v>-1.91711E-2</v>
      </c>
      <c r="J130" s="22">
        <v>120</v>
      </c>
      <c r="K130" s="22">
        <v>1.24481</v>
      </c>
      <c r="L130">
        <f t="shared" si="12"/>
        <v>19.171099999999999</v>
      </c>
      <c r="M130">
        <f t="shared" si="13"/>
        <v>23.882014402999999</v>
      </c>
      <c r="N130" s="9"/>
      <c r="O130" s="22">
        <v>0.50430299999999995</v>
      </c>
      <c r="P130" s="22">
        <v>102.21599999999999</v>
      </c>
      <c r="Q130" s="22">
        <v>-2.0074499999999999E-2</v>
      </c>
      <c r="R130" s="22">
        <v>120</v>
      </c>
      <c r="S130" s="22">
        <v>0.50341800000000003</v>
      </c>
      <c r="T130">
        <f t="shared" si="14"/>
        <v>20.074499999999997</v>
      </c>
      <c r="U130">
        <f t="shared" si="15"/>
        <v>10.123630573499998</v>
      </c>
      <c r="X130" s="9"/>
      <c r="Y130" s="22">
        <v>1.24573</v>
      </c>
      <c r="Z130" s="22">
        <v>179.167</v>
      </c>
      <c r="AA130" s="22">
        <v>-1.9055200000000001E-2</v>
      </c>
      <c r="AB130" s="22">
        <v>120</v>
      </c>
      <c r="AC130" s="22">
        <v>1.24542</v>
      </c>
      <c r="AD130">
        <f t="shared" si="16"/>
        <v>19.055200000000003</v>
      </c>
      <c r="AE130">
        <f t="shared" si="17"/>
        <v>23.737634296000003</v>
      </c>
      <c r="AF130" s="9"/>
      <c r="AG130" s="22">
        <v>0.50430299999999995</v>
      </c>
      <c r="AH130" s="22">
        <v>237.791</v>
      </c>
      <c r="AI130" s="22">
        <v>-2.0187400000000001E-2</v>
      </c>
      <c r="AJ130" s="22">
        <v>120</v>
      </c>
      <c r="AK130" s="22">
        <v>0.50357099999999999</v>
      </c>
      <c r="AL130">
        <f t="shared" si="18"/>
        <v>20.1874</v>
      </c>
      <c r="AM130">
        <f t="shared" si="19"/>
        <v>10.180566382199999</v>
      </c>
      <c r="AP130" s="9"/>
      <c r="AQ130" s="22">
        <v>1.24573</v>
      </c>
      <c r="AR130" s="22">
        <v>293.226</v>
      </c>
      <c r="AS130" s="22">
        <v>-1.9134499999999999E-2</v>
      </c>
      <c r="AT130" s="22">
        <v>120</v>
      </c>
      <c r="AU130" s="22">
        <v>1.24512</v>
      </c>
      <c r="AV130">
        <f t="shared" si="20"/>
        <v>19.134499999999999</v>
      </c>
      <c r="AW130">
        <f t="shared" si="21"/>
        <v>23.836420685</v>
      </c>
      <c r="AX130" s="9"/>
      <c r="AY130" s="22">
        <v>0.50430299999999995</v>
      </c>
      <c r="AZ130" s="22">
        <v>359.339</v>
      </c>
      <c r="BA130" s="22">
        <v>-2.0184299999999999E-2</v>
      </c>
      <c r="BB130" s="22">
        <v>120</v>
      </c>
      <c r="BC130" s="22">
        <v>0.50363199999999997</v>
      </c>
      <c r="BD130">
        <f t="shared" si="22"/>
        <v>20.1843</v>
      </c>
      <c r="BE130">
        <f t="shared" si="23"/>
        <v>10.1790030429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36.744</v>
      </c>
      <c r="I131" s="22">
        <v>-1.91833E-2</v>
      </c>
      <c r="J131" s="22">
        <v>121</v>
      </c>
      <c r="K131" s="22">
        <v>1.2396199999999999</v>
      </c>
      <c r="L131">
        <f t="shared" si="12"/>
        <v>19.183299999999999</v>
      </c>
      <c r="M131">
        <f t="shared" si="13"/>
        <v>23.800528477</v>
      </c>
      <c r="N131" s="9"/>
      <c r="O131" s="22">
        <v>0.50933799999999996</v>
      </c>
      <c r="P131" s="22">
        <v>102.31699999999999</v>
      </c>
      <c r="Q131" s="22">
        <v>-2.0037800000000001E-2</v>
      </c>
      <c r="R131" s="22">
        <v>121</v>
      </c>
      <c r="S131" s="22">
        <v>0.50863599999999998</v>
      </c>
      <c r="T131">
        <f t="shared" si="14"/>
        <v>20.037800000000001</v>
      </c>
      <c r="U131">
        <f t="shared" si="15"/>
        <v>10.2060129764</v>
      </c>
      <c r="X131" s="9"/>
      <c r="Y131" s="22">
        <v>1.2406900000000001</v>
      </c>
      <c r="Z131" s="22">
        <v>179.267</v>
      </c>
      <c r="AA131" s="22">
        <v>-1.90613E-2</v>
      </c>
      <c r="AB131" s="22">
        <v>121</v>
      </c>
      <c r="AC131" s="22">
        <v>1.23993</v>
      </c>
      <c r="AD131">
        <f t="shared" si="16"/>
        <v>19.061299999999999</v>
      </c>
      <c r="AE131">
        <f t="shared" si="17"/>
        <v>23.649164296999999</v>
      </c>
      <c r="AF131" s="9"/>
      <c r="AG131" s="22">
        <v>0.50933799999999996</v>
      </c>
      <c r="AH131" s="22">
        <v>237.892</v>
      </c>
      <c r="AI131" s="22">
        <v>-2.01782E-2</v>
      </c>
      <c r="AJ131" s="22">
        <v>121</v>
      </c>
      <c r="AK131" s="22">
        <v>0.50845300000000004</v>
      </c>
      <c r="AL131">
        <f t="shared" si="18"/>
        <v>20.1782</v>
      </c>
      <c r="AM131">
        <f t="shared" si="19"/>
        <v>10.277524031599999</v>
      </c>
      <c r="AP131" s="9"/>
      <c r="AQ131" s="22">
        <v>1.2406900000000001</v>
      </c>
      <c r="AR131" s="22">
        <v>293.327</v>
      </c>
      <c r="AS131" s="22">
        <v>-1.9137600000000001E-2</v>
      </c>
      <c r="AT131" s="22">
        <v>121</v>
      </c>
      <c r="AU131" s="22">
        <v>1.2396199999999999</v>
      </c>
      <c r="AV131">
        <f t="shared" si="20"/>
        <v>19.137600000000003</v>
      </c>
      <c r="AW131">
        <f t="shared" si="21"/>
        <v>23.743828944000004</v>
      </c>
      <c r="AX131" s="9"/>
      <c r="AY131" s="22">
        <v>0.50933799999999996</v>
      </c>
      <c r="AZ131" s="22">
        <v>359.44</v>
      </c>
      <c r="BA131" s="22">
        <v>-2.0175200000000001E-2</v>
      </c>
      <c r="BB131" s="22">
        <v>121</v>
      </c>
      <c r="BC131" s="22">
        <v>0.50863599999999998</v>
      </c>
      <c r="BD131">
        <f t="shared" si="22"/>
        <v>20.1752</v>
      </c>
      <c r="BE131">
        <f t="shared" si="23"/>
        <v>10.275996017599999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36.844700000000003</v>
      </c>
      <c r="I132" s="22">
        <v>-1.91986E-2</v>
      </c>
      <c r="J132" s="22">
        <v>122</v>
      </c>
      <c r="K132" s="22">
        <v>1.2347399999999999</v>
      </c>
      <c r="L132">
        <f t="shared" si="12"/>
        <v>19.198599999999999</v>
      </c>
      <c r="M132">
        <f t="shared" si="13"/>
        <v>23.722942075999999</v>
      </c>
      <c r="N132" s="9"/>
      <c r="O132" s="22">
        <v>0.514374</v>
      </c>
      <c r="P132" s="22">
        <v>102.41800000000001</v>
      </c>
      <c r="Q132" s="22">
        <v>-2.0034799999999998E-2</v>
      </c>
      <c r="R132" s="22">
        <v>122</v>
      </c>
      <c r="S132" s="22">
        <v>0.51367200000000002</v>
      </c>
      <c r="T132">
        <f t="shared" si="14"/>
        <v>20.034799999999997</v>
      </c>
      <c r="U132">
        <f t="shared" si="15"/>
        <v>10.305380215199998</v>
      </c>
      <c r="X132" s="9"/>
      <c r="Y132" s="22">
        <v>1.23566</v>
      </c>
      <c r="Z132" s="22">
        <v>179.36799999999999</v>
      </c>
      <c r="AA132" s="22">
        <v>-1.9070400000000001E-2</v>
      </c>
      <c r="AB132" s="22">
        <v>122</v>
      </c>
      <c r="AC132" s="22">
        <v>1.2347399999999999</v>
      </c>
      <c r="AD132">
        <f t="shared" si="16"/>
        <v>19.070400000000003</v>
      </c>
      <c r="AE132">
        <f t="shared" si="17"/>
        <v>23.564530464000004</v>
      </c>
      <c r="AF132" s="9"/>
      <c r="AG132" s="22">
        <v>0.514374</v>
      </c>
      <c r="AH132" s="22">
        <v>237.99299999999999</v>
      </c>
      <c r="AI132" s="22">
        <v>-2.0166E-2</v>
      </c>
      <c r="AJ132" s="22">
        <v>122</v>
      </c>
      <c r="AK132" s="22">
        <v>0.51391600000000004</v>
      </c>
      <c r="AL132">
        <f t="shared" si="18"/>
        <v>20.166</v>
      </c>
      <c r="AM132">
        <f t="shared" si="19"/>
        <v>10.372866084</v>
      </c>
      <c r="AP132" s="9"/>
      <c r="AQ132" s="22">
        <v>1.23566</v>
      </c>
      <c r="AR132" s="22">
        <v>293.428</v>
      </c>
      <c r="AS132" s="22">
        <v>-1.91559E-2</v>
      </c>
      <c r="AT132" s="22">
        <v>122</v>
      </c>
      <c r="AU132" s="22">
        <v>1.23444</v>
      </c>
      <c r="AV132">
        <f t="shared" si="20"/>
        <v>19.155899999999999</v>
      </c>
      <c r="AW132">
        <f t="shared" si="21"/>
        <v>23.670179393999998</v>
      </c>
      <c r="AX132" s="9"/>
      <c r="AY132" s="22">
        <v>0.514374</v>
      </c>
      <c r="AZ132" s="22">
        <v>359.541</v>
      </c>
      <c r="BA132" s="22">
        <v>-2.0172099999999998E-2</v>
      </c>
      <c r="BB132" s="22">
        <v>122</v>
      </c>
      <c r="BC132" s="22">
        <v>0.51391600000000004</v>
      </c>
      <c r="BD132">
        <f t="shared" si="22"/>
        <v>20.172099999999997</v>
      </c>
      <c r="BE132">
        <f t="shared" si="23"/>
        <v>10.376003765399998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36.945399999999999</v>
      </c>
      <c r="I133" s="22">
        <v>-1.9201699999999999E-2</v>
      </c>
      <c r="J133" s="22">
        <v>123</v>
      </c>
      <c r="K133" s="22">
        <v>1.22986</v>
      </c>
      <c r="L133">
        <f t="shared" si="12"/>
        <v>19.201699999999999</v>
      </c>
      <c r="M133">
        <f t="shared" si="13"/>
        <v>23.629996053999999</v>
      </c>
      <c r="N133" s="9"/>
      <c r="O133" s="22">
        <v>0.51940900000000001</v>
      </c>
      <c r="P133" s="22">
        <v>102.518</v>
      </c>
      <c r="Q133" s="22">
        <v>-1.9967700000000001E-2</v>
      </c>
      <c r="R133" s="22">
        <v>123</v>
      </c>
      <c r="S133" s="22">
        <v>0.51904300000000003</v>
      </c>
      <c r="T133">
        <f t="shared" si="14"/>
        <v>19.967700000000001</v>
      </c>
      <c r="U133">
        <f t="shared" si="15"/>
        <v>10.371403089300001</v>
      </c>
      <c r="X133" s="9"/>
      <c r="Y133" s="22">
        <v>1.23062</v>
      </c>
      <c r="Z133" s="22">
        <v>179.46899999999999</v>
      </c>
      <c r="AA133" s="22">
        <v>-1.90765E-2</v>
      </c>
      <c r="AB133" s="22">
        <v>123</v>
      </c>
      <c r="AC133" s="22">
        <v>1.2295499999999999</v>
      </c>
      <c r="AD133">
        <f t="shared" si="16"/>
        <v>19.076499999999999</v>
      </c>
      <c r="AE133">
        <f t="shared" si="17"/>
        <v>23.475922430000001</v>
      </c>
      <c r="AF133" s="9"/>
      <c r="AG133" s="22">
        <v>0.51940900000000001</v>
      </c>
      <c r="AH133" s="22">
        <v>238.09399999999999</v>
      </c>
      <c r="AI133" s="22">
        <v>-2.0172099999999998E-2</v>
      </c>
      <c r="AJ133" s="22">
        <v>123</v>
      </c>
      <c r="AK133" s="22">
        <v>0.51870700000000003</v>
      </c>
      <c r="AL133">
        <f t="shared" si="18"/>
        <v>20.172099999999997</v>
      </c>
      <c r="AM133">
        <f t="shared" si="19"/>
        <v>10.477570288899999</v>
      </c>
      <c r="AP133" s="9"/>
      <c r="AQ133" s="22">
        <v>1.23062</v>
      </c>
      <c r="AR133" s="22">
        <v>293.52800000000002</v>
      </c>
      <c r="AS133" s="22">
        <v>-1.9161999999999998E-2</v>
      </c>
      <c r="AT133" s="22">
        <v>123</v>
      </c>
      <c r="AU133" s="22">
        <v>1.22986</v>
      </c>
      <c r="AV133">
        <f t="shared" si="20"/>
        <v>19.161999999999999</v>
      </c>
      <c r="AW133">
        <f t="shared" si="21"/>
        <v>23.581140439999999</v>
      </c>
      <c r="AX133" s="9"/>
      <c r="AY133" s="22">
        <v>0.51940900000000001</v>
      </c>
      <c r="AZ133" s="22">
        <v>359.642</v>
      </c>
      <c r="BA133" s="22">
        <v>-2.0153799999999999E-2</v>
      </c>
      <c r="BB133" s="22">
        <v>123</v>
      </c>
      <c r="BC133" s="22">
        <v>0.51888999999999996</v>
      </c>
      <c r="BD133">
        <f t="shared" si="22"/>
        <v>20.1538</v>
      </c>
      <c r="BE133">
        <f t="shared" si="23"/>
        <v>10.468065104200001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37.046100000000003</v>
      </c>
      <c r="I134" s="22">
        <v>-1.9207800000000001E-2</v>
      </c>
      <c r="J134" s="22">
        <v>124</v>
      </c>
      <c r="K134" s="22">
        <v>1.22498</v>
      </c>
      <c r="L134">
        <f t="shared" si="12"/>
        <v>19.207799999999999</v>
      </c>
      <c r="M134">
        <f t="shared" si="13"/>
        <v>23.540887601999998</v>
      </c>
      <c r="N134" s="9"/>
      <c r="O134" s="22">
        <v>0.52444500000000005</v>
      </c>
      <c r="P134" s="22">
        <v>102.619</v>
      </c>
      <c r="Q134" s="22">
        <v>-2.00409E-2</v>
      </c>
      <c r="R134" s="22">
        <v>124</v>
      </c>
      <c r="S134" s="22">
        <v>0.52340699999999996</v>
      </c>
      <c r="T134">
        <f t="shared" si="14"/>
        <v>20.040900000000001</v>
      </c>
      <c r="U134">
        <f t="shared" si="15"/>
        <v>10.510349800500002</v>
      </c>
      <c r="X134" s="9"/>
      <c r="Y134" s="22">
        <v>1.22559</v>
      </c>
      <c r="Z134" s="22">
        <v>179.56899999999999</v>
      </c>
      <c r="AA134" s="22">
        <v>-1.90887E-2</v>
      </c>
      <c r="AB134" s="22">
        <v>124</v>
      </c>
      <c r="AC134" s="22">
        <v>1.22498</v>
      </c>
      <c r="AD134">
        <f t="shared" si="16"/>
        <v>19.088699999999999</v>
      </c>
      <c r="AE134">
        <f t="shared" si="17"/>
        <v>23.394919832999999</v>
      </c>
      <c r="AF134" s="9"/>
      <c r="AG134" s="22">
        <v>0.52444500000000005</v>
      </c>
      <c r="AH134" s="22">
        <v>238.19399999999999</v>
      </c>
      <c r="AI134" s="22">
        <v>-2.0144700000000001E-2</v>
      </c>
      <c r="AJ134" s="22">
        <v>124</v>
      </c>
      <c r="AK134" s="22">
        <v>0.52352900000000002</v>
      </c>
      <c r="AL134">
        <f t="shared" si="18"/>
        <v>20.1447</v>
      </c>
      <c r="AM134">
        <f t="shared" si="19"/>
        <v>10.564787191500001</v>
      </c>
      <c r="AP134" s="9"/>
      <c r="AQ134" s="22">
        <v>1.22559</v>
      </c>
      <c r="AR134" s="22">
        <v>293.62900000000002</v>
      </c>
      <c r="AS134" s="22">
        <v>-1.9174199999999999E-2</v>
      </c>
      <c r="AT134" s="22">
        <v>124</v>
      </c>
      <c r="AU134" s="22">
        <v>1.2246699999999999</v>
      </c>
      <c r="AV134">
        <f t="shared" si="20"/>
        <v>19.174199999999999</v>
      </c>
      <c r="AW134">
        <f t="shared" si="21"/>
        <v>23.499707777999998</v>
      </c>
      <c r="AX134" s="9"/>
      <c r="AY134" s="22">
        <v>0.52444500000000005</v>
      </c>
      <c r="AZ134" s="22">
        <v>359.74200000000002</v>
      </c>
      <c r="BA134" s="22">
        <v>-2.0166E-2</v>
      </c>
      <c r="BB134" s="22">
        <v>124</v>
      </c>
      <c r="BC134" s="22">
        <v>0.523621</v>
      </c>
      <c r="BD134">
        <f t="shared" si="22"/>
        <v>20.166</v>
      </c>
      <c r="BE134">
        <f t="shared" si="23"/>
        <v>10.575957870000002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37.146799999999999</v>
      </c>
      <c r="I135" s="22">
        <v>-1.9216899999999999E-2</v>
      </c>
      <c r="J135" s="22">
        <v>125</v>
      </c>
      <c r="K135" s="22">
        <v>1.2191799999999999</v>
      </c>
      <c r="L135">
        <f t="shared" si="12"/>
        <v>19.216899999999999</v>
      </c>
      <c r="M135">
        <f t="shared" si="13"/>
        <v>23.455187294999998</v>
      </c>
      <c r="N135" s="9"/>
      <c r="O135" s="22">
        <v>0.52947999999999995</v>
      </c>
      <c r="P135" s="22">
        <v>102.72</v>
      </c>
      <c r="Q135" s="22">
        <v>-2.0062300000000002E-2</v>
      </c>
      <c r="R135" s="22">
        <v>125</v>
      </c>
      <c r="S135" s="22">
        <v>0.52844199999999997</v>
      </c>
      <c r="T135">
        <f t="shared" si="14"/>
        <v>20.0623</v>
      </c>
      <c r="U135">
        <f t="shared" si="15"/>
        <v>10.622586603999999</v>
      </c>
      <c r="X135" s="9"/>
      <c r="Y135" s="22">
        <v>1.22055</v>
      </c>
      <c r="Z135" s="22">
        <v>179.67</v>
      </c>
      <c r="AA135" s="22">
        <v>-1.9085700000000001E-2</v>
      </c>
      <c r="AB135" s="22">
        <v>125</v>
      </c>
      <c r="AC135" s="22">
        <v>1.2194799999999999</v>
      </c>
      <c r="AD135">
        <f t="shared" si="16"/>
        <v>19.085699999999999</v>
      </c>
      <c r="AE135">
        <f t="shared" si="17"/>
        <v>23.295051134999998</v>
      </c>
      <c r="AF135" s="9"/>
      <c r="AG135" s="22">
        <v>0.52947999999999995</v>
      </c>
      <c r="AH135" s="22">
        <v>238.29499999999999</v>
      </c>
      <c r="AI135" s="22">
        <v>-2.0147700000000001E-2</v>
      </c>
      <c r="AJ135" s="22">
        <v>125</v>
      </c>
      <c r="AK135" s="22">
        <v>0.52844199999999997</v>
      </c>
      <c r="AL135">
        <f t="shared" si="18"/>
        <v>20.1477</v>
      </c>
      <c r="AM135">
        <f t="shared" si="19"/>
        <v>10.667804195999999</v>
      </c>
      <c r="AP135" s="9"/>
      <c r="AQ135" s="22">
        <v>1.22055</v>
      </c>
      <c r="AR135" s="22">
        <v>293.73</v>
      </c>
      <c r="AS135" s="22">
        <v>-1.91833E-2</v>
      </c>
      <c r="AT135" s="22">
        <v>125</v>
      </c>
      <c r="AU135" s="22">
        <v>1.2194799999999999</v>
      </c>
      <c r="AV135">
        <f t="shared" si="20"/>
        <v>19.183299999999999</v>
      </c>
      <c r="AW135">
        <f t="shared" si="21"/>
        <v>23.414176815000001</v>
      </c>
      <c r="AX135" s="9"/>
      <c r="AY135" s="22">
        <v>0.52947999999999995</v>
      </c>
      <c r="AZ135" s="22">
        <v>359.84300000000002</v>
      </c>
      <c r="BA135" s="22">
        <v>-2.0156899999999998E-2</v>
      </c>
      <c r="BB135" s="22">
        <v>125</v>
      </c>
      <c r="BC135" s="22">
        <v>0.52853399999999995</v>
      </c>
      <c r="BD135">
        <f t="shared" si="22"/>
        <v>20.156899999999997</v>
      </c>
      <c r="BE135">
        <f t="shared" si="23"/>
        <v>10.672675411999997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37.247500000000002</v>
      </c>
      <c r="I136" s="22">
        <v>-1.9220000000000001E-2</v>
      </c>
      <c r="J136" s="22">
        <v>126</v>
      </c>
      <c r="K136" s="22">
        <v>1.2155199999999999</v>
      </c>
      <c r="L136">
        <f t="shared" si="12"/>
        <v>19.220000000000002</v>
      </c>
      <c r="M136">
        <f t="shared" si="13"/>
        <v>23.362294400000003</v>
      </c>
      <c r="N136" s="9"/>
      <c r="O136" s="22">
        <v>0.53451499999999996</v>
      </c>
      <c r="P136" s="22">
        <v>102.821</v>
      </c>
      <c r="Q136" s="22">
        <v>-2.0086699999999999E-2</v>
      </c>
      <c r="R136" s="22">
        <v>126</v>
      </c>
      <c r="S136" s="22">
        <v>0.53390499999999996</v>
      </c>
      <c r="T136">
        <f t="shared" si="14"/>
        <v>20.0867</v>
      </c>
      <c r="U136">
        <f t="shared" si="15"/>
        <v>10.7366424505</v>
      </c>
      <c r="X136" s="9"/>
      <c r="Y136" s="22">
        <v>1.2155199999999999</v>
      </c>
      <c r="Z136" s="22">
        <v>179.77099999999999</v>
      </c>
      <c r="AA136" s="22">
        <v>-1.9097900000000001E-2</v>
      </c>
      <c r="AB136" s="22">
        <v>126</v>
      </c>
      <c r="AC136" s="22">
        <v>1.2145999999999999</v>
      </c>
      <c r="AD136">
        <f t="shared" si="16"/>
        <v>19.097900000000003</v>
      </c>
      <c r="AE136">
        <f t="shared" si="17"/>
        <v>23.213879408</v>
      </c>
      <c r="AF136" s="9"/>
      <c r="AG136" s="22">
        <v>0.53451499999999996</v>
      </c>
      <c r="AH136" s="22">
        <v>238.39599999999999</v>
      </c>
      <c r="AI136" s="22">
        <v>-2.0153799999999999E-2</v>
      </c>
      <c r="AJ136" s="22">
        <v>126</v>
      </c>
      <c r="AK136" s="22">
        <v>0.53387499999999999</v>
      </c>
      <c r="AL136">
        <f t="shared" si="18"/>
        <v>20.1538</v>
      </c>
      <c r="AM136">
        <f t="shared" si="19"/>
        <v>10.772508407</v>
      </c>
      <c r="AP136" s="9"/>
      <c r="AQ136" s="22">
        <v>1.2155199999999999</v>
      </c>
      <c r="AR136" s="22">
        <v>293.83100000000002</v>
      </c>
      <c r="AS136" s="22">
        <v>-1.91833E-2</v>
      </c>
      <c r="AT136" s="22">
        <v>126</v>
      </c>
      <c r="AU136" s="22">
        <v>1.2149000000000001</v>
      </c>
      <c r="AV136">
        <f t="shared" si="20"/>
        <v>19.183299999999999</v>
      </c>
      <c r="AW136">
        <f t="shared" si="21"/>
        <v>23.317684815999996</v>
      </c>
      <c r="AX136" s="9"/>
      <c r="AY136" s="22">
        <v>0.53451499999999996</v>
      </c>
      <c r="AZ136" s="22">
        <v>359.94400000000002</v>
      </c>
      <c r="BA136" s="22">
        <v>-2.01508E-2</v>
      </c>
      <c r="BB136" s="22">
        <v>126</v>
      </c>
      <c r="BC136" s="22">
        <v>0.53363000000000005</v>
      </c>
      <c r="BD136">
        <f t="shared" si="22"/>
        <v>20.1508</v>
      </c>
      <c r="BE136">
        <f t="shared" si="23"/>
        <v>10.770904862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37.348199999999999</v>
      </c>
      <c r="I137" s="22">
        <v>-1.9226099999999999E-2</v>
      </c>
      <c r="J137" s="22">
        <v>127</v>
      </c>
      <c r="K137" s="22">
        <v>1.2097199999999999</v>
      </c>
      <c r="L137">
        <f t="shared" si="12"/>
        <v>19.226099999999999</v>
      </c>
      <c r="M137">
        <f t="shared" si="13"/>
        <v>23.272809528</v>
      </c>
      <c r="N137" s="9"/>
      <c r="O137" s="22">
        <v>0.539551</v>
      </c>
      <c r="P137" s="22">
        <v>102.92100000000001</v>
      </c>
      <c r="Q137" s="22">
        <v>-2.0059199999999999E-2</v>
      </c>
      <c r="R137" s="22">
        <v>127</v>
      </c>
      <c r="S137" s="22">
        <v>0.53912400000000005</v>
      </c>
      <c r="T137">
        <f t="shared" si="14"/>
        <v>20.059200000000001</v>
      </c>
      <c r="U137">
        <f t="shared" si="15"/>
        <v>10.8229614192</v>
      </c>
      <c r="X137" s="9"/>
      <c r="Y137" s="22">
        <v>1.21048</v>
      </c>
      <c r="Z137" s="22">
        <v>179.87200000000001</v>
      </c>
      <c r="AA137" s="22">
        <v>-1.9107099999999998E-2</v>
      </c>
      <c r="AB137" s="22">
        <v>127</v>
      </c>
      <c r="AC137" s="22">
        <v>1.2097199999999999</v>
      </c>
      <c r="AD137">
        <f t="shared" si="16"/>
        <v>19.107099999999999</v>
      </c>
      <c r="AE137">
        <f t="shared" si="17"/>
        <v>23.128762408</v>
      </c>
      <c r="AF137" s="9"/>
      <c r="AG137" s="22">
        <v>0.539551</v>
      </c>
      <c r="AH137" s="22">
        <v>238.49600000000001</v>
      </c>
      <c r="AI137" s="22">
        <v>-2.01508E-2</v>
      </c>
      <c r="AJ137" s="22">
        <v>127</v>
      </c>
      <c r="AK137" s="22">
        <v>0.538605</v>
      </c>
      <c r="AL137">
        <f t="shared" si="18"/>
        <v>20.1508</v>
      </c>
      <c r="AM137">
        <f t="shared" si="19"/>
        <v>10.872384290799999</v>
      </c>
      <c r="AP137" s="9"/>
      <c r="AQ137" s="22">
        <v>1.21048</v>
      </c>
      <c r="AR137" s="22">
        <v>293.93099999999998</v>
      </c>
      <c r="AS137" s="22">
        <v>-1.9192500000000001E-2</v>
      </c>
      <c r="AT137" s="22">
        <v>127</v>
      </c>
      <c r="AU137" s="22">
        <v>1.2091099999999999</v>
      </c>
      <c r="AV137">
        <f t="shared" si="20"/>
        <v>19.192500000000003</v>
      </c>
      <c r="AW137">
        <f t="shared" si="21"/>
        <v>23.232137400000003</v>
      </c>
      <c r="AX137" s="9"/>
      <c r="AY137" s="22">
        <v>0.539551</v>
      </c>
      <c r="AZ137" s="22">
        <v>360.04399999999998</v>
      </c>
      <c r="BA137" s="22">
        <v>-2.0132400000000002E-2</v>
      </c>
      <c r="BB137" s="22">
        <v>127</v>
      </c>
      <c r="BC137" s="22">
        <v>0.53866599999999998</v>
      </c>
      <c r="BD137">
        <f t="shared" si="22"/>
        <v>20.132400000000001</v>
      </c>
      <c r="BE137">
        <f t="shared" si="23"/>
        <v>10.862456552400001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37.448900000000002</v>
      </c>
      <c r="I138" s="22">
        <v>-1.9232200000000001E-2</v>
      </c>
      <c r="J138" s="22">
        <v>128</v>
      </c>
      <c r="K138" s="22">
        <v>1.2045300000000001</v>
      </c>
      <c r="L138">
        <f t="shared" si="12"/>
        <v>19.232200000000002</v>
      </c>
      <c r="M138">
        <f t="shared" si="13"/>
        <v>23.183263168000003</v>
      </c>
      <c r="N138" s="9"/>
      <c r="O138" s="22">
        <v>0.54458600000000001</v>
      </c>
      <c r="P138" s="22">
        <v>103.02200000000001</v>
      </c>
      <c r="Q138" s="22">
        <v>-2.0053100000000001E-2</v>
      </c>
      <c r="R138" s="22">
        <v>128</v>
      </c>
      <c r="S138" s="22">
        <v>0.54379299999999997</v>
      </c>
      <c r="T138">
        <f t="shared" si="14"/>
        <v>20.053100000000001</v>
      </c>
      <c r="U138">
        <f t="shared" si="15"/>
        <v>10.920637516600001</v>
      </c>
      <c r="X138" s="9"/>
      <c r="Y138" s="22">
        <v>1.2054400000000001</v>
      </c>
      <c r="Z138" s="22">
        <v>179.97200000000001</v>
      </c>
      <c r="AA138" s="22">
        <v>-1.9107099999999998E-2</v>
      </c>
      <c r="AB138" s="22">
        <v>128</v>
      </c>
      <c r="AC138" s="22">
        <v>1.2045300000000001</v>
      </c>
      <c r="AD138">
        <f t="shared" si="16"/>
        <v>19.107099999999999</v>
      </c>
      <c r="AE138">
        <f t="shared" si="17"/>
        <v>23.032462624000001</v>
      </c>
      <c r="AF138" s="9"/>
      <c r="AG138" s="22">
        <v>0.54458600000000001</v>
      </c>
      <c r="AH138" s="22">
        <v>238.59700000000001</v>
      </c>
      <c r="AI138" s="22">
        <v>-2.0129399999999999E-2</v>
      </c>
      <c r="AJ138" s="22">
        <v>128</v>
      </c>
      <c r="AK138" s="22">
        <v>0.54394500000000001</v>
      </c>
      <c r="AL138">
        <f t="shared" si="18"/>
        <v>20.1294</v>
      </c>
      <c r="AM138">
        <f t="shared" si="19"/>
        <v>10.9621894284</v>
      </c>
      <c r="AP138" s="9"/>
      <c r="AQ138" s="22">
        <v>1.2054400000000001</v>
      </c>
      <c r="AR138" s="22">
        <v>294.03199999999998</v>
      </c>
      <c r="AS138" s="22">
        <v>-1.9213899999999999E-2</v>
      </c>
      <c r="AT138" s="22">
        <v>128</v>
      </c>
      <c r="AU138" s="22">
        <v>1.2042200000000001</v>
      </c>
      <c r="AV138">
        <f t="shared" si="20"/>
        <v>19.213899999999999</v>
      </c>
      <c r="AW138">
        <f t="shared" si="21"/>
        <v>23.161203616000002</v>
      </c>
      <c r="AX138" s="9"/>
      <c r="AY138" s="22">
        <v>0.54458600000000001</v>
      </c>
      <c r="AZ138" s="22">
        <v>360.14499999999998</v>
      </c>
      <c r="BA138" s="22">
        <v>-2.0135500000000001E-2</v>
      </c>
      <c r="BB138" s="22">
        <v>128</v>
      </c>
      <c r="BC138" s="22">
        <v>0.54348799999999997</v>
      </c>
      <c r="BD138">
        <f t="shared" si="22"/>
        <v>20.1355</v>
      </c>
      <c r="BE138">
        <f t="shared" si="23"/>
        <v>10.965511403000001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37.549599999999998</v>
      </c>
      <c r="I139" s="22">
        <v>-1.9235200000000001E-2</v>
      </c>
      <c r="J139" s="22">
        <v>129</v>
      </c>
      <c r="K139" s="22">
        <v>1.1999500000000001</v>
      </c>
      <c r="L139">
        <f t="shared" si="12"/>
        <v>19.235200000000003</v>
      </c>
      <c r="M139">
        <f t="shared" si="13"/>
        <v>23.090126432000002</v>
      </c>
      <c r="N139" s="9"/>
      <c r="O139" s="22">
        <v>0.54962200000000005</v>
      </c>
      <c r="P139" s="22">
        <v>103.123</v>
      </c>
      <c r="Q139" s="22">
        <v>-2.00684E-2</v>
      </c>
      <c r="R139" s="22">
        <v>129</v>
      </c>
      <c r="S139" s="22">
        <v>0.54910300000000001</v>
      </c>
      <c r="T139">
        <f t="shared" si="14"/>
        <v>20.0684</v>
      </c>
      <c r="U139">
        <f t="shared" si="15"/>
        <v>11.030034144800002</v>
      </c>
      <c r="X139" s="9"/>
      <c r="Y139" s="22">
        <v>1.20041</v>
      </c>
      <c r="Z139" s="22">
        <v>180.07300000000001</v>
      </c>
      <c r="AA139" s="22">
        <v>-1.91132E-2</v>
      </c>
      <c r="AB139" s="22">
        <v>129</v>
      </c>
      <c r="AC139" s="22">
        <v>1.1996500000000001</v>
      </c>
      <c r="AD139">
        <f t="shared" si="16"/>
        <v>19.113199999999999</v>
      </c>
      <c r="AE139">
        <f t="shared" si="17"/>
        <v>22.943676411999999</v>
      </c>
      <c r="AF139" s="9"/>
      <c r="AG139" s="22">
        <v>0.54962200000000005</v>
      </c>
      <c r="AH139" s="22">
        <v>238.69800000000001</v>
      </c>
      <c r="AI139" s="22">
        <v>-2.0135500000000001E-2</v>
      </c>
      <c r="AJ139" s="22">
        <v>129</v>
      </c>
      <c r="AK139" s="22">
        <v>0.549072</v>
      </c>
      <c r="AL139">
        <f t="shared" si="18"/>
        <v>20.1355</v>
      </c>
      <c r="AM139">
        <f t="shared" si="19"/>
        <v>11.066913781000002</v>
      </c>
      <c r="AP139" s="9"/>
      <c r="AQ139" s="22">
        <v>1.20041</v>
      </c>
      <c r="AR139" s="22">
        <v>294.13299999999998</v>
      </c>
      <c r="AS139" s="22">
        <v>-1.9220000000000001E-2</v>
      </c>
      <c r="AT139" s="22">
        <v>129</v>
      </c>
      <c r="AU139" s="22">
        <v>1.1993400000000001</v>
      </c>
      <c r="AV139">
        <f t="shared" si="20"/>
        <v>19.220000000000002</v>
      </c>
      <c r="AW139">
        <f t="shared" si="21"/>
        <v>23.071880200000003</v>
      </c>
      <c r="AX139" s="9"/>
      <c r="AY139" s="22">
        <v>0.54962200000000005</v>
      </c>
      <c r="AZ139" s="22">
        <v>360.24599999999998</v>
      </c>
      <c r="BA139" s="22">
        <v>-2.01233E-2</v>
      </c>
      <c r="BB139" s="22">
        <v>129</v>
      </c>
      <c r="BC139" s="22">
        <v>0.54885899999999999</v>
      </c>
      <c r="BD139">
        <f t="shared" si="22"/>
        <v>20.1233</v>
      </c>
      <c r="BE139">
        <f t="shared" si="23"/>
        <v>11.060208392600002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37.650399999999998</v>
      </c>
      <c r="I140" s="22">
        <v>-1.9244399999999998E-2</v>
      </c>
      <c r="J140" s="22">
        <v>130</v>
      </c>
      <c r="K140" s="22">
        <v>1.19476</v>
      </c>
      <c r="L140">
        <f t="shared" ref="L140:L203" si="24">-I140/$F$2*1000</f>
        <v>19.244399999999999</v>
      </c>
      <c r="M140">
        <f t="shared" ref="M140:M203" si="25">L140*G140</f>
        <v>23.004178427999999</v>
      </c>
      <c r="N140" s="9"/>
      <c r="O140" s="22">
        <v>0.55465699999999996</v>
      </c>
      <c r="P140" s="22">
        <v>103.223</v>
      </c>
      <c r="Q140" s="22">
        <v>-2.0025600000000001E-2</v>
      </c>
      <c r="R140" s="22">
        <v>130</v>
      </c>
      <c r="S140" s="22">
        <v>0.55404699999999996</v>
      </c>
      <c r="T140">
        <f t="shared" ref="T140:T203" si="26">-Q140/$F$2*1000</f>
        <v>20.025600000000001</v>
      </c>
      <c r="U140">
        <f t="shared" ref="U140:U203" si="27">T140*O140</f>
        <v>11.1073392192</v>
      </c>
      <c r="X140" s="9"/>
      <c r="Y140" s="22">
        <v>1.19537</v>
      </c>
      <c r="Z140" s="22">
        <v>180.17400000000001</v>
      </c>
      <c r="AA140" s="22">
        <v>-1.9122299999999998E-2</v>
      </c>
      <c r="AB140" s="22">
        <v>130</v>
      </c>
      <c r="AC140" s="22">
        <v>1.1938500000000001</v>
      </c>
      <c r="AD140">
        <f t="shared" ref="AD140:AD203" si="28">-AA140/$F$2*1000</f>
        <v>19.122299999999999</v>
      </c>
      <c r="AE140">
        <f t="shared" ref="AE140:AE203" si="29">AD140*Y140</f>
        <v>22.858223751000001</v>
      </c>
      <c r="AF140" s="9"/>
      <c r="AG140" s="22">
        <v>0.55465699999999996</v>
      </c>
      <c r="AH140" s="22">
        <v>238.79900000000001</v>
      </c>
      <c r="AI140" s="22">
        <v>-2.0120200000000001E-2</v>
      </c>
      <c r="AJ140" s="22">
        <v>130</v>
      </c>
      <c r="AK140" s="22">
        <v>0.553925</v>
      </c>
      <c r="AL140">
        <f t="shared" ref="AL140:AL203" si="30">-AI140/$F$2*1000</f>
        <v>20.120200000000001</v>
      </c>
      <c r="AM140">
        <f t="shared" ref="AM140:AM203" si="31">AL140*AG140</f>
        <v>11.159809771399999</v>
      </c>
      <c r="AP140" s="9"/>
      <c r="AQ140" s="22">
        <v>1.19537</v>
      </c>
      <c r="AR140" s="22">
        <v>294.233</v>
      </c>
      <c r="AS140" s="22">
        <v>-1.9216899999999999E-2</v>
      </c>
      <c r="AT140" s="22">
        <v>130</v>
      </c>
      <c r="AU140" s="22">
        <v>1.1938500000000001</v>
      </c>
      <c r="AV140">
        <f t="shared" ref="AV140:AV203" si="32">-AS140/$F$2*1000</f>
        <v>19.216899999999999</v>
      </c>
      <c r="AW140">
        <f t="shared" ref="AW140:AW203" si="33">AV140*AQ140</f>
        <v>22.971305752999999</v>
      </c>
      <c r="AX140" s="9"/>
      <c r="AY140" s="22">
        <v>0.55465699999999996</v>
      </c>
      <c r="AZ140" s="22">
        <v>360.346</v>
      </c>
      <c r="BA140" s="22">
        <v>-2.0120200000000001E-2</v>
      </c>
      <c r="BB140" s="22">
        <v>130</v>
      </c>
      <c r="BC140" s="22">
        <v>0.55364999999999998</v>
      </c>
      <c r="BD140">
        <f t="shared" ref="BD140:BD203" si="34">-BA140/$F$2*1000</f>
        <v>20.120200000000001</v>
      </c>
      <c r="BE140">
        <f t="shared" ref="BE140:BE203" si="35">BD140*AY140</f>
        <v>11.159809771399999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37.751100000000001</v>
      </c>
      <c r="I141" s="22">
        <v>-1.9262700000000001E-2</v>
      </c>
      <c r="J141" s="22">
        <v>131</v>
      </c>
      <c r="K141" s="22">
        <v>1.18896</v>
      </c>
      <c r="L141">
        <f t="shared" si="24"/>
        <v>19.262700000000002</v>
      </c>
      <c r="M141">
        <f t="shared" si="25"/>
        <v>22.929162318000003</v>
      </c>
      <c r="N141" s="9"/>
      <c r="O141" s="22">
        <v>0.55969199999999997</v>
      </c>
      <c r="P141" s="22">
        <v>103.324</v>
      </c>
      <c r="Q141" s="22">
        <v>-2.0007299999999999E-2</v>
      </c>
      <c r="R141" s="22">
        <v>131</v>
      </c>
      <c r="S141" s="22">
        <v>0.55898999999999999</v>
      </c>
      <c r="T141">
        <f t="shared" si="26"/>
        <v>20.007299999999997</v>
      </c>
      <c r="U141">
        <f t="shared" si="27"/>
        <v>11.197925751599998</v>
      </c>
      <c r="X141" s="9"/>
      <c r="Y141" s="22">
        <v>1.19034</v>
      </c>
      <c r="Z141" s="22">
        <v>180.274</v>
      </c>
      <c r="AA141" s="22">
        <v>-1.9134499999999999E-2</v>
      </c>
      <c r="AB141" s="22">
        <v>131</v>
      </c>
      <c r="AC141" s="22">
        <v>1.1895800000000001</v>
      </c>
      <c r="AD141">
        <f t="shared" si="28"/>
        <v>19.134499999999999</v>
      </c>
      <c r="AE141">
        <f t="shared" si="29"/>
        <v>22.776560729999996</v>
      </c>
      <c r="AF141" s="9"/>
      <c r="AG141" s="22">
        <v>0.55969199999999997</v>
      </c>
      <c r="AH141" s="22">
        <v>238.899</v>
      </c>
      <c r="AI141" s="22">
        <v>-2.0120200000000001E-2</v>
      </c>
      <c r="AJ141" s="22">
        <v>131</v>
      </c>
      <c r="AK141" s="22">
        <v>0.56015000000000004</v>
      </c>
      <c r="AL141">
        <f t="shared" si="30"/>
        <v>20.120200000000001</v>
      </c>
      <c r="AM141">
        <f t="shared" si="31"/>
        <v>11.2611149784</v>
      </c>
      <c r="AP141" s="9"/>
      <c r="AQ141" s="22">
        <v>1.19034</v>
      </c>
      <c r="AR141" s="22">
        <v>294.334</v>
      </c>
      <c r="AS141" s="22">
        <v>-1.9220000000000001E-2</v>
      </c>
      <c r="AT141" s="22">
        <v>131</v>
      </c>
      <c r="AU141" s="22">
        <v>1.18927</v>
      </c>
      <c r="AV141">
        <f t="shared" si="32"/>
        <v>19.220000000000002</v>
      </c>
      <c r="AW141">
        <f t="shared" si="33"/>
        <v>22.878334800000001</v>
      </c>
      <c r="AX141" s="9"/>
      <c r="AY141" s="22">
        <v>0.55969199999999997</v>
      </c>
      <c r="AZ141" s="22">
        <v>360.447</v>
      </c>
      <c r="BA141" s="22">
        <v>-2.0105000000000001E-2</v>
      </c>
      <c r="BB141" s="22">
        <v>131</v>
      </c>
      <c r="BC141" s="22">
        <v>0.55905199999999999</v>
      </c>
      <c r="BD141">
        <f t="shared" si="34"/>
        <v>20.105</v>
      </c>
      <c r="BE141">
        <f t="shared" si="35"/>
        <v>11.252607659999999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37.851799999999997</v>
      </c>
      <c r="I142" s="22">
        <v>-1.9274900000000001E-2</v>
      </c>
      <c r="J142" s="22">
        <v>132</v>
      </c>
      <c r="K142" s="22">
        <v>1.1843900000000001</v>
      </c>
      <c r="L142">
        <f t="shared" si="24"/>
        <v>19.274900000000002</v>
      </c>
      <c r="M142">
        <f t="shared" si="25"/>
        <v>22.846538970000005</v>
      </c>
      <c r="N142" s="9"/>
      <c r="O142" s="22">
        <v>0.56472800000000001</v>
      </c>
      <c r="P142" s="22">
        <v>103.425</v>
      </c>
      <c r="Q142" s="22">
        <v>-2.0019499999999999E-2</v>
      </c>
      <c r="R142" s="22">
        <v>132</v>
      </c>
      <c r="S142" s="22">
        <v>0.56408700000000001</v>
      </c>
      <c r="T142">
        <f t="shared" si="26"/>
        <v>20.019500000000001</v>
      </c>
      <c r="U142">
        <f t="shared" si="27"/>
        <v>11.305572196</v>
      </c>
      <c r="X142" s="9"/>
      <c r="Y142" s="22">
        <v>1.1853</v>
      </c>
      <c r="Z142" s="22">
        <v>180.375</v>
      </c>
      <c r="AA142" s="22">
        <v>-1.9140600000000001E-2</v>
      </c>
      <c r="AB142" s="22">
        <v>132</v>
      </c>
      <c r="AC142" s="22">
        <v>1.18408</v>
      </c>
      <c r="AD142">
        <f t="shared" si="28"/>
        <v>19.140599999999999</v>
      </c>
      <c r="AE142">
        <f t="shared" si="29"/>
        <v>22.687353179999999</v>
      </c>
      <c r="AF142" s="9"/>
      <c r="AG142" s="22">
        <v>0.56472800000000001</v>
      </c>
      <c r="AH142" s="22">
        <v>239</v>
      </c>
      <c r="AI142" s="22">
        <v>-2.01233E-2</v>
      </c>
      <c r="AJ142" s="22">
        <v>132</v>
      </c>
      <c r="AK142" s="22">
        <v>0.56423999999999996</v>
      </c>
      <c r="AL142">
        <f t="shared" si="30"/>
        <v>20.1233</v>
      </c>
      <c r="AM142">
        <f t="shared" si="31"/>
        <v>11.3641909624</v>
      </c>
      <c r="AP142" s="9"/>
      <c r="AQ142" s="22">
        <v>1.1853</v>
      </c>
      <c r="AR142" s="22">
        <v>294.435</v>
      </c>
      <c r="AS142" s="22">
        <v>-1.9244399999999998E-2</v>
      </c>
      <c r="AT142" s="22">
        <v>132</v>
      </c>
      <c r="AU142" s="22">
        <v>1.18469</v>
      </c>
      <c r="AV142">
        <f t="shared" si="32"/>
        <v>19.244399999999999</v>
      </c>
      <c r="AW142">
        <f t="shared" si="33"/>
        <v>22.81038732</v>
      </c>
      <c r="AX142" s="9"/>
      <c r="AY142" s="22">
        <v>0.56472800000000001</v>
      </c>
      <c r="AZ142" s="22">
        <v>360.548</v>
      </c>
      <c r="BA142" s="22">
        <v>-2.0101899999999999E-2</v>
      </c>
      <c r="BB142" s="22">
        <v>132</v>
      </c>
      <c r="BC142" s="22">
        <v>0.56408700000000001</v>
      </c>
      <c r="BD142">
        <f t="shared" si="34"/>
        <v>20.101900000000001</v>
      </c>
      <c r="BE142">
        <f t="shared" si="35"/>
        <v>11.352105783200001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37.952500000000001</v>
      </c>
      <c r="I143" s="22">
        <v>-1.9278E-2</v>
      </c>
      <c r="J143" s="22">
        <v>133</v>
      </c>
      <c r="K143" s="22">
        <v>1.17981</v>
      </c>
      <c r="L143">
        <f t="shared" si="24"/>
        <v>19.277999999999999</v>
      </c>
      <c r="M143">
        <f t="shared" si="25"/>
        <v>22.753245059999998</v>
      </c>
      <c r="N143" s="9"/>
      <c r="O143" s="22">
        <v>0.56976300000000002</v>
      </c>
      <c r="P143" s="22">
        <v>103.526</v>
      </c>
      <c r="Q143" s="22">
        <v>-2.0013400000000001E-2</v>
      </c>
      <c r="R143" s="22">
        <v>133</v>
      </c>
      <c r="S143" s="22">
        <v>0.56915300000000002</v>
      </c>
      <c r="T143">
        <f t="shared" si="26"/>
        <v>20.013400000000001</v>
      </c>
      <c r="U143">
        <f t="shared" si="27"/>
        <v>11.402894824200001</v>
      </c>
      <c r="X143" s="9"/>
      <c r="Y143" s="22">
        <v>1.1802699999999999</v>
      </c>
      <c r="Z143" s="22">
        <v>180.476</v>
      </c>
      <c r="AA143" s="22">
        <v>-1.9149800000000002E-2</v>
      </c>
      <c r="AB143" s="22">
        <v>133</v>
      </c>
      <c r="AC143" s="22">
        <v>1.17981</v>
      </c>
      <c r="AD143">
        <f t="shared" si="28"/>
        <v>19.149800000000003</v>
      </c>
      <c r="AE143">
        <f t="shared" si="29"/>
        <v>22.601934446000001</v>
      </c>
      <c r="AF143" s="9"/>
      <c r="AG143" s="22">
        <v>0.56976300000000002</v>
      </c>
      <c r="AH143" s="22">
        <v>239.101</v>
      </c>
      <c r="AI143" s="22">
        <v>-2.0114099999999999E-2</v>
      </c>
      <c r="AJ143" s="22">
        <v>133</v>
      </c>
      <c r="AK143" s="22">
        <v>0.56933599999999995</v>
      </c>
      <c r="AL143">
        <f t="shared" si="30"/>
        <v>20.114100000000001</v>
      </c>
      <c r="AM143">
        <f t="shared" si="31"/>
        <v>11.460269958300001</v>
      </c>
      <c r="AP143" s="9"/>
      <c r="AQ143" s="22">
        <v>1.1802699999999999</v>
      </c>
      <c r="AR143" s="22">
        <v>294.536</v>
      </c>
      <c r="AS143" s="22">
        <v>-1.9241299999999999E-2</v>
      </c>
      <c r="AT143" s="22">
        <v>133</v>
      </c>
      <c r="AU143" s="22">
        <v>1.1792</v>
      </c>
      <c r="AV143">
        <f t="shared" si="32"/>
        <v>19.241299999999999</v>
      </c>
      <c r="AW143">
        <f t="shared" si="33"/>
        <v>22.709929150999997</v>
      </c>
      <c r="AX143" s="9"/>
      <c r="AY143" s="22">
        <v>0.56976300000000002</v>
      </c>
      <c r="AZ143" s="22">
        <v>360.649</v>
      </c>
      <c r="BA143" s="22">
        <v>-2.0105000000000001E-2</v>
      </c>
      <c r="BB143" s="22">
        <v>133</v>
      </c>
      <c r="BC143" s="22">
        <v>0.56909200000000004</v>
      </c>
      <c r="BD143">
        <f t="shared" si="34"/>
        <v>20.105</v>
      </c>
      <c r="BE143">
        <f t="shared" si="35"/>
        <v>11.455085115000001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38.053199999999997</v>
      </c>
      <c r="I144" s="22">
        <v>-1.9281E-2</v>
      </c>
      <c r="J144" s="22">
        <v>134</v>
      </c>
      <c r="K144" s="22">
        <v>1.17462</v>
      </c>
      <c r="L144">
        <f t="shared" si="24"/>
        <v>19.280999999999999</v>
      </c>
      <c r="M144">
        <f t="shared" si="25"/>
        <v>22.659609629999999</v>
      </c>
      <c r="N144" s="9"/>
      <c r="O144" s="22">
        <v>0.57479899999999995</v>
      </c>
      <c r="P144" s="22">
        <v>103.626</v>
      </c>
      <c r="Q144" s="22">
        <v>-1.9967700000000001E-2</v>
      </c>
      <c r="R144" s="22">
        <v>134</v>
      </c>
      <c r="S144" s="22">
        <v>0.57379199999999997</v>
      </c>
      <c r="T144">
        <f t="shared" si="26"/>
        <v>19.967700000000001</v>
      </c>
      <c r="U144">
        <f t="shared" si="27"/>
        <v>11.477413992299999</v>
      </c>
      <c r="X144" s="9"/>
      <c r="Y144" s="22">
        <v>1.17523</v>
      </c>
      <c r="Z144" s="22">
        <v>180.57599999999999</v>
      </c>
      <c r="AA144" s="22">
        <v>-1.91681E-2</v>
      </c>
      <c r="AB144" s="22">
        <v>134</v>
      </c>
      <c r="AC144" s="22">
        <v>1.17432</v>
      </c>
      <c r="AD144">
        <f t="shared" si="28"/>
        <v>19.168099999999999</v>
      </c>
      <c r="AE144">
        <f t="shared" si="29"/>
        <v>22.526926162999999</v>
      </c>
      <c r="AF144" s="9"/>
      <c r="AG144" s="22">
        <v>0.57479899999999995</v>
      </c>
      <c r="AH144" s="22">
        <v>239.20099999999999</v>
      </c>
      <c r="AI144" s="22">
        <v>-2.0101899999999999E-2</v>
      </c>
      <c r="AJ144" s="22">
        <v>134</v>
      </c>
      <c r="AK144" s="22">
        <v>0.57406599999999997</v>
      </c>
      <c r="AL144">
        <f t="shared" si="30"/>
        <v>20.101900000000001</v>
      </c>
      <c r="AM144">
        <f t="shared" si="31"/>
        <v>11.554552018099999</v>
      </c>
      <c r="AP144" s="9"/>
      <c r="AQ144" s="22">
        <v>1.17523</v>
      </c>
      <c r="AR144" s="22">
        <v>294.63600000000002</v>
      </c>
      <c r="AS144" s="22">
        <v>-1.92505E-2</v>
      </c>
      <c r="AT144" s="22">
        <v>134</v>
      </c>
      <c r="AU144" s="22">
        <v>1.17432</v>
      </c>
      <c r="AV144">
        <f t="shared" si="32"/>
        <v>19.250499999999999</v>
      </c>
      <c r="AW144">
        <f t="shared" si="33"/>
        <v>22.623765114999998</v>
      </c>
      <c r="AX144" s="9"/>
      <c r="AY144" s="22">
        <v>0.57479899999999995</v>
      </c>
      <c r="AZ144" s="22">
        <v>360.74900000000002</v>
      </c>
      <c r="BA144" s="22">
        <v>-2.0092800000000001E-2</v>
      </c>
      <c r="BB144" s="22">
        <v>134</v>
      </c>
      <c r="BC144" s="22">
        <v>0.57394400000000001</v>
      </c>
      <c r="BD144">
        <f t="shared" si="34"/>
        <v>20.0928</v>
      </c>
      <c r="BE144">
        <f t="shared" si="35"/>
        <v>11.549321347199999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38.1539</v>
      </c>
      <c r="I145" s="22">
        <v>-1.92902E-2</v>
      </c>
      <c r="J145" s="22">
        <v>135</v>
      </c>
      <c r="K145" s="22">
        <v>1.16943</v>
      </c>
      <c r="L145">
        <f t="shared" si="24"/>
        <v>19.290199999999999</v>
      </c>
      <c r="M145">
        <f t="shared" si="25"/>
        <v>22.573392039999998</v>
      </c>
      <c r="N145" s="9"/>
      <c r="O145" s="22">
        <v>0.57983399999999996</v>
      </c>
      <c r="P145" s="22">
        <v>103.727</v>
      </c>
      <c r="Q145" s="22">
        <v>-1.9986E-2</v>
      </c>
      <c r="R145" s="22">
        <v>135</v>
      </c>
      <c r="S145" s="22">
        <v>0.57913199999999998</v>
      </c>
      <c r="T145">
        <f t="shared" si="26"/>
        <v>19.986000000000001</v>
      </c>
      <c r="U145">
        <f t="shared" si="27"/>
        <v>11.588562324</v>
      </c>
      <c r="X145" s="9"/>
      <c r="Y145" s="22">
        <v>1.1701999999999999</v>
      </c>
      <c r="Z145" s="22">
        <v>180.67699999999999</v>
      </c>
      <c r="AA145" s="22">
        <v>-1.9174199999999999E-2</v>
      </c>
      <c r="AB145" s="22">
        <v>135</v>
      </c>
      <c r="AC145" s="22">
        <v>1.16943</v>
      </c>
      <c r="AD145">
        <f t="shared" si="28"/>
        <v>19.174199999999999</v>
      </c>
      <c r="AE145">
        <f t="shared" si="29"/>
        <v>22.437648839999998</v>
      </c>
      <c r="AF145" s="9"/>
      <c r="AG145" s="22">
        <v>0.57983399999999996</v>
      </c>
      <c r="AH145" s="22">
        <v>239.30199999999999</v>
      </c>
      <c r="AI145" s="22">
        <v>-2.0092800000000001E-2</v>
      </c>
      <c r="AJ145" s="22">
        <v>135</v>
      </c>
      <c r="AK145" s="22">
        <v>0.57971200000000001</v>
      </c>
      <c r="AL145">
        <f t="shared" si="30"/>
        <v>20.0928</v>
      </c>
      <c r="AM145">
        <f t="shared" si="31"/>
        <v>11.650488595199999</v>
      </c>
      <c r="AP145" s="9"/>
      <c r="AQ145" s="22">
        <v>1.1701999999999999</v>
      </c>
      <c r="AR145" s="22">
        <v>294.73700000000002</v>
      </c>
      <c r="AS145" s="22">
        <v>-1.9262700000000001E-2</v>
      </c>
      <c r="AT145" s="22">
        <v>135</v>
      </c>
      <c r="AU145" s="22">
        <v>1.16943</v>
      </c>
      <c r="AV145">
        <f t="shared" si="32"/>
        <v>19.262700000000002</v>
      </c>
      <c r="AW145">
        <f t="shared" si="33"/>
        <v>22.541211540000003</v>
      </c>
      <c r="AX145" s="9"/>
      <c r="AY145" s="22">
        <v>0.57983399999999996</v>
      </c>
      <c r="AZ145" s="22">
        <v>360.85</v>
      </c>
      <c r="BA145" s="22">
        <v>-2.00836E-2</v>
      </c>
      <c r="BB145" s="22">
        <v>135</v>
      </c>
      <c r="BC145" s="22">
        <v>0.57928500000000005</v>
      </c>
      <c r="BD145">
        <f t="shared" si="34"/>
        <v>20.083600000000001</v>
      </c>
      <c r="BE145">
        <f t="shared" si="35"/>
        <v>11.645154122399999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38.254600000000003</v>
      </c>
      <c r="I146" s="22">
        <v>-1.92902E-2</v>
      </c>
      <c r="J146" s="22">
        <v>136</v>
      </c>
      <c r="K146" s="22">
        <v>1.16425</v>
      </c>
      <c r="L146">
        <f t="shared" si="24"/>
        <v>19.290199999999999</v>
      </c>
      <c r="M146">
        <f t="shared" si="25"/>
        <v>22.476169431999999</v>
      </c>
      <c r="N146" s="9"/>
      <c r="O146" s="22">
        <v>0.58486899999999997</v>
      </c>
      <c r="P146" s="22">
        <v>103.828</v>
      </c>
      <c r="Q146" s="22">
        <v>-1.9924899999999999E-2</v>
      </c>
      <c r="R146" s="22">
        <v>136</v>
      </c>
      <c r="S146" s="22">
        <v>0.58413700000000002</v>
      </c>
      <c r="T146">
        <f t="shared" si="26"/>
        <v>19.924899999999997</v>
      </c>
      <c r="U146">
        <f t="shared" si="27"/>
        <v>11.653456338099998</v>
      </c>
      <c r="X146" s="9"/>
      <c r="Y146" s="22">
        <v>1.16516</v>
      </c>
      <c r="Z146" s="22">
        <v>180.77799999999999</v>
      </c>
      <c r="AA146" s="22">
        <v>-1.9177199999999998E-2</v>
      </c>
      <c r="AB146" s="22">
        <v>136</v>
      </c>
      <c r="AC146" s="22">
        <v>1.16394</v>
      </c>
      <c r="AD146">
        <f t="shared" si="28"/>
        <v>19.177199999999999</v>
      </c>
      <c r="AE146">
        <f t="shared" si="29"/>
        <v>22.344506352</v>
      </c>
      <c r="AF146" s="9"/>
      <c r="AG146" s="22">
        <v>0.58486899999999997</v>
      </c>
      <c r="AH146" s="22">
        <v>239.40299999999999</v>
      </c>
      <c r="AI146" s="22">
        <v>-2.0092800000000001E-2</v>
      </c>
      <c r="AJ146" s="22">
        <v>136</v>
      </c>
      <c r="AK146" s="22">
        <v>0.584198</v>
      </c>
      <c r="AL146">
        <f t="shared" si="30"/>
        <v>20.0928</v>
      </c>
      <c r="AM146">
        <f t="shared" si="31"/>
        <v>11.7516558432</v>
      </c>
      <c r="AP146" s="9"/>
      <c r="AQ146" s="22">
        <v>1.16516</v>
      </c>
      <c r="AR146" s="22">
        <v>294.83800000000002</v>
      </c>
      <c r="AS146" s="22">
        <v>-1.9271900000000002E-2</v>
      </c>
      <c r="AT146" s="22">
        <v>136</v>
      </c>
      <c r="AU146" s="22">
        <v>1.16425</v>
      </c>
      <c r="AV146">
        <f t="shared" si="32"/>
        <v>19.271900000000002</v>
      </c>
      <c r="AW146">
        <f t="shared" si="33"/>
        <v>22.454847004000001</v>
      </c>
      <c r="AX146" s="9"/>
      <c r="AY146" s="22">
        <v>0.58486899999999997</v>
      </c>
      <c r="AZ146" s="22">
        <v>360.95100000000002</v>
      </c>
      <c r="BA146" s="22">
        <v>-2.00836E-2</v>
      </c>
      <c r="BB146" s="22">
        <v>136</v>
      </c>
      <c r="BC146" s="22">
        <v>0.584229</v>
      </c>
      <c r="BD146">
        <f t="shared" si="34"/>
        <v>20.083600000000001</v>
      </c>
      <c r="BE146">
        <f t="shared" si="35"/>
        <v>11.746275048399999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38.3553</v>
      </c>
      <c r="I147" s="22">
        <v>-1.93054E-2</v>
      </c>
      <c r="J147" s="22">
        <v>137</v>
      </c>
      <c r="K147" s="22">
        <v>1.1593599999999999</v>
      </c>
      <c r="L147">
        <f t="shared" si="24"/>
        <v>19.305399999999999</v>
      </c>
      <c r="M147">
        <f t="shared" si="25"/>
        <v>22.396773702000001</v>
      </c>
      <c r="N147" s="9"/>
      <c r="O147" s="22">
        <v>0.58990500000000001</v>
      </c>
      <c r="P147" s="22">
        <v>103.928</v>
      </c>
      <c r="Q147" s="22">
        <v>-1.9888300000000001E-2</v>
      </c>
      <c r="R147" s="22">
        <v>137</v>
      </c>
      <c r="S147" s="22">
        <v>0.58923300000000001</v>
      </c>
      <c r="T147">
        <f t="shared" si="26"/>
        <v>19.888300000000001</v>
      </c>
      <c r="U147">
        <f t="shared" si="27"/>
        <v>11.732207611500002</v>
      </c>
      <c r="X147" s="9"/>
      <c r="Y147" s="22">
        <v>1.1601300000000001</v>
      </c>
      <c r="Z147" s="22">
        <v>180.87899999999999</v>
      </c>
      <c r="AA147" s="22">
        <v>-1.9180300000000001E-2</v>
      </c>
      <c r="AB147" s="22">
        <v>137</v>
      </c>
      <c r="AC147" s="22">
        <v>1.15906</v>
      </c>
      <c r="AD147">
        <f t="shared" si="28"/>
        <v>19.180300000000003</v>
      </c>
      <c r="AE147">
        <f t="shared" si="29"/>
        <v>22.251641439000004</v>
      </c>
      <c r="AF147" s="9"/>
      <c r="AG147" s="22">
        <v>0.58990500000000001</v>
      </c>
      <c r="AH147" s="22">
        <v>239.50399999999999</v>
      </c>
      <c r="AI147" s="22">
        <v>-2.0086699999999999E-2</v>
      </c>
      <c r="AJ147" s="22">
        <v>137</v>
      </c>
      <c r="AK147" s="22">
        <v>0.58895900000000001</v>
      </c>
      <c r="AL147">
        <f t="shared" si="30"/>
        <v>20.0867</v>
      </c>
      <c r="AM147">
        <f t="shared" si="31"/>
        <v>11.8492447635</v>
      </c>
      <c r="AP147" s="9"/>
      <c r="AQ147" s="22">
        <v>1.1601300000000001</v>
      </c>
      <c r="AR147" s="22">
        <v>294.93799999999999</v>
      </c>
      <c r="AS147" s="22">
        <v>-1.9281E-2</v>
      </c>
      <c r="AT147" s="22">
        <v>137</v>
      </c>
      <c r="AU147" s="22">
        <v>1.15906</v>
      </c>
      <c r="AV147">
        <f t="shared" si="32"/>
        <v>19.280999999999999</v>
      </c>
      <c r="AW147">
        <f t="shared" si="33"/>
        <v>22.368466529999999</v>
      </c>
      <c r="AX147" s="9"/>
      <c r="AY147" s="22">
        <v>0.58990500000000001</v>
      </c>
      <c r="AZ147" s="22">
        <v>361.05099999999999</v>
      </c>
      <c r="BA147" s="22">
        <v>-2.0074499999999999E-2</v>
      </c>
      <c r="BB147" s="22">
        <v>137</v>
      </c>
      <c r="BC147" s="22">
        <v>0.58956900000000001</v>
      </c>
      <c r="BD147">
        <f t="shared" si="34"/>
        <v>20.074499999999997</v>
      </c>
      <c r="BE147">
        <f t="shared" si="35"/>
        <v>11.842047922499999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38.456000000000003</v>
      </c>
      <c r="I148" s="22">
        <v>-1.93207E-2</v>
      </c>
      <c r="J148" s="22">
        <v>138</v>
      </c>
      <c r="K148" s="22">
        <v>1.1541699999999999</v>
      </c>
      <c r="L148">
        <f t="shared" si="24"/>
        <v>19.320699999999999</v>
      </c>
      <c r="M148">
        <f t="shared" si="25"/>
        <v>22.317147362999997</v>
      </c>
      <c r="N148" s="9"/>
      <c r="O148" s="22">
        <v>0.59494000000000002</v>
      </c>
      <c r="P148" s="22">
        <v>104.029</v>
      </c>
      <c r="Q148" s="22">
        <v>-1.98792E-2</v>
      </c>
      <c r="R148" s="22">
        <v>138</v>
      </c>
      <c r="S148" s="22">
        <v>0.59384199999999998</v>
      </c>
      <c r="T148">
        <f t="shared" si="26"/>
        <v>19.879200000000001</v>
      </c>
      <c r="U148">
        <f t="shared" si="27"/>
        <v>11.826931248000001</v>
      </c>
      <c r="X148" s="9"/>
      <c r="Y148" s="22">
        <v>1.15509</v>
      </c>
      <c r="Z148" s="22">
        <v>180.97900000000001</v>
      </c>
      <c r="AA148" s="22">
        <v>-1.91986E-2</v>
      </c>
      <c r="AB148" s="22">
        <v>138</v>
      </c>
      <c r="AC148" s="22">
        <v>1.15448</v>
      </c>
      <c r="AD148">
        <f t="shared" si="28"/>
        <v>19.198599999999999</v>
      </c>
      <c r="AE148">
        <f t="shared" si="29"/>
        <v>22.176110873999999</v>
      </c>
      <c r="AF148" s="9"/>
      <c r="AG148" s="22">
        <v>0.59494000000000002</v>
      </c>
      <c r="AH148" s="22">
        <v>239.60400000000001</v>
      </c>
      <c r="AI148" s="22">
        <v>-2.0077500000000002E-2</v>
      </c>
      <c r="AJ148" s="22">
        <v>138</v>
      </c>
      <c r="AK148" s="22">
        <v>0.59457400000000005</v>
      </c>
      <c r="AL148">
        <f t="shared" si="30"/>
        <v>20.077500000000001</v>
      </c>
      <c r="AM148">
        <f t="shared" si="31"/>
        <v>11.944907850000002</v>
      </c>
      <c r="AP148" s="9"/>
      <c r="AQ148" s="22">
        <v>1.15509</v>
      </c>
      <c r="AR148" s="22">
        <v>295.03899999999999</v>
      </c>
      <c r="AS148" s="22">
        <v>-1.92902E-2</v>
      </c>
      <c r="AT148" s="22">
        <v>138</v>
      </c>
      <c r="AU148" s="22">
        <v>1.15387</v>
      </c>
      <c r="AV148">
        <f t="shared" si="32"/>
        <v>19.290199999999999</v>
      </c>
      <c r="AW148">
        <f t="shared" si="33"/>
        <v>22.281917117999999</v>
      </c>
      <c r="AX148" s="9"/>
      <c r="AY148" s="22">
        <v>0.59494000000000002</v>
      </c>
      <c r="AZ148" s="22">
        <v>361.15199999999999</v>
      </c>
      <c r="BA148" s="22">
        <v>-2.0062300000000002E-2</v>
      </c>
      <c r="BB148" s="22">
        <v>138</v>
      </c>
      <c r="BC148" s="22">
        <v>0.59426900000000005</v>
      </c>
      <c r="BD148">
        <f t="shared" si="34"/>
        <v>20.0623</v>
      </c>
      <c r="BE148">
        <f t="shared" si="35"/>
        <v>11.935864762000001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38.556699999999999</v>
      </c>
      <c r="I149" s="22">
        <v>-1.9317600000000001E-2</v>
      </c>
      <c r="J149" s="22">
        <v>139</v>
      </c>
      <c r="K149" s="22">
        <v>1.1486799999999999</v>
      </c>
      <c r="L149">
        <f t="shared" si="24"/>
        <v>19.317600000000002</v>
      </c>
      <c r="M149">
        <f t="shared" si="25"/>
        <v>22.216205880000004</v>
      </c>
      <c r="N149" s="9"/>
      <c r="O149" s="22">
        <v>0.59997599999999995</v>
      </c>
      <c r="P149" s="22">
        <v>104.13</v>
      </c>
      <c r="Q149" s="22">
        <v>-1.9915800000000001E-2</v>
      </c>
      <c r="R149" s="22">
        <v>139</v>
      </c>
      <c r="S149" s="22">
        <v>0.59954799999999997</v>
      </c>
      <c r="T149">
        <f t="shared" si="26"/>
        <v>19.915800000000001</v>
      </c>
      <c r="U149">
        <f t="shared" si="27"/>
        <v>11.9490020208</v>
      </c>
      <c r="X149" s="9"/>
      <c r="Y149" s="22">
        <v>1.15005</v>
      </c>
      <c r="Z149" s="22">
        <v>181.08</v>
      </c>
      <c r="AA149" s="22">
        <v>-1.92108E-2</v>
      </c>
      <c r="AB149" s="22">
        <v>139</v>
      </c>
      <c r="AC149" s="22">
        <v>1.1498999999999999</v>
      </c>
      <c r="AD149">
        <f t="shared" si="28"/>
        <v>19.210799999999999</v>
      </c>
      <c r="AE149">
        <f t="shared" si="29"/>
        <v>22.093380539999998</v>
      </c>
      <c r="AF149" s="9"/>
      <c r="AG149" s="22">
        <v>0.59997599999999995</v>
      </c>
      <c r="AH149" s="22">
        <v>239.70500000000001</v>
      </c>
      <c r="AI149" s="22">
        <v>-2.0062300000000002E-2</v>
      </c>
      <c r="AJ149" s="22">
        <v>139</v>
      </c>
      <c r="AK149" s="22">
        <v>0.59939600000000004</v>
      </c>
      <c r="AL149">
        <f t="shared" si="30"/>
        <v>20.0623</v>
      </c>
      <c r="AM149">
        <f t="shared" si="31"/>
        <v>12.0368985048</v>
      </c>
      <c r="AP149" s="9"/>
      <c r="AQ149" s="22">
        <v>1.15005</v>
      </c>
      <c r="AR149" s="22">
        <v>295.14</v>
      </c>
      <c r="AS149" s="22">
        <v>-1.92932E-2</v>
      </c>
      <c r="AT149" s="22">
        <v>139</v>
      </c>
      <c r="AU149" s="22">
        <v>1.1496</v>
      </c>
      <c r="AV149">
        <f t="shared" si="32"/>
        <v>19.293199999999999</v>
      </c>
      <c r="AW149">
        <f t="shared" si="33"/>
        <v>22.188144659999999</v>
      </c>
      <c r="AX149" s="9"/>
      <c r="AY149" s="22">
        <v>0.59997599999999995</v>
      </c>
      <c r="AZ149" s="22">
        <v>361.25299999999999</v>
      </c>
      <c r="BA149" s="22">
        <v>-2.00562E-2</v>
      </c>
      <c r="BB149" s="22">
        <v>139</v>
      </c>
      <c r="BC149" s="22">
        <v>0.59918199999999999</v>
      </c>
      <c r="BD149">
        <f t="shared" si="34"/>
        <v>20.0562</v>
      </c>
      <c r="BE149">
        <f t="shared" si="35"/>
        <v>12.0332386512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38.657400000000003</v>
      </c>
      <c r="I150" s="22">
        <v>-1.93207E-2</v>
      </c>
      <c r="J150" s="22">
        <v>140</v>
      </c>
      <c r="K150" s="22">
        <v>1.1437999999999999</v>
      </c>
      <c r="L150">
        <f t="shared" si="24"/>
        <v>19.320699999999999</v>
      </c>
      <c r="M150">
        <f t="shared" si="25"/>
        <v>22.122587913999997</v>
      </c>
      <c r="N150" s="9"/>
      <c r="O150" s="22">
        <v>0.60501099999999997</v>
      </c>
      <c r="P150" s="22">
        <v>104.23</v>
      </c>
      <c r="Q150" s="22">
        <v>-1.9882199999999999E-2</v>
      </c>
      <c r="R150" s="22">
        <v>140</v>
      </c>
      <c r="S150" s="22">
        <v>0.60427900000000001</v>
      </c>
      <c r="T150">
        <f t="shared" si="26"/>
        <v>19.882199999999997</v>
      </c>
      <c r="U150">
        <f t="shared" si="27"/>
        <v>12.028949704199997</v>
      </c>
      <c r="X150" s="9"/>
      <c r="Y150" s="22">
        <v>1.1450199999999999</v>
      </c>
      <c r="Z150" s="22">
        <v>181.18100000000001</v>
      </c>
      <c r="AA150" s="22">
        <v>-1.9220000000000001E-2</v>
      </c>
      <c r="AB150" s="22">
        <v>140</v>
      </c>
      <c r="AC150" s="22">
        <v>1.1437999999999999</v>
      </c>
      <c r="AD150">
        <f t="shared" si="28"/>
        <v>19.220000000000002</v>
      </c>
      <c r="AE150">
        <f t="shared" si="29"/>
        <v>22.0072844</v>
      </c>
      <c r="AF150" s="9"/>
      <c r="AG150" s="22">
        <v>0.60501099999999997</v>
      </c>
      <c r="AH150" s="22">
        <v>239.80600000000001</v>
      </c>
      <c r="AI150" s="22">
        <v>-2.0062300000000002E-2</v>
      </c>
      <c r="AJ150" s="22">
        <v>140</v>
      </c>
      <c r="AK150" s="22">
        <v>0.60424800000000001</v>
      </c>
      <c r="AL150">
        <f t="shared" si="30"/>
        <v>20.0623</v>
      </c>
      <c r="AM150">
        <f t="shared" si="31"/>
        <v>12.137912185299999</v>
      </c>
      <c r="AP150" s="9"/>
      <c r="AQ150" s="22">
        <v>1.1450199999999999</v>
      </c>
      <c r="AR150" s="22">
        <v>295.24</v>
      </c>
      <c r="AS150" s="22">
        <v>-1.9296299999999999E-2</v>
      </c>
      <c r="AT150" s="22">
        <v>140</v>
      </c>
      <c r="AU150" s="22">
        <v>1.1440999999999999</v>
      </c>
      <c r="AV150">
        <f t="shared" si="32"/>
        <v>19.296299999999999</v>
      </c>
      <c r="AW150">
        <f t="shared" si="33"/>
        <v>22.094649425999997</v>
      </c>
      <c r="AX150" s="9"/>
      <c r="AY150" s="22">
        <v>0.60501099999999997</v>
      </c>
      <c r="AZ150" s="22">
        <v>361.35399999999998</v>
      </c>
      <c r="BA150" s="22">
        <v>-2.00562E-2</v>
      </c>
      <c r="BB150" s="22">
        <v>140</v>
      </c>
      <c r="BC150" s="22">
        <v>0.60427900000000001</v>
      </c>
      <c r="BD150">
        <f t="shared" si="34"/>
        <v>20.0562</v>
      </c>
      <c r="BE150">
        <f t="shared" si="35"/>
        <v>12.1342216182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38.758099999999999</v>
      </c>
      <c r="I151" s="22">
        <v>-1.9314600000000001E-2</v>
      </c>
      <c r="J151" s="22">
        <v>141</v>
      </c>
      <c r="K151" s="22">
        <v>1.1392199999999999</v>
      </c>
      <c r="L151">
        <f t="shared" si="24"/>
        <v>19.314600000000002</v>
      </c>
      <c r="M151">
        <f t="shared" si="25"/>
        <v>22.018257708000004</v>
      </c>
      <c r="N151" s="9"/>
      <c r="O151" s="22">
        <v>0.61004599999999998</v>
      </c>
      <c r="P151" s="22">
        <v>104.331</v>
      </c>
      <c r="Q151" s="22">
        <v>-1.98914E-2</v>
      </c>
      <c r="R151" s="22">
        <v>141</v>
      </c>
      <c r="S151" s="22">
        <v>0.60916099999999995</v>
      </c>
      <c r="T151">
        <f t="shared" si="26"/>
        <v>19.891400000000001</v>
      </c>
      <c r="U151">
        <f t="shared" si="27"/>
        <v>12.134669004399999</v>
      </c>
      <c r="X151" s="9"/>
      <c r="Y151" s="22">
        <v>1.13998</v>
      </c>
      <c r="Z151" s="22">
        <v>181.28100000000001</v>
      </c>
      <c r="AA151" s="22">
        <v>-1.9229099999999999E-2</v>
      </c>
      <c r="AB151" s="22">
        <v>141</v>
      </c>
      <c r="AC151" s="22">
        <v>1.1392199999999999</v>
      </c>
      <c r="AD151">
        <f t="shared" si="28"/>
        <v>19.229099999999999</v>
      </c>
      <c r="AE151">
        <f t="shared" si="29"/>
        <v>21.920789417999998</v>
      </c>
      <c r="AF151" s="9"/>
      <c r="AG151" s="22">
        <v>0.61004599999999998</v>
      </c>
      <c r="AH151" s="22">
        <v>239.90600000000001</v>
      </c>
      <c r="AI151" s="22">
        <v>-2.0049999999999998E-2</v>
      </c>
      <c r="AJ151" s="22">
        <v>141</v>
      </c>
      <c r="AK151" s="22">
        <v>0.609375</v>
      </c>
      <c r="AL151">
        <f t="shared" si="30"/>
        <v>20.049999999999997</v>
      </c>
      <c r="AM151">
        <f t="shared" si="31"/>
        <v>12.231422299999998</v>
      </c>
      <c r="AP151" s="9"/>
      <c r="AQ151" s="22">
        <v>1.13998</v>
      </c>
      <c r="AR151" s="22">
        <v>295.34100000000001</v>
      </c>
      <c r="AS151" s="22">
        <v>-1.9311499999999999E-2</v>
      </c>
      <c r="AT151" s="22">
        <v>141</v>
      </c>
      <c r="AU151" s="22">
        <v>1.1389199999999999</v>
      </c>
      <c r="AV151">
        <f t="shared" si="32"/>
        <v>19.311499999999999</v>
      </c>
      <c r="AW151">
        <f t="shared" si="33"/>
        <v>22.01472377</v>
      </c>
      <c r="AX151" s="9"/>
      <c r="AY151" s="22">
        <v>0.61004599999999998</v>
      </c>
      <c r="AZ151" s="22">
        <v>361.45400000000001</v>
      </c>
      <c r="BA151" s="22">
        <v>-2.00439E-2</v>
      </c>
      <c r="BB151" s="22">
        <v>141</v>
      </c>
      <c r="BC151" s="22">
        <v>0.60922200000000004</v>
      </c>
      <c r="BD151">
        <f t="shared" si="34"/>
        <v>20.043900000000001</v>
      </c>
      <c r="BE151">
        <f t="shared" si="35"/>
        <v>12.2277010194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38.858899999999998</v>
      </c>
      <c r="I152" s="22">
        <v>-1.9314600000000001E-2</v>
      </c>
      <c r="J152" s="22">
        <v>142</v>
      </c>
      <c r="K152" s="22">
        <v>1.1337299999999999</v>
      </c>
      <c r="L152">
        <f t="shared" si="24"/>
        <v>19.314600000000002</v>
      </c>
      <c r="M152">
        <f t="shared" si="25"/>
        <v>21.921105270000002</v>
      </c>
      <c r="N152" s="9"/>
      <c r="O152" s="22">
        <v>0.61508200000000002</v>
      </c>
      <c r="P152" s="22">
        <v>104.432</v>
      </c>
      <c r="Q152" s="22">
        <v>-1.9912699999999998E-2</v>
      </c>
      <c r="R152" s="22">
        <v>142</v>
      </c>
      <c r="S152" s="22">
        <v>0.61438000000000004</v>
      </c>
      <c r="T152">
        <f t="shared" si="26"/>
        <v>19.912699999999997</v>
      </c>
      <c r="U152">
        <f t="shared" si="27"/>
        <v>12.247943341399999</v>
      </c>
      <c r="X152" s="9"/>
      <c r="Y152" s="22">
        <v>1.1349499999999999</v>
      </c>
      <c r="Z152" s="22">
        <v>181.38200000000001</v>
      </c>
      <c r="AA152" s="22">
        <v>-1.92383E-2</v>
      </c>
      <c r="AB152" s="22">
        <v>142</v>
      </c>
      <c r="AC152" s="22">
        <v>1.1337299999999999</v>
      </c>
      <c r="AD152">
        <f t="shared" si="28"/>
        <v>19.238299999999999</v>
      </c>
      <c r="AE152">
        <f t="shared" si="29"/>
        <v>21.834508584999998</v>
      </c>
      <c r="AF152" s="9"/>
      <c r="AG152" s="22">
        <v>0.61508200000000002</v>
      </c>
      <c r="AH152" s="22">
        <v>240.00700000000001</v>
      </c>
      <c r="AI152" s="22">
        <v>-2.0049999999999998E-2</v>
      </c>
      <c r="AJ152" s="22">
        <v>142</v>
      </c>
      <c r="AK152" s="22">
        <v>0.61419699999999999</v>
      </c>
      <c r="AL152">
        <f t="shared" si="30"/>
        <v>20.049999999999997</v>
      </c>
      <c r="AM152">
        <f t="shared" si="31"/>
        <v>12.332394099999998</v>
      </c>
      <c r="AP152" s="9"/>
      <c r="AQ152" s="22">
        <v>1.1349499999999999</v>
      </c>
      <c r="AR152" s="22">
        <v>295.44200000000001</v>
      </c>
      <c r="AS152" s="22">
        <v>-1.9314600000000001E-2</v>
      </c>
      <c r="AT152" s="22">
        <v>142</v>
      </c>
      <c r="AU152" s="22">
        <v>1.1337299999999999</v>
      </c>
      <c r="AV152">
        <f t="shared" si="32"/>
        <v>19.314600000000002</v>
      </c>
      <c r="AW152">
        <f t="shared" si="33"/>
        <v>21.921105270000002</v>
      </c>
      <c r="AX152" s="9"/>
      <c r="AY152" s="22">
        <v>0.61508200000000002</v>
      </c>
      <c r="AZ152" s="22">
        <v>361.55500000000001</v>
      </c>
      <c r="BA152" s="22">
        <v>-2.0049999999999998E-2</v>
      </c>
      <c r="BB152" s="22">
        <v>142</v>
      </c>
      <c r="BC152" s="22">
        <v>0.61398299999999995</v>
      </c>
      <c r="BD152">
        <f t="shared" si="34"/>
        <v>20.049999999999997</v>
      </c>
      <c r="BE152">
        <f t="shared" si="35"/>
        <v>12.332394099999998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38.959600000000002</v>
      </c>
      <c r="I153" s="22">
        <v>-1.93359E-2</v>
      </c>
      <c r="J153" s="22">
        <v>143</v>
      </c>
      <c r="K153" s="22">
        <v>1.1291500000000001</v>
      </c>
      <c r="L153">
        <f t="shared" si="24"/>
        <v>19.335899999999999</v>
      </c>
      <c r="M153">
        <f t="shared" si="25"/>
        <v>21.847826768999997</v>
      </c>
      <c r="N153" s="9"/>
      <c r="O153" s="22">
        <v>0.62011700000000003</v>
      </c>
      <c r="P153" s="22">
        <v>104.533</v>
      </c>
      <c r="Q153" s="22">
        <v>-1.9915800000000001E-2</v>
      </c>
      <c r="R153" s="22">
        <v>143</v>
      </c>
      <c r="S153" s="22">
        <v>0.61965899999999996</v>
      </c>
      <c r="T153">
        <f t="shared" si="26"/>
        <v>19.915800000000001</v>
      </c>
      <c r="U153">
        <f t="shared" si="27"/>
        <v>12.350126148600001</v>
      </c>
      <c r="X153" s="9"/>
      <c r="Y153" s="22">
        <v>1.12991</v>
      </c>
      <c r="Z153" s="22">
        <v>181.483</v>
      </c>
      <c r="AA153" s="22">
        <v>-1.9244399999999998E-2</v>
      </c>
      <c r="AB153" s="22">
        <v>143</v>
      </c>
      <c r="AC153" s="22">
        <v>1.1288499999999999</v>
      </c>
      <c r="AD153">
        <f t="shared" si="28"/>
        <v>19.244399999999999</v>
      </c>
      <c r="AE153">
        <f t="shared" si="29"/>
        <v>21.744440003999998</v>
      </c>
      <c r="AF153" s="9"/>
      <c r="AG153" s="22">
        <v>0.62011700000000003</v>
      </c>
      <c r="AH153" s="22">
        <v>240.108</v>
      </c>
      <c r="AI153" s="22">
        <v>-2.00409E-2</v>
      </c>
      <c r="AJ153" s="22">
        <v>143</v>
      </c>
      <c r="AK153" s="22">
        <v>0.61950700000000003</v>
      </c>
      <c r="AL153">
        <f t="shared" si="30"/>
        <v>20.040900000000001</v>
      </c>
      <c r="AM153">
        <f t="shared" si="31"/>
        <v>12.427702785300001</v>
      </c>
      <c r="AP153" s="9"/>
      <c r="AQ153" s="22">
        <v>1.12991</v>
      </c>
      <c r="AR153" s="22">
        <v>295.54300000000001</v>
      </c>
      <c r="AS153" s="22">
        <v>-1.9317600000000001E-2</v>
      </c>
      <c r="AT153" s="22">
        <v>143</v>
      </c>
      <c r="AU153" s="22">
        <v>1.1291500000000001</v>
      </c>
      <c r="AV153">
        <f t="shared" si="32"/>
        <v>19.317600000000002</v>
      </c>
      <c r="AW153">
        <f t="shared" si="33"/>
        <v>21.827149416000001</v>
      </c>
      <c r="AX153" s="9"/>
      <c r="AY153" s="22">
        <v>0.62011700000000003</v>
      </c>
      <c r="AZ153" s="22">
        <v>361.65600000000001</v>
      </c>
      <c r="BA153" s="22">
        <v>-2.0025600000000001E-2</v>
      </c>
      <c r="BB153" s="22">
        <v>143</v>
      </c>
      <c r="BC153" s="22">
        <v>0.61904899999999996</v>
      </c>
      <c r="BD153">
        <f t="shared" si="34"/>
        <v>20.025600000000001</v>
      </c>
      <c r="BE153">
        <f t="shared" si="35"/>
        <v>12.418214995200001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39.060299999999998</v>
      </c>
      <c r="I154" s="22">
        <v>-1.9338999999999999E-2</v>
      </c>
      <c r="J154" s="22">
        <v>144</v>
      </c>
      <c r="K154" s="22">
        <v>1.1242700000000001</v>
      </c>
      <c r="L154">
        <f t="shared" si="24"/>
        <v>19.338999999999999</v>
      </c>
      <c r="M154">
        <f t="shared" si="25"/>
        <v>21.754054320000002</v>
      </c>
      <c r="N154" s="9"/>
      <c r="O154" s="22">
        <v>0.62515299999999996</v>
      </c>
      <c r="P154" s="22">
        <v>104.633</v>
      </c>
      <c r="Q154" s="22">
        <v>-1.9885300000000002E-2</v>
      </c>
      <c r="R154" s="22">
        <v>144</v>
      </c>
      <c r="S154" s="22">
        <v>0.62457300000000004</v>
      </c>
      <c r="T154">
        <f t="shared" si="26"/>
        <v>19.885300000000001</v>
      </c>
      <c r="U154">
        <f t="shared" si="27"/>
        <v>12.431354950899999</v>
      </c>
      <c r="X154" s="9"/>
      <c r="Y154" s="22">
        <v>1.1248800000000001</v>
      </c>
      <c r="Z154" s="22">
        <v>181.584</v>
      </c>
      <c r="AA154" s="22">
        <v>-1.9244399999999998E-2</v>
      </c>
      <c r="AB154" s="22">
        <v>144</v>
      </c>
      <c r="AC154" s="22">
        <v>1.1242700000000001</v>
      </c>
      <c r="AD154">
        <f t="shared" si="28"/>
        <v>19.244399999999999</v>
      </c>
      <c r="AE154">
        <f t="shared" si="29"/>
        <v>21.647640672000001</v>
      </c>
      <c r="AF154" s="9"/>
      <c r="AG154" s="22">
        <v>0.62515299999999996</v>
      </c>
      <c r="AH154" s="22">
        <v>240.208</v>
      </c>
      <c r="AI154" s="22">
        <v>-2.00287E-2</v>
      </c>
      <c r="AJ154" s="22">
        <v>144</v>
      </c>
      <c r="AK154" s="22">
        <v>0.62472499999999997</v>
      </c>
      <c r="AL154">
        <f t="shared" si="30"/>
        <v>20.028700000000001</v>
      </c>
      <c r="AM154">
        <f t="shared" si="31"/>
        <v>12.521001891099999</v>
      </c>
      <c r="AP154" s="9"/>
      <c r="AQ154" s="22">
        <v>1.1248800000000001</v>
      </c>
      <c r="AR154" s="22">
        <v>295.64299999999997</v>
      </c>
      <c r="AS154" s="22">
        <v>-1.9329800000000001E-2</v>
      </c>
      <c r="AT154" s="22">
        <v>144</v>
      </c>
      <c r="AU154" s="22">
        <v>1.1236600000000001</v>
      </c>
      <c r="AV154">
        <f t="shared" si="32"/>
        <v>19.329800000000002</v>
      </c>
      <c r="AW154">
        <f t="shared" si="33"/>
        <v>21.743705424000005</v>
      </c>
      <c r="AX154" s="9"/>
      <c r="AY154" s="22">
        <v>0.62515299999999996</v>
      </c>
      <c r="AZ154" s="22">
        <v>361.75599999999997</v>
      </c>
      <c r="BA154" s="22">
        <v>-2.0025600000000001E-2</v>
      </c>
      <c r="BB154" s="22">
        <v>144</v>
      </c>
      <c r="BC154" s="22">
        <v>0.62463400000000002</v>
      </c>
      <c r="BD154">
        <f t="shared" si="34"/>
        <v>20.025600000000001</v>
      </c>
      <c r="BE154">
        <f t="shared" si="35"/>
        <v>12.5190639168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39.161000000000001</v>
      </c>
      <c r="I155" s="22">
        <v>-1.9351199999999999E-2</v>
      </c>
      <c r="J155" s="22">
        <v>145</v>
      </c>
      <c r="K155" s="22">
        <v>1.11816</v>
      </c>
      <c r="L155">
        <f t="shared" si="24"/>
        <v>19.351199999999999</v>
      </c>
      <c r="M155">
        <f t="shared" si="25"/>
        <v>21.670247807999999</v>
      </c>
      <c r="N155" s="9"/>
      <c r="O155" s="22">
        <v>0.63018799999999997</v>
      </c>
      <c r="P155" s="22">
        <v>104.73399999999999</v>
      </c>
      <c r="Q155" s="22">
        <v>-1.9869999999999999E-2</v>
      </c>
      <c r="R155" s="22">
        <v>145</v>
      </c>
      <c r="S155" s="22">
        <v>0.62963899999999995</v>
      </c>
      <c r="T155">
        <f t="shared" si="26"/>
        <v>19.869999999999997</v>
      </c>
      <c r="U155">
        <f t="shared" si="27"/>
        <v>12.521835559999998</v>
      </c>
      <c r="X155" s="9"/>
      <c r="Y155" s="22">
        <v>1.1198399999999999</v>
      </c>
      <c r="Z155" s="22">
        <v>181.684</v>
      </c>
      <c r="AA155" s="22">
        <v>-1.9259600000000002E-2</v>
      </c>
      <c r="AB155" s="22">
        <v>145</v>
      </c>
      <c r="AC155" s="22">
        <v>1.1178600000000001</v>
      </c>
      <c r="AD155">
        <f t="shared" si="28"/>
        <v>19.259600000000002</v>
      </c>
      <c r="AE155">
        <f t="shared" si="29"/>
        <v>21.567670464000003</v>
      </c>
      <c r="AF155" s="9"/>
      <c r="AG155" s="22">
        <v>0.63018799999999997</v>
      </c>
      <c r="AH155" s="22">
        <v>240.309</v>
      </c>
      <c r="AI155" s="22">
        <v>-2.00317E-2</v>
      </c>
      <c r="AJ155" s="22">
        <v>145</v>
      </c>
      <c r="AK155" s="22">
        <v>0.62991299999999995</v>
      </c>
      <c r="AL155">
        <f t="shared" si="30"/>
        <v>20.031700000000001</v>
      </c>
      <c r="AM155">
        <f t="shared" si="31"/>
        <v>12.6237369596</v>
      </c>
      <c r="AP155" s="9"/>
      <c r="AQ155" s="22">
        <v>1.1198399999999999</v>
      </c>
      <c r="AR155" s="22">
        <v>295.74400000000003</v>
      </c>
      <c r="AS155" s="22">
        <v>-1.9329800000000001E-2</v>
      </c>
      <c r="AT155" s="22">
        <v>145</v>
      </c>
      <c r="AU155" s="22">
        <v>1.11755</v>
      </c>
      <c r="AV155">
        <f t="shared" si="32"/>
        <v>19.329800000000002</v>
      </c>
      <c r="AW155">
        <f t="shared" si="33"/>
        <v>21.646283232000002</v>
      </c>
      <c r="AX155" s="9"/>
      <c r="AY155" s="22">
        <v>0.63018799999999997</v>
      </c>
      <c r="AZ155" s="22">
        <v>361.85700000000003</v>
      </c>
      <c r="BA155" s="22">
        <v>-2.0025600000000001E-2</v>
      </c>
      <c r="BB155" s="22">
        <v>145</v>
      </c>
      <c r="BC155" s="22">
        <v>0.62912000000000001</v>
      </c>
      <c r="BD155">
        <f t="shared" si="34"/>
        <v>20.025600000000001</v>
      </c>
      <c r="BE155">
        <f t="shared" si="35"/>
        <v>12.6198928128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39.261699999999998</v>
      </c>
      <c r="I156" s="22">
        <v>-1.9354199999999998E-2</v>
      </c>
      <c r="J156" s="22">
        <v>146</v>
      </c>
      <c r="K156" s="22">
        <v>1.11389</v>
      </c>
      <c r="L156">
        <f t="shared" si="24"/>
        <v>19.354199999999999</v>
      </c>
      <c r="M156">
        <f t="shared" si="25"/>
        <v>21.576255702000001</v>
      </c>
      <c r="N156" s="9"/>
      <c r="O156" s="22">
        <v>0.63522299999999998</v>
      </c>
      <c r="P156" s="22">
        <v>104.83499999999999</v>
      </c>
      <c r="Q156" s="22">
        <v>-1.9842499999999999E-2</v>
      </c>
      <c r="R156" s="22">
        <v>146</v>
      </c>
      <c r="S156" s="22">
        <v>0.634521</v>
      </c>
      <c r="T156">
        <f t="shared" si="26"/>
        <v>19.842499999999998</v>
      </c>
      <c r="U156">
        <f t="shared" si="27"/>
        <v>12.604412377499997</v>
      </c>
      <c r="X156" s="9"/>
      <c r="Y156" s="22">
        <v>1.1148100000000001</v>
      </c>
      <c r="Z156" s="22">
        <v>181.785</v>
      </c>
      <c r="AA156" s="22">
        <v>-1.9262700000000001E-2</v>
      </c>
      <c r="AB156" s="22">
        <v>146</v>
      </c>
      <c r="AC156" s="22">
        <v>1.1142000000000001</v>
      </c>
      <c r="AD156">
        <f t="shared" si="28"/>
        <v>19.262700000000002</v>
      </c>
      <c r="AE156">
        <f t="shared" si="29"/>
        <v>21.474250587000004</v>
      </c>
      <c r="AF156" s="9"/>
      <c r="AG156" s="22">
        <v>0.63522299999999998</v>
      </c>
      <c r="AH156" s="22">
        <v>240.41</v>
      </c>
      <c r="AI156" s="22">
        <v>-2.0019499999999999E-2</v>
      </c>
      <c r="AJ156" s="22">
        <v>146</v>
      </c>
      <c r="AK156" s="22">
        <v>0.63470499999999996</v>
      </c>
      <c r="AL156">
        <f t="shared" si="30"/>
        <v>20.019500000000001</v>
      </c>
      <c r="AM156">
        <f t="shared" si="31"/>
        <v>12.716846848499999</v>
      </c>
      <c r="AP156" s="9"/>
      <c r="AQ156" s="22">
        <v>1.1148100000000001</v>
      </c>
      <c r="AR156" s="22">
        <v>295.84500000000003</v>
      </c>
      <c r="AS156" s="22">
        <v>-1.93451E-2</v>
      </c>
      <c r="AT156" s="22">
        <v>146</v>
      </c>
      <c r="AU156" s="22">
        <v>1.11572</v>
      </c>
      <c r="AV156">
        <f t="shared" si="32"/>
        <v>19.345100000000002</v>
      </c>
      <c r="AW156">
        <f t="shared" si="33"/>
        <v>21.566110931000004</v>
      </c>
      <c r="AX156" s="9"/>
      <c r="AY156" s="22">
        <v>0.63522299999999998</v>
      </c>
      <c r="AZ156" s="22">
        <v>361.95800000000003</v>
      </c>
      <c r="BA156" s="22">
        <v>-2.0013400000000001E-2</v>
      </c>
      <c r="BB156" s="22">
        <v>146</v>
      </c>
      <c r="BC156" s="22">
        <v>0.63491799999999998</v>
      </c>
      <c r="BD156">
        <f t="shared" si="34"/>
        <v>20.013400000000001</v>
      </c>
      <c r="BE156">
        <f t="shared" si="35"/>
        <v>12.7129719882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39.362400000000001</v>
      </c>
      <c r="I157" s="22">
        <v>-1.9351199999999999E-2</v>
      </c>
      <c r="J157" s="22">
        <v>147</v>
      </c>
      <c r="K157" s="22">
        <v>1.1090100000000001</v>
      </c>
      <c r="L157">
        <f t="shared" si="24"/>
        <v>19.351199999999999</v>
      </c>
      <c r="M157">
        <f t="shared" si="25"/>
        <v>21.475381223999996</v>
      </c>
      <c r="N157" s="9"/>
      <c r="O157" s="22">
        <v>0.64025900000000002</v>
      </c>
      <c r="P157" s="22">
        <v>104.935</v>
      </c>
      <c r="Q157" s="22">
        <v>-1.9839499999999999E-2</v>
      </c>
      <c r="R157" s="22">
        <v>147</v>
      </c>
      <c r="S157" s="22">
        <v>0.63955700000000004</v>
      </c>
      <c r="T157">
        <f t="shared" si="26"/>
        <v>19.839500000000001</v>
      </c>
      <c r="U157">
        <f t="shared" si="27"/>
        <v>12.702418430500002</v>
      </c>
      <c r="X157" s="9"/>
      <c r="Y157" s="22">
        <v>1.1097699999999999</v>
      </c>
      <c r="Z157" s="22">
        <v>181.886</v>
      </c>
      <c r="AA157" s="22">
        <v>-1.9271900000000002E-2</v>
      </c>
      <c r="AB157" s="22">
        <v>147</v>
      </c>
      <c r="AC157" s="22">
        <v>1.1084000000000001</v>
      </c>
      <c r="AD157">
        <f t="shared" si="28"/>
        <v>19.271900000000002</v>
      </c>
      <c r="AE157">
        <f t="shared" si="29"/>
        <v>21.387376463000003</v>
      </c>
      <c r="AF157" s="9"/>
      <c r="AG157" s="22">
        <v>0.64025900000000002</v>
      </c>
      <c r="AH157" s="22">
        <v>240.511</v>
      </c>
      <c r="AI157" s="22">
        <v>-2.0025600000000001E-2</v>
      </c>
      <c r="AJ157" s="22">
        <v>147</v>
      </c>
      <c r="AK157" s="22">
        <v>0.63970899999999997</v>
      </c>
      <c r="AL157">
        <f t="shared" si="30"/>
        <v>20.025600000000001</v>
      </c>
      <c r="AM157">
        <f t="shared" si="31"/>
        <v>12.8215706304</v>
      </c>
      <c r="AP157" s="9"/>
      <c r="AQ157" s="22">
        <v>1.1097699999999999</v>
      </c>
      <c r="AR157" s="22">
        <v>295.94499999999999</v>
      </c>
      <c r="AS157" s="22">
        <v>-1.93481E-2</v>
      </c>
      <c r="AT157" s="22">
        <v>147</v>
      </c>
      <c r="AU157" s="22">
        <v>1.1087</v>
      </c>
      <c r="AV157">
        <f t="shared" si="32"/>
        <v>19.348099999999999</v>
      </c>
      <c r="AW157">
        <f t="shared" si="33"/>
        <v>21.471940936999996</v>
      </c>
      <c r="AX157" s="9"/>
      <c r="AY157" s="22">
        <v>0.64025900000000002</v>
      </c>
      <c r="AZ157" s="22">
        <v>362.05900000000003</v>
      </c>
      <c r="BA157" s="22">
        <v>-2.0004299999999999E-2</v>
      </c>
      <c r="BB157" s="22">
        <v>147</v>
      </c>
      <c r="BC157" s="22">
        <v>0.63934299999999999</v>
      </c>
      <c r="BD157">
        <f t="shared" si="34"/>
        <v>20.004300000000001</v>
      </c>
      <c r="BE157">
        <f t="shared" si="35"/>
        <v>12.807933113700001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39.463099999999997</v>
      </c>
      <c r="I158" s="22">
        <v>-1.9357300000000001E-2</v>
      </c>
      <c r="J158" s="22">
        <v>148</v>
      </c>
      <c r="K158" s="22">
        <v>1.1047400000000001</v>
      </c>
      <c r="L158">
        <f t="shared" si="24"/>
        <v>19.357300000000002</v>
      </c>
      <c r="M158">
        <f t="shared" si="25"/>
        <v>21.384783602000002</v>
      </c>
      <c r="N158" s="9"/>
      <c r="O158" s="22">
        <v>0.64529400000000003</v>
      </c>
      <c r="P158" s="22">
        <v>105.036</v>
      </c>
      <c r="Q158" s="22">
        <v>-1.9854699999999999E-2</v>
      </c>
      <c r="R158" s="22">
        <v>148</v>
      </c>
      <c r="S158" s="22">
        <v>0.64486699999999997</v>
      </c>
      <c r="T158">
        <f t="shared" si="26"/>
        <v>19.854700000000001</v>
      </c>
      <c r="U158">
        <f t="shared" si="27"/>
        <v>12.812118781800001</v>
      </c>
      <c r="X158" s="9"/>
      <c r="Y158" s="22">
        <v>1.1047400000000001</v>
      </c>
      <c r="Z158" s="22">
        <v>181.98599999999999</v>
      </c>
      <c r="AA158" s="22">
        <v>-1.9274900000000001E-2</v>
      </c>
      <c r="AB158" s="22">
        <v>148</v>
      </c>
      <c r="AC158" s="22">
        <v>1.10321</v>
      </c>
      <c r="AD158">
        <f t="shared" si="28"/>
        <v>19.274900000000002</v>
      </c>
      <c r="AE158">
        <f t="shared" si="29"/>
        <v>21.293753026000005</v>
      </c>
      <c r="AF158" s="9"/>
      <c r="AG158" s="22">
        <v>0.64529400000000003</v>
      </c>
      <c r="AH158" s="22">
        <v>240.61099999999999</v>
      </c>
      <c r="AI158" s="22">
        <v>-2.0013400000000001E-2</v>
      </c>
      <c r="AJ158" s="22">
        <v>148</v>
      </c>
      <c r="AK158" s="22">
        <v>0.64425699999999997</v>
      </c>
      <c r="AL158">
        <f t="shared" si="30"/>
        <v>20.013400000000001</v>
      </c>
      <c r="AM158">
        <f t="shared" si="31"/>
        <v>12.914526939600002</v>
      </c>
      <c r="AP158" s="9"/>
      <c r="AQ158" s="22">
        <v>1.1047400000000001</v>
      </c>
      <c r="AR158" s="22">
        <v>296.04599999999999</v>
      </c>
      <c r="AS158" s="22">
        <v>-1.9366499999999998E-2</v>
      </c>
      <c r="AT158" s="22">
        <v>148</v>
      </c>
      <c r="AU158" s="22">
        <v>1.10321</v>
      </c>
      <c r="AV158">
        <f t="shared" si="32"/>
        <v>19.366499999999998</v>
      </c>
      <c r="AW158">
        <f t="shared" si="33"/>
        <v>21.394947209999998</v>
      </c>
      <c r="AX158" s="9"/>
      <c r="AY158" s="22">
        <v>0.64529400000000003</v>
      </c>
      <c r="AZ158" s="22">
        <v>362.15899999999999</v>
      </c>
      <c r="BA158" s="22">
        <v>-1.9998200000000001E-2</v>
      </c>
      <c r="BB158" s="22">
        <v>148</v>
      </c>
      <c r="BC158" s="22">
        <v>0.64450099999999999</v>
      </c>
      <c r="BD158">
        <f t="shared" si="34"/>
        <v>19.998200000000001</v>
      </c>
      <c r="BE158">
        <f t="shared" si="35"/>
        <v>12.904718470800001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39.563800000000001</v>
      </c>
      <c r="I159" s="22">
        <v>-1.9369500000000001E-2</v>
      </c>
      <c r="J159" s="22">
        <v>149</v>
      </c>
      <c r="K159" s="22">
        <v>1.09894</v>
      </c>
      <c r="L159">
        <f t="shared" si="24"/>
        <v>19.369500000000002</v>
      </c>
      <c r="M159">
        <f t="shared" si="25"/>
        <v>21.300639150000002</v>
      </c>
      <c r="N159" s="9"/>
      <c r="O159" s="22">
        <v>0.65032999999999996</v>
      </c>
      <c r="P159" s="22">
        <v>105.137</v>
      </c>
      <c r="Q159" s="22">
        <v>-1.98792E-2</v>
      </c>
      <c r="R159" s="22">
        <v>149</v>
      </c>
      <c r="S159" s="22">
        <v>0.64965799999999996</v>
      </c>
      <c r="T159">
        <f t="shared" si="26"/>
        <v>19.879200000000001</v>
      </c>
      <c r="U159">
        <f t="shared" si="27"/>
        <v>12.928040136</v>
      </c>
      <c r="X159" s="9"/>
      <c r="Y159" s="22">
        <v>1.0996999999999999</v>
      </c>
      <c r="Z159" s="22">
        <v>182.08699999999999</v>
      </c>
      <c r="AA159" s="22">
        <v>-1.9287100000000001E-2</v>
      </c>
      <c r="AB159" s="22">
        <v>149</v>
      </c>
      <c r="AC159" s="22">
        <v>1.09802</v>
      </c>
      <c r="AD159">
        <f t="shared" si="28"/>
        <v>19.287100000000002</v>
      </c>
      <c r="AE159">
        <f t="shared" si="29"/>
        <v>21.210023870000001</v>
      </c>
      <c r="AF159" s="9"/>
      <c r="AG159" s="22">
        <v>0.65032999999999996</v>
      </c>
      <c r="AH159" s="22">
        <v>240.71199999999999</v>
      </c>
      <c r="AI159" s="22">
        <v>-2.00012E-2</v>
      </c>
      <c r="AJ159" s="22">
        <v>149</v>
      </c>
      <c r="AK159" s="22">
        <v>0.64975000000000005</v>
      </c>
      <c r="AL159">
        <f t="shared" si="30"/>
        <v>20.001200000000001</v>
      </c>
      <c r="AM159">
        <f t="shared" si="31"/>
        <v>13.007380396</v>
      </c>
      <c r="AP159" s="9"/>
      <c r="AQ159" s="22">
        <v>1.0996999999999999</v>
      </c>
      <c r="AR159" s="22">
        <v>296.14699999999999</v>
      </c>
      <c r="AS159" s="22">
        <v>-1.9369500000000001E-2</v>
      </c>
      <c r="AT159" s="22">
        <v>149</v>
      </c>
      <c r="AU159" s="22">
        <v>1.09894</v>
      </c>
      <c r="AV159">
        <f t="shared" si="32"/>
        <v>19.369500000000002</v>
      </c>
      <c r="AW159">
        <f t="shared" si="33"/>
        <v>21.300639150000002</v>
      </c>
      <c r="AX159" s="9"/>
      <c r="AY159" s="22">
        <v>0.65032999999999996</v>
      </c>
      <c r="AZ159" s="22">
        <v>362.26</v>
      </c>
      <c r="BA159" s="22">
        <v>-1.9995099999999998E-2</v>
      </c>
      <c r="BB159" s="22">
        <v>149</v>
      </c>
      <c r="BC159" s="22">
        <v>0.64987200000000001</v>
      </c>
      <c r="BD159">
        <f t="shared" si="34"/>
        <v>19.995099999999997</v>
      </c>
      <c r="BE159">
        <f t="shared" si="35"/>
        <v>13.003413382999998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39.664499999999997</v>
      </c>
      <c r="I160" s="22">
        <v>-1.9369500000000001E-2</v>
      </c>
      <c r="J160" s="22">
        <v>150</v>
      </c>
      <c r="K160" s="22">
        <v>1.09375</v>
      </c>
      <c r="L160">
        <f t="shared" si="24"/>
        <v>19.369500000000002</v>
      </c>
      <c r="M160">
        <f t="shared" si="25"/>
        <v>21.203210565000003</v>
      </c>
      <c r="N160" s="9"/>
      <c r="O160" s="22">
        <v>0.65536499999999998</v>
      </c>
      <c r="P160" s="22">
        <v>105.238</v>
      </c>
      <c r="Q160" s="22">
        <v>-1.98944E-2</v>
      </c>
      <c r="R160" s="22">
        <v>150</v>
      </c>
      <c r="S160" s="22">
        <v>0.65472399999999997</v>
      </c>
      <c r="T160">
        <f t="shared" si="26"/>
        <v>19.894400000000001</v>
      </c>
      <c r="U160">
        <f t="shared" si="27"/>
        <v>13.038093456</v>
      </c>
      <c r="X160" s="9"/>
      <c r="Y160" s="22">
        <v>1.09467</v>
      </c>
      <c r="Z160" s="22">
        <v>182.18799999999999</v>
      </c>
      <c r="AA160" s="22">
        <v>-1.9287100000000001E-2</v>
      </c>
      <c r="AB160" s="22">
        <v>150</v>
      </c>
      <c r="AC160" s="22">
        <v>1.09283</v>
      </c>
      <c r="AD160">
        <f t="shared" si="28"/>
        <v>19.287100000000002</v>
      </c>
      <c r="AE160">
        <f t="shared" si="29"/>
        <v>21.113009757000004</v>
      </c>
      <c r="AF160" s="9"/>
      <c r="AG160" s="22">
        <v>0.65536499999999998</v>
      </c>
      <c r="AH160" s="22">
        <v>240.81299999999999</v>
      </c>
      <c r="AI160" s="22">
        <v>-1.9995099999999998E-2</v>
      </c>
      <c r="AJ160" s="22">
        <v>150</v>
      </c>
      <c r="AK160" s="22">
        <v>0.654694</v>
      </c>
      <c r="AL160">
        <f t="shared" si="30"/>
        <v>19.995099999999997</v>
      </c>
      <c r="AM160">
        <f t="shared" si="31"/>
        <v>13.104088711499998</v>
      </c>
      <c r="AP160" s="9"/>
      <c r="AQ160" s="22">
        <v>1.09467</v>
      </c>
      <c r="AR160" s="22">
        <v>296.24799999999999</v>
      </c>
      <c r="AS160" s="22">
        <v>-1.9381700000000002E-2</v>
      </c>
      <c r="AT160" s="22">
        <v>150</v>
      </c>
      <c r="AU160" s="22">
        <v>1.09406</v>
      </c>
      <c r="AV160">
        <f t="shared" si="32"/>
        <v>19.381700000000002</v>
      </c>
      <c r="AW160">
        <f t="shared" si="33"/>
        <v>21.216565539000001</v>
      </c>
      <c r="AX160" s="9"/>
      <c r="AY160" s="22">
        <v>0.65536499999999998</v>
      </c>
      <c r="AZ160" s="22">
        <v>362.36099999999999</v>
      </c>
      <c r="BA160" s="22">
        <v>-1.9989E-2</v>
      </c>
      <c r="BB160" s="22">
        <v>150</v>
      </c>
      <c r="BC160" s="22">
        <v>0.654694</v>
      </c>
      <c r="BD160">
        <f t="shared" si="34"/>
        <v>19.989000000000001</v>
      </c>
      <c r="BE160">
        <f t="shared" si="35"/>
        <v>13.100090985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39.7652</v>
      </c>
      <c r="I161" s="22">
        <v>-1.93726E-2</v>
      </c>
      <c r="J161" s="22">
        <v>151</v>
      </c>
      <c r="K161" s="22">
        <v>1.08948</v>
      </c>
      <c r="L161">
        <f t="shared" si="24"/>
        <v>19.372599999999998</v>
      </c>
      <c r="M161">
        <f t="shared" si="25"/>
        <v>21.108966138</v>
      </c>
      <c r="N161" s="9"/>
      <c r="O161" s="22">
        <v>0.66039999999999999</v>
      </c>
      <c r="P161" s="22">
        <v>105.33799999999999</v>
      </c>
      <c r="Q161" s="22">
        <v>-1.9888300000000001E-2</v>
      </c>
      <c r="R161" s="22">
        <v>151</v>
      </c>
      <c r="S161" s="22">
        <v>0.65972900000000001</v>
      </c>
      <c r="T161">
        <f t="shared" si="26"/>
        <v>19.888300000000001</v>
      </c>
      <c r="U161">
        <f t="shared" si="27"/>
        <v>13.13423332</v>
      </c>
      <c r="X161" s="9"/>
      <c r="Y161" s="22">
        <v>1.0896300000000001</v>
      </c>
      <c r="Z161" s="22">
        <v>182.28899999999999</v>
      </c>
      <c r="AA161" s="22">
        <v>-1.9299299999999998E-2</v>
      </c>
      <c r="AB161" s="22">
        <v>151</v>
      </c>
      <c r="AC161" s="22">
        <v>1.08856</v>
      </c>
      <c r="AD161">
        <f t="shared" si="28"/>
        <v>19.299299999999999</v>
      </c>
      <c r="AE161">
        <f t="shared" si="29"/>
        <v>21.029096258999999</v>
      </c>
      <c r="AF161" s="9"/>
      <c r="AG161" s="22">
        <v>0.66039999999999999</v>
      </c>
      <c r="AH161" s="22">
        <v>240.91300000000001</v>
      </c>
      <c r="AI161" s="22">
        <v>-1.9989E-2</v>
      </c>
      <c r="AJ161" s="22">
        <v>151</v>
      </c>
      <c r="AK161" s="22">
        <v>0.65991200000000005</v>
      </c>
      <c r="AL161">
        <f t="shared" si="30"/>
        <v>19.989000000000001</v>
      </c>
      <c r="AM161">
        <f t="shared" si="31"/>
        <v>13.2007356</v>
      </c>
      <c r="AP161" s="9"/>
      <c r="AQ161" s="22">
        <v>1.0896300000000001</v>
      </c>
      <c r="AR161" s="22">
        <v>296.34800000000001</v>
      </c>
      <c r="AS161" s="22">
        <v>-1.9390899999999999E-2</v>
      </c>
      <c r="AT161" s="22">
        <v>151</v>
      </c>
      <c r="AU161" s="22">
        <v>1.08887</v>
      </c>
      <c r="AV161">
        <f t="shared" si="32"/>
        <v>19.390899999999998</v>
      </c>
      <c r="AW161">
        <f t="shared" si="33"/>
        <v>21.128906366999999</v>
      </c>
      <c r="AX161" s="9"/>
      <c r="AY161" s="22">
        <v>0.66039999999999999</v>
      </c>
      <c r="AZ161" s="22">
        <v>362.46100000000001</v>
      </c>
      <c r="BA161" s="22">
        <v>-1.9986E-2</v>
      </c>
      <c r="BB161" s="22">
        <v>151</v>
      </c>
      <c r="BC161" s="22">
        <v>0.65945399999999998</v>
      </c>
      <c r="BD161">
        <f t="shared" si="34"/>
        <v>19.986000000000001</v>
      </c>
      <c r="BE161">
        <f t="shared" si="35"/>
        <v>13.1987544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39.865900000000003</v>
      </c>
      <c r="I162" s="22">
        <v>-1.9378699999999999E-2</v>
      </c>
      <c r="J162" s="22">
        <v>152</v>
      </c>
      <c r="K162" s="22">
        <v>1.08307</v>
      </c>
      <c r="L162">
        <f t="shared" si="24"/>
        <v>19.378699999999998</v>
      </c>
      <c r="M162">
        <f t="shared" si="25"/>
        <v>21.017944232999998</v>
      </c>
      <c r="N162" s="9"/>
      <c r="O162" s="22">
        <v>0.66543600000000003</v>
      </c>
      <c r="P162" s="22">
        <v>105.43899999999999</v>
      </c>
      <c r="Q162" s="22">
        <v>-1.98639E-2</v>
      </c>
      <c r="R162" s="22">
        <v>152</v>
      </c>
      <c r="S162" s="22">
        <v>0.66470300000000004</v>
      </c>
      <c r="T162">
        <f t="shared" si="26"/>
        <v>19.863900000000001</v>
      </c>
      <c r="U162">
        <f t="shared" si="27"/>
        <v>13.218154160400001</v>
      </c>
      <c r="X162" s="9"/>
      <c r="Y162" s="22">
        <v>1.0845899999999999</v>
      </c>
      <c r="Z162" s="22">
        <v>182.38900000000001</v>
      </c>
      <c r="AA162" s="22">
        <v>-1.9308499999999999E-2</v>
      </c>
      <c r="AB162" s="22">
        <v>152</v>
      </c>
      <c r="AC162" s="22">
        <v>1.0833699999999999</v>
      </c>
      <c r="AD162">
        <f t="shared" si="28"/>
        <v>19.308499999999999</v>
      </c>
      <c r="AE162">
        <f t="shared" si="29"/>
        <v>20.941806014999997</v>
      </c>
      <c r="AF162" s="9"/>
      <c r="AG162" s="22">
        <v>0.66543600000000003</v>
      </c>
      <c r="AH162" s="22">
        <v>241.01400000000001</v>
      </c>
      <c r="AI162" s="22">
        <v>-1.9989E-2</v>
      </c>
      <c r="AJ162" s="22">
        <v>152</v>
      </c>
      <c r="AK162" s="22">
        <v>0.66497799999999996</v>
      </c>
      <c r="AL162">
        <f t="shared" si="30"/>
        <v>19.989000000000001</v>
      </c>
      <c r="AM162">
        <f t="shared" si="31"/>
        <v>13.301400204000002</v>
      </c>
      <c r="AP162" s="9"/>
      <c r="AQ162" s="22">
        <v>1.0845899999999999</v>
      </c>
      <c r="AR162" s="22">
        <v>296.44900000000001</v>
      </c>
      <c r="AS162" s="22">
        <v>-1.93878E-2</v>
      </c>
      <c r="AT162" s="22">
        <v>152</v>
      </c>
      <c r="AU162" s="22">
        <v>1.08368</v>
      </c>
      <c r="AV162">
        <f t="shared" si="32"/>
        <v>19.387799999999999</v>
      </c>
      <c r="AW162">
        <f t="shared" si="33"/>
        <v>21.027814001999996</v>
      </c>
      <c r="AX162" s="9"/>
      <c r="AY162" s="22">
        <v>0.66543600000000003</v>
      </c>
      <c r="AZ162" s="22">
        <v>362.56200000000001</v>
      </c>
      <c r="BA162" s="22">
        <v>-1.9970700000000001E-2</v>
      </c>
      <c r="BB162" s="22">
        <v>152</v>
      </c>
      <c r="BC162" s="22">
        <v>0.66467299999999996</v>
      </c>
      <c r="BD162">
        <f t="shared" si="34"/>
        <v>19.970700000000001</v>
      </c>
      <c r="BE162">
        <f t="shared" si="35"/>
        <v>13.289222725200002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39.9666</v>
      </c>
      <c r="I163" s="22">
        <v>-1.93878E-2</v>
      </c>
      <c r="J163" s="22">
        <v>153</v>
      </c>
      <c r="K163" s="22">
        <v>1.0784899999999999</v>
      </c>
      <c r="L163">
        <f t="shared" si="24"/>
        <v>19.387799999999999</v>
      </c>
      <c r="M163">
        <f t="shared" si="25"/>
        <v>20.930293368000001</v>
      </c>
      <c r="N163" s="9"/>
      <c r="O163" s="22">
        <v>0.67047100000000004</v>
      </c>
      <c r="P163" s="22">
        <v>105.54</v>
      </c>
      <c r="Q163" s="22">
        <v>-1.9842499999999999E-2</v>
      </c>
      <c r="R163" s="22">
        <v>153</v>
      </c>
      <c r="S163" s="22">
        <v>0.66983000000000004</v>
      </c>
      <c r="T163">
        <f t="shared" si="26"/>
        <v>19.842499999999998</v>
      </c>
      <c r="U163">
        <f t="shared" si="27"/>
        <v>13.303820817499998</v>
      </c>
      <c r="X163" s="9"/>
      <c r="Y163" s="22">
        <v>1.0795600000000001</v>
      </c>
      <c r="Z163" s="22">
        <v>182.49</v>
      </c>
      <c r="AA163" s="22">
        <v>-1.9311499999999999E-2</v>
      </c>
      <c r="AB163" s="22">
        <v>153</v>
      </c>
      <c r="AC163" s="22">
        <v>1.0784899999999999</v>
      </c>
      <c r="AD163">
        <f t="shared" si="28"/>
        <v>19.311499999999999</v>
      </c>
      <c r="AE163">
        <f t="shared" si="29"/>
        <v>20.84792294</v>
      </c>
      <c r="AF163" s="9"/>
      <c r="AG163" s="22">
        <v>0.67047100000000004</v>
      </c>
      <c r="AH163" s="22">
        <v>241.11500000000001</v>
      </c>
      <c r="AI163" s="22">
        <v>-1.99738E-2</v>
      </c>
      <c r="AJ163" s="22">
        <v>153</v>
      </c>
      <c r="AK163" s="22">
        <v>0.66964699999999999</v>
      </c>
      <c r="AL163">
        <f t="shared" si="30"/>
        <v>19.973800000000001</v>
      </c>
      <c r="AM163">
        <f t="shared" si="31"/>
        <v>13.391853659800001</v>
      </c>
      <c r="AP163" s="9"/>
      <c r="AQ163" s="22">
        <v>1.0795600000000001</v>
      </c>
      <c r="AR163" s="22">
        <v>296.55</v>
      </c>
      <c r="AS163" s="22">
        <v>-1.9397000000000001E-2</v>
      </c>
      <c r="AT163" s="22">
        <v>153</v>
      </c>
      <c r="AU163" s="22">
        <v>1.0784899999999999</v>
      </c>
      <c r="AV163">
        <f t="shared" si="32"/>
        <v>19.397000000000002</v>
      </c>
      <c r="AW163">
        <f t="shared" si="33"/>
        <v>20.940225320000003</v>
      </c>
      <c r="AX163" s="9"/>
      <c r="AY163" s="22">
        <v>0.67047100000000004</v>
      </c>
      <c r="AZ163" s="22">
        <v>362.66300000000001</v>
      </c>
      <c r="BA163" s="22">
        <v>-1.9976799999999999E-2</v>
      </c>
      <c r="BB163" s="22">
        <v>153</v>
      </c>
      <c r="BC163" s="22">
        <v>0.66976899999999995</v>
      </c>
      <c r="BD163">
        <f t="shared" si="34"/>
        <v>19.976800000000001</v>
      </c>
      <c r="BE163">
        <f t="shared" si="35"/>
        <v>13.393865072800001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40.067300000000003</v>
      </c>
      <c r="I164" s="22">
        <v>-1.94031E-2</v>
      </c>
      <c r="J164" s="22">
        <v>154</v>
      </c>
      <c r="K164" s="22">
        <v>1.0732999999999999</v>
      </c>
      <c r="L164">
        <f t="shared" si="24"/>
        <v>19.403099999999998</v>
      </c>
      <c r="M164">
        <f t="shared" si="25"/>
        <v>20.849019011999996</v>
      </c>
      <c r="N164" s="9"/>
      <c r="O164" s="22">
        <v>0.67550699999999997</v>
      </c>
      <c r="P164" s="22">
        <v>105.64</v>
      </c>
      <c r="Q164" s="22">
        <v>-1.9802899999999998E-2</v>
      </c>
      <c r="R164" s="22">
        <v>154</v>
      </c>
      <c r="S164" s="22">
        <v>0.67492700000000005</v>
      </c>
      <c r="T164">
        <f t="shared" si="26"/>
        <v>19.802899999999998</v>
      </c>
      <c r="U164">
        <f t="shared" si="27"/>
        <v>13.376997570299997</v>
      </c>
      <c r="X164" s="9"/>
      <c r="Y164" s="22">
        <v>1.0745199999999999</v>
      </c>
      <c r="Z164" s="22">
        <v>182.59100000000001</v>
      </c>
      <c r="AA164" s="22">
        <v>-1.9323699999999999E-2</v>
      </c>
      <c r="AB164" s="22">
        <v>154</v>
      </c>
      <c r="AC164" s="22">
        <v>1.07361</v>
      </c>
      <c r="AD164">
        <f t="shared" si="28"/>
        <v>19.323699999999999</v>
      </c>
      <c r="AE164">
        <f t="shared" si="29"/>
        <v>20.763702123999998</v>
      </c>
      <c r="AF164" s="9"/>
      <c r="AG164" s="22">
        <v>0.67550699999999997</v>
      </c>
      <c r="AH164" s="22">
        <v>241.21600000000001</v>
      </c>
      <c r="AI164" s="22">
        <v>-1.9958500000000001E-2</v>
      </c>
      <c r="AJ164" s="22">
        <v>154</v>
      </c>
      <c r="AK164" s="22">
        <v>0.67471300000000001</v>
      </c>
      <c r="AL164">
        <f t="shared" si="30"/>
        <v>19.958500000000001</v>
      </c>
      <c r="AM164">
        <f t="shared" si="31"/>
        <v>13.482106459500001</v>
      </c>
      <c r="AP164" s="9"/>
      <c r="AQ164" s="22">
        <v>1.0745199999999999</v>
      </c>
      <c r="AR164" s="22">
        <v>296.64999999999998</v>
      </c>
      <c r="AS164" s="22">
        <v>-1.9412200000000001E-2</v>
      </c>
      <c r="AT164" s="22">
        <v>154</v>
      </c>
      <c r="AU164" s="22">
        <v>1.073</v>
      </c>
      <c r="AV164">
        <f t="shared" si="32"/>
        <v>19.412200000000002</v>
      </c>
      <c r="AW164">
        <f t="shared" si="33"/>
        <v>20.858797144</v>
      </c>
      <c r="AX164" s="9"/>
      <c r="AY164" s="22">
        <v>0.67550699999999997</v>
      </c>
      <c r="AZ164" s="22">
        <v>362.76299999999998</v>
      </c>
      <c r="BA164" s="22">
        <v>-1.9958500000000001E-2</v>
      </c>
      <c r="BB164" s="22">
        <v>154</v>
      </c>
      <c r="BC164" s="22">
        <v>0.67486599999999997</v>
      </c>
      <c r="BD164">
        <f t="shared" si="34"/>
        <v>19.958500000000001</v>
      </c>
      <c r="BE164">
        <f t="shared" si="35"/>
        <v>13.482106459500001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40.168100000000003</v>
      </c>
      <c r="I165" s="22">
        <v>-1.9397000000000001E-2</v>
      </c>
      <c r="J165" s="22">
        <v>155</v>
      </c>
      <c r="K165" s="22">
        <v>1.06873</v>
      </c>
      <c r="L165">
        <f t="shared" si="24"/>
        <v>19.397000000000002</v>
      </c>
      <c r="M165">
        <f t="shared" si="25"/>
        <v>20.744897530000003</v>
      </c>
      <c r="N165" s="9"/>
      <c r="O165" s="22">
        <v>0.68054199999999998</v>
      </c>
      <c r="P165" s="22">
        <v>105.741</v>
      </c>
      <c r="Q165" s="22">
        <v>-1.97845E-2</v>
      </c>
      <c r="R165" s="22">
        <v>155</v>
      </c>
      <c r="S165" s="22">
        <v>0.67993199999999998</v>
      </c>
      <c r="T165">
        <f t="shared" si="26"/>
        <v>19.784500000000001</v>
      </c>
      <c r="U165">
        <f t="shared" si="27"/>
        <v>13.464183199000001</v>
      </c>
      <c r="X165" s="9"/>
      <c r="Y165" s="22">
        <v>1.0694900000000001</v>
      </c>
      <c r="Z165" s="22">
        <v>182.691</v>
      </c>
      <c r="AA165" s="22">
        <v>-1.93329E-2</v>
      </c>
      <c r="AB165" s="22">
        <v>155</v>
      </c>
      <c r="AC165" s="22">
        <v>1.06873</v>
      </c>
      <c r="AD165">
        <f t="shared" si="28"/>
        <v>19.332899999999999</v>
      </c>
      <c r="AE165">
        <f t="shared" si="29"/>
        <v>20.676343221</v>
      </c>
      <c r="AF165" s="9"/>
      <c r="AG165" s="22">
        <v>0.68054199999999998</v>
      </c>
      <c r="AH165" s="22">
        <v>241.316</v>
      </c>
      <c r="AI165" s="22">
        <v>-1.99615E-2</v>
      </c>
      <c r="AJ165" s="22">
        <v>155</v>
      </c>
      <c r="AK165" s="22">
        <v>0.679871</v>
      </c>
      <c r="AL165">
        <f t="shared" si="30"/>
        <v>19.961500000000001</v>
      </c>
      <c r="AM165">
        <f t="shared" si="31"/>
        <v>13.584639133</v>
      </c>
      <c r="AP165" s="9"/>
      <c r="AQ165" s="22">
        <v>1.0694900000000001</v>
      </c>
      <c r="AR165" s="22">
        <v>296.75099999999998</v>
      </c>
      <c r="AS165" s="22">
        <v>-1.94153E-2</v>
      </c>
      <c r="AT165" s="22">
        <v>155</v>
      </c>
      <c r="AU165" s="22">
        <v>1.06873</v>
      </c>
      <c r="AV165">
        <f t="shared" si="32"/>
        <v>19.415299999999998</v>
      </c>
      <c r="AW165">
        <f t="shared" si="33"/>
        <v>20.764469197</v>
      </c>
      <c r="AX165" s="9"/>
      <c r="AY165" s="22">
        <v>0.68054199999999998</v>
      </c>
      <c r="AZ165" s="22">
        <v>362.86399999999998</v>
      </c>
      <c r="BA165" s="22">
        <v>-1.9955400000000002E-2</v>
      </c>
      <c r="BB165" s="22">
        <v>155</v>
      </c>
      <c r="BC165" s="22">
        <v>0.67981000000000003</v>
      </c>
      <c r="BD165">
        <f t="shared" si="34"/>
        <v>19.955400000000001</v>
      </c>
      <c r="BE165">
        <f t="shared" si="35"/>
        <v>13.580487826800001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40.268799999999999</v>
      </c>
      <c r="I166" s="22">
        <v>-1.9400000000000001E-2</v>
      </c>
      <c r="J166" s="22">
        <v>156</v>
      </c>
      <c r="K166" s="22">
        <v>1.0635399999999999</v>
      </c>
      <c r="L166">
        <f t="shared" si="24"/>
        <v>19.400000000000002</v>
      </c>
      <c r="M166">
        <f t="shared" si="25"/>
        <v>20.65033</v>
      </c>
      <c r="N166" s="9"/>
      <c r="O166" s="22">
        <v>0.68557699999999999</v>
      </c>
      <c r="P166" s="22">
        <v>105.842</v>
      </c>
      <c r="Q166" s="22">
        <v>-1.9802899999999998E-2</v>
      </c>
      <c r="R166" s="22">
        <v>156</v>
      </c>
      <c r="S166" s="22">
        <v>0.68508899999999995</v>
      </c>
      <c r="T166">
        <f t="shared" si="26"/>
        <v>19.802899999999998</v>
      </c>
      <c r="U166">
        <f t="shared" si="27"/>
        <v>13.576412773299998</v>
      </c>
      <c r="X166" s="9"/>
      <c r="Y166" s="22">
        <v>1.0644499999999999</v>
      </c>
      <c r="Z166" s="22">
        <v>182.792</v>
      </c>
      <c r="AA166" s="22">
        <v>-1.93451E-2</v>
      </c>
      <c r="AB166" s="22">
        <v>156</v>
      </c>
      <c r="AC166" s="22">
        <v>1.0638399999999999</v>
      </c>
      <c r="AD166">
        <f t="shared" si="28"/>
        <v>19.345100000000002</v>
      </c>
      <c r="AE166">
        <f t="shared" si="29"/>
        <v>20.591891695000001</v>
      </c>
      <c r="AF166" s="9"/>
      <c r="AG166" s="22">
        <v>0.68557699999999999</v>
      </c>
      <c r="AH166" s="22">
        <v>241.417</v>
      </c>
      <c r="AI166" s="22">
        <v>-1.9952399999999999E-2</v>
      </c>
      <c r="AJ166" s="22">
        <v>156</v>
      </c>
      <c r="AK166" s="22">
        <v>0.68545500000000004</v>
      </c>
      <c r="AL166">
        <f t="shared" si="30"/>
        <v>19.952399999999997</v>
      </c>
      <c r="AM166">
        <f t="shared" si="31"/>
        <v>13.678906534799998</v>
      </c>
      <c r="AP166" s="9"/>
      <c r="AQ166" s="22">
        <v>1.0644499999999999</v>
      </c>
      <c r="AR166" s="22">
        <v>296.85199999999998</v>
      </c>
      <c r="AS166" s="22">
        <v>-1.94305E-2</v>
      </c>
      <c r="AT166" s="22">
        <v>156</v>
      </c>
      <c r="AU166" s="22">
        <v>1.0632299999999999</v>
      </c>
      <c r="AV166">
        <f t="shared" si="32"/>
        <v>19.430499999999999</v>
      </c>
      <c r="AW166">
        <f t="shared" si="33"/>
        <v>20.682795724999995</v>
      </c>
      <c r="AX166" s="9"/>
      <c r="AY166" s="22">
        <v>0.68557699999999999</v>
      </c>
      <c r="AZ166" s="22">
        <v>362.96499999999997</v>
      </c>
      <c r="BA166" s="22">
        <v>-1.9943200000000001E-2</v>
      </c>
      <c r="BB166" s="22">
        <v>156</v>
      </c>
      <c r="BC166" s="22">
        <v>0.68487500000000001</v>
      </c>
      <c r="BD166">
        <f t="shared" si="34"/>
        <v>19.943200000000001</v>
      </c>
      <c r="BE166">
        <f t="shared" si="35"/>
        <v>13.672599226400001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40.369500000000002</v>
      </c>
      <c r="I167" s="22">
        <v>-1.9418299999999999E-2</v>
      </c>
      <c r="J167" s="22">
        <v>157</v>
      </c>
      <c r="K167" s="22">
        <v>1.0586500000000001</v>
      </c>
      <c r="L167">
        <f t="shared" si="24"/>
        <v>19.418299999999999</v>
      </c>
      <c r="M167">
        <f t="shared" si="25"/>
        <v>20.572135385999999</v>
      </c>
      <c r="N167" s="9"/>
      <c r="O167" s="22">
        <v>0.69061300000000003</v>
      </c>
      <c r="P167" s="22">
        <v>105.943</v>
      </c>
      <c r="Q167" s="22">
        <v>-1.9793700000000001E-2</v>
      </c>
      <c r="R167" s="22">
        <v>157</v>
      </c>
      <c r="S167" s="22">
        <v>0.68997200000000003</v>
      </c>
      <c r="T167">
        <f t="shared" si="26"/>
        <v>19.793700000000001</v>
      </c>
      <c r="U167">
        <f t="shared" si="27"/>
        <v>13.669786538100002</v>
      </c>
      <c r="X167" s="9"/>
      <c r="Y167" s="22">
        <v>1.05942</v>
      </c>
      <c r="Z167" s="22">
        <v>182.893</v>
      </c>
      <c r="AA167" s="22">
        <v>-1.93481E-2</v>
      </c>
      <c r="AB167" s="22">
        <v>157</v>
      </c>
      <c r="AC167" s="22">
        <v>1.0583499999999999</v>
      </c>
      <c r="AD167">
        <f t="shared" si="28"/>
        <v>19.348099999999999</v>
      </c>
      <c r="AE167">
        <f t="shared" si="29"/>
        <v>20.497764101999998</v>
      </c>
      <c r="AF167" s="9"/>
      <c r="AG167" s="22">
        <v>0.69061300000000003</v>
      </c>
      <c r="AH167" s="22">
        <v>241.518</v>
      </c>
      <c r="AI167" s="22">
        <v>-1.99493E-2</v>
      </c>
      <c r="AJ167" s="22">
        <v>157</v>
      </c>
      <c r="AK167" s="22">
        <v>0.68911699999999998</v>
      </c>
      <c r="AL167">
        <f t="shared" si="30"/>
        <v>19.949300000000001</v>
      </c>
      <c r="AM167">
        <f t="shared" si="31"/>
        <v>13.7772459209</v>
      </c>
      <c r="AP167" s="9"/>
      <c r="AQ167" s="22">
        <v>1.05942</v>
      </c>
      <c r="AR167" s="22">
        <v>296.95299999999997</v>
      </c>
      <c r="AS167" s="22">
        <v>-1.9436599999999998E-2</v>
      </c>
      <c r="AT167" s="22">
        <v>157</v>
      </c>
      <c r="AU167" s="22">
        <v>1.0586500000000001</v>
      </c>
      <c r="AV167">
        <f t="shared" si="32"/>
        <v>19.436599999999999</v>
      </c>
      <c r="AW167">
        <f t="shared" si="33"/>
        <v>20.591522771999998</v>
      </c>
      <c r="AX167" s="9"/>
      <c r="AY167" s="22">
        <v>0.69061300000000003</v>
      </c>
      <c r="AZ167" s="22">
        <v>363.06599999999997</v>
      </c>
      <c r="BA167" s="22">
        <v>-1.9952399999999999E-2</v>
      </c>
      <c r="BB167" s="22">
        <v>157</v>
      </c>
      <c r="BC167" s="22">
        <v>0.68997200000000003</v>
      </c>
      <c r="BD167">
        <f t="shared" si="34"/>
        <v>19.952399999999997</v>
      </c>
      <c r="BE167">
        <f t="shared" si="35"/>
        <v>13.779386821199999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40.470199999999998</v>
      </c>
      <c r="I168" s="22">
        <v>-1.9436599999999998E-2</v>
      </c>
      <c r="J168" s="22">
        <v>158</v>
      </c>
      <c r="K168" s="22">
        <v>1.0528599999999999</v>
      </c>
      <c r="L168">
        <f t="shared" si="24"/>
        <v>19.436599999999999</v>
      </c>
      <c r="M168">
        <f t="shared" si="25"/>
        <v>20.493562308000001</v>
      </c>
      <c r="N168" s="9"/>
      <c r="O168" s="22">
        <v>0.69564800000000004</v>
      </c>
      <c r="P168" s="22">
        <v>106.04300000000001</v>
      </c>
      <c r="Q168" s="22">
        <v>-1.9787599999999999E-2</v>
      </c>
      <c r="R168" s="22">
        <v>158</v>
      </c>
      <c r="S168" s="22">
        <v>0.69500700000000004</v>
      </c>
      <c r="T168">
        <f t="shared" si="26"/>
        <v>19.787599999999998</v>
      </c>
      <c r="U168">
        <f t="shared" si="27"/>
        <v>13.765204364799999</v>
      </c>
      <c r="X168" s="9"/>
      <c r="Y168" s="22">
        <v>1.0543800000000001</v>
      </c>
      <c r="Z168" s="22">
        <v>182.99299999999999</v>
      </c>
      <c r="AA168" s="22">
        <v>-1.9366499999999998E-2</v>
      </c>
      <c r="AB168" s="22">
        <v>158</v>
      </c>
      <c r="AC168" s="22">
        <v>1.0531600000000001</v>
      </c>
      <c r="AD168">
        <f t="shared" si="28"/>
        <v>19.366499999999998</v>
      </c>
      <c r="AE168">
        <f t="shared" si="29"/>
        <v>20.419650270000002</v>
      </c>
      <c r="AF168" s="9"/>
      <c r="AG168" s="22">
        <v>0.69564800000000004</v>
      </c>
      <c r="AH168" s="22">
        <v>241.61799999999999</v>
      </c>
      <c r="AI168" s="22">
        <v>-1.99341E-2</v>
      </c>
      <c r="AJ168" s="22">
        <v>158</v>
      </c>
      <c r="AK168" s="22">
        <v>0.694824</v>
      </c>
      <c r="AL168">
        <f t="shared" si="30"/>
        <v>19.934100000000001</v>
      </c>
      <c r="AM168">
        <f t="shared" si="31"/>
        <v>13.867116796800001</v>
      </c>
      <c r="AP168" s="9"/>
      <c r="AQ168" s="22">
        <v>1.0543800000000001</v>
      </c>
      <c r="AR168" s="22">
        <v>297.053</v>
      </c>
      <c r="AS168" s="22">
        <v>-1.94427E-2</v>
      </c>
      <c r="AT168" s="22">
        <v>158</v>
      </c>
      <c r="AU168" s="22">
        <v>1.0531600000000001</v>
      </c>
      <c r="AV168">
        <f t="shared" si="32"/>
        <v>19.442699999999999</v>
      </c>
      <c r="AW168">
        <f t="shared" si="33"/>
        <v>20.499994026</v>
      </c>
      <c r="AX168" s="9"/>
      <c r="AY168" s="22">
        <v>0.69564800000000004</v>
      </c>
      <c r="AZ168" s="22">
        <v>363.166</v>
      </c>
      <c r="BA168" s="22">
        <v>-1.9928000000000001E-2</v>
      </c>
      <c r="BB168" s="22">
        <v>158</v>
      </c>
      <c r="BC168" s="22">
        <v>0.69503800000000004</v>
      </c>
      <c r="BD168">
        <f t="shared" si="34"/>
        <v>19.928000000000001</v>
      </c>
      <c r="BE168">
        <f t="shared" si="35"/>
        <v>13.862873344000002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40.570900000000002</v>
      </c>
      <c r="I169" s="22">
        <v>-1.94427E-2</v>
      </c>
      <c r="J169" s="22">
        <v>159</v>
      </c>
      <c r="K169" s="22">
        <v>1.0482800000000001</v>
      </c>
      <c r="L169">
        <f t="shared" si="24"/>
        <v>19.442699999999999</v>
      </c>
      <c r="M169">
        <f t="shared" si="25"/>
        <v>20.402197245</v>
      </c>
      <c r="N169" s="9"/>
      <c r="O169" s="22">
        <v>0.70068399999999997</v>
      </c>
      <c r="P169" s="22">
        <v>106.14400000000001</v>
      </c>
      <c r="Q169" s="22">
        <v>-1.97815E-2</v>
      </c>
      <c r="R169" s="22">
        <v>159</v>
      </c>
      <c r="S169" s="22">
        <v>0.69986000000000004</v>
      </c>
      <c r="T169">
        <f t="shared" si="26"/>
        <v>19.781500000000001</v>
      </c>
      <c r="U169">
        <f t="shared" si="27"/>
        <v>13.860580546</v>
      </c>
      <c r="X169" s="9"/>
      <c r="Y169" s="22">
        <v>1.04935</v>
      </c>
      <c r="Z169" s="22">
        <v>183.09399999999999</v>
      </c>
      <c r="AA169" s="22">
        <v>-1.9354199999999998E-2</v>
      </c>
      <c r="AB169" s="22">
        <v>159</v>
      </c>
      <c r="AC169" s="22">
        <v>1.0488900000000001</v>
      </c>
      <c r="AD169">
        <f t="shared" si="28"/>
        <v>19.354199999999999</v>
      </c>
      <c r="AE169">
        <f t="shared" si="29"/>
        <v>20.309329769999998</v>
      </c>
      <c r="AF169" s="9"/>
      <c r="AG169" s="22">
        <v>0.70068399999999997</v>
      </c>
      <c r="AH169" s="22">
        <v>241.71899999999999</v>
      </c>
      <c r="AI169" s="22">
        <v>-1.9931000000000001E-2</v>
      </c>
      <c r="AJ169" s="22">
        <v>159</v>
      </c>
      <c r="AK169" s="22">
        <v>0.70004299999999997</v>
      </c>
      <c r="AL169">
        <f t="shared" si="30"/>
        <v>19.931000000000001</v>
      </c>
      <c r="AM169">
        <f t="shared" si="31"/>
        <v>13.965332804000001</v>
      </c>
      <c r="AP169" s="9"/>
      <c r="AQ169" s="22">
        <v>1.04935</v>
      </c>
      <c r="AR169" s="22">
        <v>297.154</v>
      </c>
      <c r="AS169" s="22">
        <v>-1.9458E-2</v>
      </c>
      <c r="AT169" s="22">
        <v>159</v>
      </c>
      <c r="AU169" s="22">
        <v>1.0485800000000001</v>
      </c>
      <c r="AV169">
        <f t="shared" si="32"/>
        <v>19.457999999999998</v>
      </c>
      <c r="AW169">
        <f t="shared" si="33"/>
        <v>20.418252299999999</v>
      </c>
      <c r="AX169" s="9"/>
      <c r="AY169" s="22">
        <v>0.70068399999999997</v>
      </c>
      <c r="AZ169" s="22">
        <v>363.267</v>
      </c>
      <c r="BA169" s="22">
        <v>-1.9921899999999999E-2</v>
      </c>
      <c r="BB169" s="22">
        <v>159</v>
      </c>
      <c r="BC169" s="22">
        <v>0.70007299999999995</v>
      </c>
      <c r="BD169">
        <f t="shared" si="34"/>
        <v>19.921900000000001</v>
      </c>
      <c r="BE169">
        <f t="shared" si="35"/>
        <v>13.958956579600001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40.671599999999998</v>
      </c>
      <c r="I170" s="22">
        <v>-1.94275E-2</v>
      </c>
      <c r="J170" s="22">
        <v>160</v>
      </c>
      <c r="K170" s="22">
        <v>1.0434000000000001</v>
      </c>
      <c r="L170">
        <f t="shared" si="24"/>
        <v>19.427500000000002</v>
      </c>
      <c r="M170">
        <f t="shared" si="25"/>
        <v>20.288332525000005</v>
      </c>
      <c r="N170" s="9"/>
      <c r="O170" s="22">
        <v>0.70571899999999999</v>
      </c>
      <c r="P170" s="22">
        <v>106.245</v>
      </c>
      <c r="Q170" s="22">
        <v>-1.9845600000000001E-2</v>
      </c>
      <c r="R170" s="22">
        <v>160</v>
      </c>
      <c r="S170" s="22">
        <v>0.70504800000000001</v>
      </c>
      <c r="T170">
        <f t="shared" si="26"/>
        <v>19.845600000000001</v>
      </c>
      <c r="U170">
        <f t="shared" si="27"/>
        <v>14.0054169864</v>
      </c>
      <c r="X170" s="9"/>
      <c r="Y170" s="22">
        <v>1.0443100000000001</v>
      </c>
      <c r="Z170" s="22">
        <v>183.19499999999999</v>
      </c>
      <c r="AA170" s="22">
        <v>-1.93726E-2</v>
      </c>
      <c r="AB170" s="22">
        <v>160</v>
      </c>
      <c r="AC170" s="22">
        <v>1.0430900000000001</v>
      </c>
      <c r="AD170">
        <f t="shared" si="28"/>
        <v>19.372599999999998</v>
      </c>
      <c r="AE170">
        <f t="shared" si="29"/>
        <v>20.230999906000001</v>
      </c>
      <c r="AF170" s="9"/>
      <c r="AG170" s="22">
        <v>0.70571899999999999</v>
      </c>
      <c r="AH170" s="22">
        <v>241.82</v>
      </c>
      <c r="AI170" s="22">
        <v>-1.9924899999999999E-2</v>
      </c>
      <c r="AJ170" s="22">
        <v>160</v>
      </c>
      <c r="AK170" s="22">
        <v>0.70492600000000005</v>
      </c>
      <c r="AL170">
        <f t="shared" si="30"/>
        <v>19.924899999999997</v>
      </c>
      <c r="AM170">
        <f t="shared" si="31"/>
        <v>14.061380503099997</v>
      </c>
      <c r="AP170" s="9"/>
      <c r="AQ170" s="22">
        <v>1.0443100000000001</v>
      </c>
      <c r="AR170" s="22">
        <v>297.255</v>
      </c>
      <c r="AS170" s="22">
        <v>-1.9461099999999999E-2</v>
      </c>
      <c r="AT170" s="22">
        <v>160</v>
      </c>
      <c r="AU170" s="22">
        <v>1.0434000000000001</v>
      </c>
      <c r="AV170">
        <f t="shared" si="32"/>
        <v>19.461099999999998</v>
      </c>
      <c r="AW170">
        <f t="shared" si="33"/>
        <v>20.323421341</v>
      </c>
      <c r="AX170" s="9"/>
      <c r="AY170" s="22">
        <v>0.70571899999999999</v>
      </c>
      <c r="AZ170" s="22">
        <v>363.36799999999999</v>
      </c>
      <c r="BA170" s="22">
        <v>-1.99188E-2</v>
      </c>
      <c r="BB170" s="22">
        <v>160</v>
      </c>
      <c r="BC170" s="22">
        <v>0.705017</v>
      </c>
      <c r="BD170">
        <f t="shared" si="34"/>
        <v>19.918800000000001</v>
      </c>
      <c r="BE170">
        <f t="shared" si="35"/>
        <v>14.057075617200001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40.772300000000001</v>
      </c>
      <c r="I171" s="22">
        <v>-1.9485499999999999E-2</v>
      </c>
      <c r="J171" s="22">
        <v>161</v>
      </c>
      <c r="K171" s="22">
        <v>1.03851</v>
      </c>
      <c r="L171">
        <f t="shared" si="24"/>
        <v>19.485499999999998</v>
      </c>
      <c r="M171">
        <f t="shared" si="25"/>
        <v>20.250890439999999</v>
      </c>
      <c r="N171" s="9"/>
      <c r="O171" s="22">
        <v>0.710754</v>
      </c>
      <c r="P171" s="22">
        <v>106.345</v>
      </c>
      <c r="Q171" s="22">
        <v>-1.97296E-2</v>
      </c>
      <c r="R171" s="22">
        <v>161</v>
      </c>
      <c r="S171" s="22">
        <v>0.71011400000000002</v>
      </c>
      <c r="T171">
        <f t="shared" si="26"/>
        <v>19.729600000000001</v>
      </c>
      <c r="U171">
        <f t="shared" si="27"/>
        <v>14.022892118400001</v>
      </c>
      <c r="X171" s="9"/>
      <c r="Y171" s="22">
        <v>1.03928</v>
      </c>
      <c r="Z171" s="22">
        <v>183.29599999999999</v>
      </c>
      <c r="AA171" s="22">
        <v>-1.9381700000000002E-2</v>
      </c>
      <c r="AB171" s="22">
        <v>161</v>
      </c>
      <c r="AC171" s="22">
        <v>1.0382100000000001</v>
      </c>
      <c r="AD171">
        <f t="shared" si="28"/>
        <v>19.381700000000002</v>
      </c>
      <c r="AE171">
        <f t="shared" si="29"/>
        <v>20.143013176</v>
      </c>
      <c r="AF171" s="9"/>
      <c r="AG171" s="22">
        <v>0.710754</v>
      </c>
      <c r="AH171" s="22">
        <v>241.92099999999999</v>
      </c>
      <c r="AI171" s="22">
        <v>-1.9915800000000001E-2</v>
      </c>
      <c r="AJ171" s="22">
        <v>161</v>
      </c>
      <c r="AK171" s="22">
        <v>0.70996099999999995</v>
      </c>
      <c r="AL171">
        <f t="shared" si="30"/>
        <v>19.915800000000001</v>
      </c>
      <c r="AM171">
        <f t="shared" si="31"/>
        <v>14.1552345132</v>
      </c>
      <c r="AP171" s="9"/>
      <c r="AQ171" s="22">
        <v>1.03928</v>
      </c>
      <c r="AR171" s="22">
        <v>297.35500000000002</v>
      </c>
      <c r="AS171" s="22">
        <v>-1.9473299999999999E-2</v>
      </c>
      <c r="AT171" s="22">
        <v>161</v>
      </c>
      <c r="AU171" s="22">
        <v>1.0379</v>
      </c>
      <c r="AV171">
        <f t="shared" si="32"/>
        <v>19.473299999999998</v>
      </c>
      <c r="AW171">
        <f t="shared" si="33"/>
        <v>20.238211223999997</v>
      </c>
      <c r="AX171" s="9"/>
      <c r="AY171" s="22">
        <v>0.710754</v>
      </c>
      <c r="AZ171" s="22">
        <v>363.46800000000002</v>
      </c>
      <c r="BA171" s="22">
        <v>-1.9912699999999998E-2</v>
      </c>
      <c r="BB171" s="22">
        <v>161</v>
      </c>
      <c r="BC171" s="22">
        <v>0.71011400000000002</v>
      </c>
      <c r="BD171">
        <f t="shared" si="34"/>
        <v>19.912699999999997</v>
      </c>
      <c r="BE171">
        <f t="shared" si="35"/>
        <v>14.153031175799999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40.872999999999998</v>
      </c>
      <c r="I172" s="22">
        <v>-1.9500699999999999E-2</v>
      </c>
      <c r="J172" s="22">
        <v>162</v>
      </c>
      <c r="K172" s="22">
        <v>1.0333300000000001</v>
      </c>
      <c r="L172">
        <f t="shared" si="24"/>
        <v>19.500699999999998</v>
      </c>
      <c r="M172">
        <f t="shared" si="25"/>
        <v>20.168403968</v>
      </c>
      <c r="N172" s="9"/>
      <c r="O172" s="22">
        <v>0.71579000000000004</v>
      </c>
      <c r="P172" s="22">
        <v>106.446</v>
      </c>
      <c r="Q172" s="22">
        <v>-1.97845E-2</v>
      </c>
      <c r="R172" s="22">
        <v>162</v>
      </c>
      <c r="S172" s="22">
        <v>0.71502699999999997</v>
      </c>
      <c r="T172">
        <f t="shared" si="26"/>
        <v>19.784500000000001</v>
      </c>
      <c r="U172">
        <f t="shared" si="27"/>
        <v>14.161547255000002</v>
      </c>
      <c r="X172" s="9"/>
      <c r="Y172" s="22">
        <v>1.03424</v>
      </c>
      <c r="Z172" s="22">
        <v>183.39599999999999</v>
      </c>
      <c r="AA172" s="22">
        <v>-1.9381700000000002E-2</v>
      </c>
      <c r="AB172" s="22">
        <v>162</v>
      </c>
      <c r="AC172" s="22">
        <v>1.03363</v>
      </c>
      <c r="AD172">
        <f t="shared" si="28"/>
        <v>19.381700000000002</v>
      </c>
      <c r="AE172">
        <f t="shared" si="29"/>
        <v>20.045329408000004</v>
      </c>
      <c r="AF172" s="9"/>
      <c r="AG172" s="22">
        <v>0.71579000000000004</v>
      </c>
      <c r="AH172" s="22">
        <v>242.02099999999999</v>
      </c>
      <c r="AI172" s="22">
        <v>-1.9912699999999998E-2</v>
      </c>
      <c r="AJ172" s="22">
        <v>162</v>
      </c>
      <c r="AK172" s="22">
        <v>0.71521000000000001</v>
      </c>
      <c r="AL172">
        <f t="shared" si="30"/>
        <v>19.912699999999997</v>
      </c>
      <c r="AM172">
        <f t="shared" si="31"/>
        <v>14.253311533</v>
      </c>
      <c r="AP172" s="9"/>
      <c r="AQ172" s="22">
        <v>1.03424</v>
      </c>
      <c r="AR172" s="22">
        <v>297.45600000000002</v>
      </c>
      <c r="AS172" s="22">
        <v>-1.94824E-2</v>
      </c>
      <c r="AT172" s="22">
        <v>162</v>
      </c>
      <c r="AU172" s="22">
        <v>1.0339400000000001</v>
      </c>
      <c r="AV172">
        <f t="shared" si="32"/>
        <v>19.482400000000002</v>
      </c>
      <c r="AW172">
        <f t="shared" si="33"/>
        <v>20.149477376000004</v>
      </c>
      <c r="AX172" s="9"/>
      <c r="AY172" s="22">
        <v>0.71579000000000004</v>
      </c>
      <c r="AZ172" s="22">
        <v>363.56900000000002</v>
      </c>
      <c r="BA172" s="22">
        <v>-1.9909699999999999E-2</v>
      </c>
      <c r="BB172" s="22">
        <v>162</v>
      </c>
      <c r="BC172" s="22">
        <v>0.71514900000000003</v>
      </c>
      <c r="BD172">
        <f t="shared" si="34"/>
        <v>19.909699999999997</v>
      </c>
      <c r="BE172">
        <f t="shared" si="35"/>
        <v>14.251164162999999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40.973700000000001</v>
      </c>
      <c r="I173" s="22">
        <v>-1.9500699999999999E-2</v>
      </c>
      <c r="J173" s="22">
        <v>163</v>
      </c>
      <c r="K173" s="22">
        <v>1.0281400000000001</v>
      </c>
      <c r="L173">
        <f t="shared" si="24"/>
        <v>19.500699999999998</v>
      </c>
      <c r="M173">
        <f t="shared" si="25"/>
        <v>20.070315446999999</v>
      </c>
      <c r="N173" s="9"/>
      <c r="O173" s="22">
        <v>0.72082500000000005</v>
      </c>
      <c r="P173" s="22">
        <v>106.547</v>
      </c>
      <c r="Q173" s="22">
        <v>-1.9833400000000001E-2</v>
      </c>
      <c r="R173" s="22">
        <v>163</v>
      </c>
      <c r="S173" s="22">
        <v>0.72021500000000005</v>
      </c>
      <c r="T173">
        <f t="shared" si="26"/>
        <v>19.833400000000001</v>
      </c>
      <c r="U173">
        <f t="shared" si="27"/>
        <v>14.296410555000001</v>
      </c>
      <c r="X173" s="9"/>
      <c r="Y173" s="22">
        <v>1.02921</v>
      </c>
      <c r="Z173" s="22">
        <v>183.49700000000001</v>
      </c>
      <c r="AA173" s="22">
        <v>-1.9390899999999999E-2</v>
      </c>
      <c r="AB173" s="22">
        <v>163</v>
      </c>
      <c r="AC173" s="22">
        <v>1.02844</v>
      </c>
      <c r="AD173">
        <f t="shared" si="28"/>
        <v>19.390899999999998</v>
      </c>
      <c r="AE173">
        <f t="shared" si="29"/>
        <v>19.957308188999999</v>
      </c>
      <c r="AF173" s="9"/>
      <c r="AG173" s="22">
        <v>0.72082500000000005</v>
      </c>
      <c r="AH173" s="22">
        <v>242.12200000000001</v>
      </c>
      <c r="AI173" s="22">
        <v>-1.9909699999999999E-2</v>
      </c>
      <c r="AJ173" s="22">
        <v>163</v>
      </c>
      <c r="AK173" s="22">
        <v>0.72012299999999996</v>
      </c>
      <c r="AL173">
        <f t="shared" si="30"/>
        <v>19.909699999999997</v>
      </c>
      <c r="AM173">
        <f t="shared" si="31"/>
        <v>14.351409502499999</v>
      </c>
      <c r="AP173" s="9"/>
      <c r="AQ173" s="22">
        <v>1.02921</v>
      </c>
      <c r="AR173" s="22">
        <v>297.55700000000002</v>
      </c>
      <c r="AS173" s="22">
        <v>-1.9491600000000001E-2</v>
      </c>
      <c r="AT173" s="22">
        <v>163</v>
      </c>
      <c r="AU173" s="22">
        <v>1.0275300000000001</v>
      </c>
      <c r="AV173">
        <f t="shared" si="32"/>
        <v>19.491600000000002</v>
      </c>
      <c r="AW173">
        <f t="shared" si="33"/>
        <v>20.060949636</v>
      </c>
      <c r="AX173" s="9"/>
      <c r="AY173" s="22">
        <v>0.72082500000000005</v>
      </c>
      <c r="AZ173" s="22">
        <v>363.67</v>
      </c>
      <c r="BA173" s="22">
        <v>-1.9909699999999999E-2</v>
      </c>
      <c r="BB173" s="22">
        <v>163</v>
      </c>
      <c r="BC173" s="22">
        <v>0.71978799999999998</v>
      </c>
      <c r="BD173">
        <f t="shared" si="34"/>
        <v>19.909699999999997</v>
      </c>
      <c r="BE173">
        <f t="shared" si="35"/>
        <v>14.351409502499999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41.074399999999997</v>
      </c>
      <c r="I174" s="22">
        <v>-1.95099E-2</v>
      </c>
      <c r="J174" s="22">
        <v>164</v>
      </c>
      <c r="K174" s="22">
        <v>1.02356</v>
      </c>
      <c r="L174">
        <f t="shared" si="24"/>
        <v>19.509900000000002</v>
      </c>
      <c r="M174">
        <f t="shared" si="25"/>
        <v>19.981454283000001</v>
      </c>
      <c r="N174" s="9"/>
      <c r="O174" s="22">
        <v>0.72586099999999998</v>
      </c>
      <c r="P174" s="22">
        <v>106.64700000000001</v>
      </c>
      <c r="Q174" s="22">
        <v>-1.9857799999999998E-2</v>
      </c>
      <c r="R174" s="22">
        <v>164</v>
      </c>
      <c r="S174" s="22">
        <v>0.72488399999999997</v>
      </c>
      <c r="T174">
        <f t="shared" si="26"/>
        <v>19.857799999999997</v>
      </c>
      <c r="U174">
        <f t="shared" si="27"/>
        <v>14.414002565799997</v>
      </c>
      <c r="X174" s="9"/>
      <c r="Y174" s="22">
        <v>1.02417</v>
      </c>
      <c r="Z174" s="22">
        <v>183.59800000000001</v>
      </c>
      <c r="AA174" s="22">
        <v>-1.9393899999999999E-2</v>
      </c>
      <c r="AB174" s="22">
        <v>164</v>
      </c>
      <c r="AC174" s="22">
        <v>1.02356</v>
      </c>
      <c r="AD174">
        <f t="shared" si="28"/>
        <v>19.393899999999999</v>
      </c>
      <c r="AE174">
        <f t="shared" si="29"/>
        <v>19.862650562999999</v>
      </c>
      <c r="AF174" s="9"/>
      <c r="AG174" s="22">
        <v>0.72586099999999998</v>
      </c>
      <c r="AH174" s="22">
        <v>242.22300000000001</v>
      </c>
      <c r="AI174" s="22">
        <v>-1.99036E-2</v>
      </c>
      <c r="AJ174" s="22">
        <v>164</v>
      </c>
      <c r="AK174" s="22">
        <v>0.72524999999999995</v>
      </c>
      <c r="AL174">
        <f t="shared" si="30"/>
        <v>19.903600000000001</v>
      </c>
      <c r="AM174">
        <f t="shared" si="31"/>
        <v>14.447246999600001</v>
      </c>
      <c r="AP174" s="9"/>
      <c r="AQ174" s="22">
        <v>1.02417</v>
      </c>
      <c r="AR174" s="22">
        <v>297.65699999999998</v>
      </c>
      <c r="AS174" s="22">
        <v>-1.9494600000000001E-2</v>
      </c>
      <c r="AT174" s="22">
        <v>164</v>
      </c>
      <c r="AU174" s="22">
        <v>1.02264</v>
      </c>
      <c r="AV174">
        <f t="shared" si="32"/>
        <v>19.494600000000002</v>
      </c>
      <c r="AW174">
        <f t="shared" si="33"/>
        <v>19.965784482000004</v>
      </c>
      <c r="AX174" s="9"/>
      <c r="AY174" s="22">
        <v>0.72586099999999998</v>
      </c>
      <c r="AZ174" s="22">
        <v>363.77100000000002</v>
      </c>
      <c r="BA174" s="22">
        <v>-1.9897499999999999E-2</v>
      </c>
      <c r="BB174" s="22">
        <v>164</v>
      </c>
      <c r="BC174" s="22">
        <v>0.72506700000000002</v>
      </c>
      <c r="BD174">
        <f t="shared" si="34"/>
        <v>19.897499999999997</v>
      </c>
      <c r="BE174">
        <f t="shared" si="35"/>
        <v>14.442819247499997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41.1751</v>
      </c>
      <c r="I175" s="22">
        <v>-1.9522100000000001E-2</v>
      </c>
      <c r="J175" s="22">
        <v>165</v>
      </c>
      <c r="K175" s="22">
        <v>1.01837</v>
      </c>
      <c r="L175">
        <f t="shared" si="24"/>
        <v>19.522100000000002</v>
      </c>
      <c r="M175">
        <f t="shared" si="25"/>
        <v>19.895557773000004</v>
      </c>
      <c r="N175" s="9"/>
      <c r="O175" s="22">
        <v>0.73089599999999999</v>
      </c>
      <c r="P175" s="22">
        <v>106.748</v>
      </c>
      <c r="Q175" s="22">
        <v>-1.9848600000000001E-2</v>
      </c>
      <c r="R175" s="22">
        <v>165</v>
      </c>
      <c r="S175" s="22">
        <v>0.73022500000000001</v>
      </c>
      <c r="T175">
        <f t="shared" si="26"/>
        <v>19.848600000000001</v>
      </c>
      <c r="U175">
        <f t="shared" si="27"/>
        <v>14.507262345600001</v>
      </c>
      <c r="X175" s="9"/>
      <c r="Y175" s="22">
        <v>1.0191300000000001</v>
      </c>
      <c r="Z175" s="22">
        <v>183.69800000000001</v>
      </c>
      <c r="AA175" s="22">
        <v>-1.94153E-2</v>
      </c>
      <c r="AB175" s="22">
        <v>165</v>
      </c>
      <c r="AC175" s="22">
        <v>1.01868</v>
      </c>
      <c r="AD175">
        <f t="shared" si="28"/>
        <v>19.415299999999998</v>
      </c>
      <c r="AE175">
        <f t="shared" si="29"/>
        <v>19.786714689</v>
      </c>
      <c r="AF175" s="9"/>
      <c r="AG175" s="22">
        <v>0.73089599999999999</v>
      </c>
      <c r="AH175" s="22">
        <v>242.32300000000001</v>
      </c>
      <c r="AI175" s="22">
        <v>-1.9885300000000002E-2</v>
      </c>
      <c r="AJ175" s="22">
        <v>165</v>
      </c>
      <c r="AK175" s="22">
        <v>0.72997999999999996</v>
      </c>
      <c r="AL175">
        <f t="shared" si="30"/>
        <v>19.885300000000001</v>
      </c>
      <c r="AM175">
        <f t="shared" si="31"/>
        <v>14.5340862288</v>
      </c>
      <c r="AP175" s="9"/>
      <c r="AQ175" s="22">
        <v>1.0191300000000001</v>
      </c>
      <c r="AR175" s="22">
        <v>297.75799999999998</v>
      </c>
      <c r="AS175" s="22">
        <v>-1.9500699999999999E-2</v>
      </c>
      <c r="AT175" s="22">
        <v>165</v>
      </c>
      <c r="AU175" s="22">
        <v>1.01807</v>
      </c>
      <c r="AV175">
        <f t="shared" si="32"/>
        <v>19.500699999999998</v>
      </c>
      <c r="AW175">
        <f t="shared" si="33"/>
        <v>19.873748390999999</v>
      </c>
      <c r="AX175" s="9"/>
      <c r="AY175" s="22">
        <v>0.73089599999999999</v>
      </c>
      <c r="AZ175" s="22">
        <v>363.87099999999998</v>
      </c>
      <c r="BA175" s="22">
        <v>-1.99066E-2</v>
      </c>
      <c r="BB175" s="22">
        <v>165</v>
      </c>
      <c r="BC175" s="22">
        <v>0.73016400000000004</v>
      </c>
      <c r="BD175">
        <f t="shared" si="34"/>
        <v>19.906600000000001</v>
      </c>
      <c r="BE175">
        <f t="shared" si="35"/>
        <v>14.549654313600001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41.275799999999997</v>
      </c>
      <c r="I176" s="22">
        <v>-1.9534300000000001E-2</v>
      </c>
      <c r="J176" s="22">
        <v>166</v>
      </c>
      <c r="K176" s="22">
        <v>1.01288</v>
      </c>
      <c r="L176">
        <f t="shared" si="24"/>
        <v>19.534300000000002</v>
      </c>
      <c r="M176">
        <f t="shared" si="25"/>
        <v>19.80973363</v>
      </c>
      <c r="N176" s="9"/>
      <c r="O176" s="22">
        <v>0.735931</v>
      </c>
      <c r="P176" s="22">
        <v>106.849</v>
      </c>
      <c r="Q176" s="22">
        <v>-1.9738800000000001E-2</v>
      </c>
      <c r="R176" s="22">
        <v>166</v>
      </c>
      <c r="S176" s="22">
        <v>0.73513799999999996</v>
      </c>
      <c r="T176">
        <f t="shared" si="26"/>
        <v>19.738800000000001</v>
      </c>
      <c r="U176">
        <f t="shared" si="27"/>
        <v>14.5263948228</v>
      </c>
      <c r="X176" s="9"/>
      <c r="Y176" s="22">
        <v>1.0141</v>
      </c>
      <c r="Z176" s="22">
        <v>183.79900000000001</v>
      </c>
      <c r="AA176" s="22">
        <v>-1.94305E-2</v>
      </c>
      <c r="AB176" s="22">
        <v>166</v>
      </c>
      <c r="AC176" s="22">
        <v>1.01318</v>
      </c>
      <c r="AD176">
        <f t="shared" si="28"/>
        <v>19.430499999999999</v>
      </c>
      <c r="AE176">
        <f t="shared" si="29"/>
        <v>19.704470049999998</v>
      </c>
      <c r="AF176" s="9"/>
      <c r="AG176" s="22">
        <v>0.735931</v>
      </c>
      <c r="AH176" s="22">
        <v>242.42400000000001</v>
      </c>
      <c r="AI176" s="22">
        <v>-1.9882199999999999E-2</v>
      </c>
      <c r="AJ176" s="22">
        <v>166</v>
      </c>
      <c r="AK176" s="22">
        <v>0.73492400000000002</v>
      </c>
      <c r="AL176">
        <f t="shared" si="30"/>
        <v>19.882199999999997</v>
      </c>
      <c r="AM176">
        <f t="shared" si="31"/>
        <v>14.631927328199998</v>
      </c>
      <c r="AP176" s="9"/>
      <c r="AQ176" s="22">
        <v>1.0141</v>
      </c>
      <c r="AR176" s="22">
        <v>297.85899999999998</v>
      </c>
      <c r="AS176" s="22">
        <v>-1.9515999999999999E-2</v>
      </c>
      <c r="AT176" s="22">
        <v>166</v>
      </c>
      <c r="AU176" s="22">
        <v>1.01318</v>
      </c>
      <c r="AV176">
        <f t="shared" si="32"/>
        <v>19.515999999999998</v>
      </c>
      <c r="AW176">
        <f t="shared" si="33"/>
        <v>19.791175599999999</v>
      </c>
      <c r="AX176" s="9"/>
      <c r="AY176" s="22">
        <v>0.735931</v>
      </c>
      <c r="AZ176" s="22">
        <v>363.97199999999998</v>
      </c>
      <c r="BA176" s="22">
        <v>-1.9872999999999998E-2</v>
      </c>
      <c r="BB176" s="22">
        <v>166</v>
      </c>
      <c r="BC176" s="22">
        <v>0.73522900000000002</v>
      </c>
      <c r="BD176">
        <f t="shared" si="34"/>
        <v>19.872999999999998</v>
      </c>
      <c r="BE176">
        <f t="shared" si="35"/>
        <v>14.625156762999998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41.376600000000003</v>
      </c>
      <c r="I177" s="22">
        <v>-1.95251E-2</v>
      </c>
      <c r="J177" s="22">
        <v>167</v>
      </c>
      <c r="K177" s="22">
        <v>1.00769</v>
      </c>
      <c r="L177">
        <f t="shared" si="24"/>
        <v>19.525099999999998</v>
      </c>
      <c r="M177">
        <f t="shared" si="25"/>
        <v>19.701997406</v>
      </c>
      <c r="N177" s="9"/>
      <c r="O177" s="22">
        <v>0.74096700000000004</v>
      </c>
      <c r="P177" s="22">
        <v>106.95</v>
      </c>
      <c r="Q177" s="22">
        <v>-1.9827299999999999E-2</v>
      </c>
      <c r="R177" s="22">
        <v>167</v>
      </c>
      <c r="S177" s="22">
        <v>0.74032600000000004</v>
      </c>
      <c r="T177">
        <f t="shared" si="26"/>
        <v>19.827299999999997</v>
      </c>
      <c r="U177">
        <f t="shared" si="27"/>
        <v>14.691374999099999</v>
      </c>
      <c r="X177" s="9"/>
      <c r="Y177" s="22">
        <v>1.0090600000000001</v>
      </c>
      <c r="Z177" s="22">
        <v>183.9</v>
      </c>
      <c r="AA177" s="22">
        <v>-1.94305E-2</v>
      </c>
      <c r="AB177" s="22">
        <v>167</v>
      </c>
      <c r="AC177" s="22">
        <v>1.0083</v>
      </c>
      <c r="AD177">
        <f t="shared" si="28"/>
        <v>19.430499999999999</v>
      </c>
      <c r="AE177">
        <f t="shared" si="29"/>
        <v>19.606540330000001</v>
      </c>
      <c r="AF177" s="9"/>
      <c r="AG177" s="22">
        <v>0.74096700000000004</v>
      </c>
      <c r="AH177" s="22">
        <v>242.52500000000001</v>
      </c>
      <c r="AI177" s="22">
        <v>-1.9872999999999998E-2</v>
      </c>
      <c r="AJ177" s="22">
        <v>167</v>
      </c>
      <c r="AK177" s="22">
        <v>0.74038700000000002</v>
      </c>
      <c r="AL177">
        <f t="shared" si="30"/>
        <v>19.872999999999998</v>
      </c>
      <c r="AM177">
        <f t="shared" si="31"/>
        <v>14.725237191</v>
      </c>
      <c r="AP177" s="9"/>
      <c r="AQ177" s="22">
        <v>1.0090600000000001</v>
      </c>
      <c r="AR177" s="22">
        <v>297.95999999999998</v>
      </c>
      <c r="AS177" s="22">
        <v>-1.9515999999999999E-2</v>
      </c>
      <c r="AT177" s="22">
        <v>167</v>
      </c>
      <c r="AU177" s="22">
        <v>1.00891</v>
      </c>
      <c r="AV177">
        <f t="shared" si="32"/>
        <v>19.515999999999998</v>
      </c>
      <c r="AW177">
        <f t="shared" si="33"/>
        <v>19.69281496</v>
      </c>
      <c r="AX177" s="9"/>
      <c r="AY177" s="22">
        <v>0.74096700000000004</v>
      </c>
      <c r="AZ177" s="22">
        <v>364.07299999999998</v>
      </c>
      <c r="BA177" s="22">
        <v>-1.9869999999999999E-2</v>
      </c>
      <c r="BB177" s="22">
        <v>167</v>
      </c>
      <c r="BC177" s="22">
        <v>0.74020399999999997</v>
      </c>
      <c r="BD177">
        <f t="shared" si="34"/>
        <v>19.869999999999997</v>
      </c>
      <c r="BE177">
        <f t="shared" si="35"/>
        <v>14.723014289999998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41.4773</v>
      </c>
      <c r="I178" s="22">
        <v>-1.9543499999999998E-2</v>
      </c>
      <c r="J178" s="22">
        <v>168</v>
      </c>
      <c r="K178" s="22">
        <v>1.00342</v>
      </c>
      <c r="L178">
        <f t="shared" si="24"/>
        <v>19.543499999999998</v>
      </c>
      <c r="M178">
        <f t="shared" si="25"/>
        <v>19.622260304999998</v>
      </c>
      <c r="N178" s="9"/>
      <c r="O178" s="22">
        <v>0.74600200000000005</v>
      </c>
      <c r="P178" s="22">
        <v>107.05</v>
      </c>
      <c r="Q178" s="22">
        <v>-1.9827299999999999E-2</v>
      </c>
      <c r="R178" s="22">
        <v>168</v>
      </c>
      <c r="S178" s="22">
        <v>0.74533099999999997</v>
      </c>
      <c r="T178">
        <f t="shared" si="26"/>
        <v>19.827299999999997</v>
      </c>
      <c r="U178">
        <f t="shared" si="27"/>
        <v>14.7912054546</v>
      </c>
      <c r="X178" s="9"/>
      <c r="Y178" s="22">
        <v>1.00403</v>
      </c>
      <c r="Z178" s="22">
        <v>184.001</v>
      </c>
      <c r="AA178" s="22">
        <v>-1.9433599999999999E-2</v>
      </c>
      <c r="AB178" s="22">
        <v>168</v>
      </c>
      <c r="AC178" s="22">
        <v>1.00342</v>
      </c>
      <c r="AD178">
        <f t="shared" si="28"/>
        <v>19.433599999999998</v>
      </c>
      <c r="AE178">
        <f t="shared" si="29"/>
        <v>19.511917407999999</v>
      </c>
      <c r="AF178" s="9"/>
      <c r="AG178" s="22">
        <v>0.74600200000000005</v>
      </c>
      <c r="AH178" s="22">
        <v>242.625</v>
      </c>
      <c r="AI178" s="22">
        <v>-1.98669E-2</v>
      </c>
      <c r="AJ178" s="22">
        <v>168</v>
      </c>
      <c r="AK178" s="22">
        <v>0.74520900000000001</v>
      </c>
      <c r="AL178">
        <f t="shared" si="30"/>
        <v>19.866900000000001</v>
      </c>
      <c r="AM178">
        <f t="shared" si="31"/>
        <v>14.820747133800001</v>
      </c>
      <c r="AP178" s="9"/>
      <c r="AQ178" s="22">
        <v>1.00403</v>
      </c>
      <c r="AR178" s="22">
        <v>298.06</v>
      </c>
      <c r="AS178" s="22">
        <v>-1.9515999999999999E-2</v>
      </c>
      <c r="AT178" s="22">
        <v>168</v>
      </c>
      <c r="AU178" s="22">
        <v>1.0031099999999999</v>
      </c>
      <c r="AV178">
        <f t="shared" si="32"/>
        <v>19.515999999999998</v>
      </c>
      <c r="AW178">
        <f t="shared" si="33"/>
        <v>19.594649479999998</v>
      </c>
      <c r="AX178" s="9"/>
      <c r="AY178" s="22">
        <v>0.74600200000000005</v>
      </c>
      <c r="AZ178" s="22">
        <v>364.173</v>
      </c>
      <c r="BA178" s="22">
        <v>-1.98792E-2</v>
      </c>
      <c r="BB178" s="22">
        <v>168</v>
      </c>
      <c r="BC178" s="22">
        <v>0.74536100000000005</v>
      </c>
      <c r="BD178">
        <f t="shared" si="34"/>
        <v>19.879200000000001</v>
      </c>
      <c r="BE178">
        <f t="shared" si="35"/>
        <v>14.829922958400001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41.578000000000003</v>
      </c>
      <c r="I179" s="22">
        <v>-1.9555699999999999E-2</v>
      </c>
      <c r="J179" s="22">
        <v>169</v>
      </c>
      <c r="K179" s="22">
        <v>0.99761999999999995</v>
      </c>
      <c r="L179">
        <f t="shared" si="24"/>
        <v>19.555699999999998</v>
      </c>
      <c r="M179">
        <f t="shared" si="25"/>
        <v>19.536007410099998</v>
      </c>
      <c r="N179" s="9"/>
      <c r="O179" s="22">
        <v>0.75103799999999998</v>
      </c>
      <c r="P179" s="22">
        <v>107.151</v>
      </c>
      <c r="Q179" s="22">
        <v>-1.9805900000000001E-2</v>
      </c>
      <c r="R179" s="22">
        <v>169</v>
      </c>
      <c r="S179" s="22">
        <v>0.75027500000000003</v>
      </c>
      <c r="T179">
        <f t="shared" si="26"/>
        <v>19.805900000000001</v>
      </c>
      <c r="U179">
        <f t="shared" si="27"/>
        <v>14.874983524200001</v>
      </c>
      <c r="X179" s="9"/>
      <c r="Y179" s="22">
        <v>0.99899300000000002</v>
      </c>
      <c r="Z179" s="22">
        <v>184.101</v>
      </c>
      <c r="AA179" s="22">
        <v>-1.9451900000000001E-2</v>
      </c>
      <c r="AB179" s="22">
        <v>169</v>
      </c>
      <c r="AC179" s="22">
        <v>0.99792499999999995</v>
      </c>
      <c r="AD179">
        <f t="shared" si="28"/>
        <v>19.451900000000002</v>
      </c>
      <c r="AE179">
        <f t="shared" si="29"/>
        <v>19.432311936700003</v>
      </c>
      <c r="AF179" s="9"/>
      <c r="AG179" s="22">
        <v>0.75103799999999998</v>
      </c>
      <c r="AH179" s="22">
        <v>242.726</v>
      </c>
      <c r="AI179" s="22">
        <v>-1.9869999999999999E-2</v>
      </c>
      <c r="AJ179" s="22">
        <v>169</v>
      </c>
      <c r="AK179" s="22">
        <v>0.75067099999999998</v>
      </c>
      <c r="AL179">
        <f t="shared" si="30"/>
        <v>19.869999999999997</v>
      </c>
      <c r="AM179">
        <f t="shared" si="31"/>
        <v>14.923125059999998</v>
      </c>
      <c r="AP179" s="9"/>
      <c r="AQ179" s="22">
        <v>0.99899300000000002</v>
      </c>
      <c r="AR179" s="22">
        <v>298.161</v>
      </c>
      <c r="AS179" s="22">
        <v>-1.95129E-2</v>
      </c>
      <c r="AT179" s="22">
        <v>169</v>
      </c>
      <c r="AU179" s="22">
        <v>0.99822999999999995</v>
      </c>
      <c r="AV179">
        <f t="shared" si="32"/>
        <v>19.512899999999998</v>
      </c>
      <c r="AW179">
        <f t="shared" si="33"/>
        <v>19.493250509699998</v>
      </c>
      <c r="AX179" s="9"/>
      <c r="AY179" s="22">
        <v>0.75103799999999998</v>
      </c>
      <c r="AZ179" s="22">
        <v>364.274</v>
      </c>
      <c r="BA179" s="22">
        <v>-1.9872999999999998E-2</v>
      </c>
      <c r="BB179" s="22">
        <v>169</v>
      </c>
      <c r="BC179" s="22">
        <v>0.75051900000000005</v>
      </c>
      <c r="BD179">
        <f t="shared" si="34"/>
        <v>19.872999999999998</v>
      </c>
      <c r="BE179">
        <f t="shared" si="35"/>
        <v>14.925378173999999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41.678699999999999</v>
      </c>
      <c r="I180" s="22">
        <v>-1.9570899999999999E-2</v>
      </c>
      <c r="J180" s="22">
        <v>170</v>
      </c>
      <c r="K180" s="22">
        <v>0.99304199999999998</v>
      </c>
      <c r="L180">
        <f t="shared" si="24"/>
        <v>19.570899999999998</v>
      </c>
      <c r="M180">
        <f t="shared" si="25"/>
        <v>19.452652622199999</v>
      </c>
      <c r="N180" s="9"/>
      <c r="O180" s="22">
        <v>0.756073</v>
      </c>
      <c r="P180" s="22">
        <v>107.252</v>
      </c>
      <c r="Q180" s="22">
        <v>-1.97693E-2</v>
      </c>
      <c r="R180" s="22">
        <v>170</v>
      </c>
      <c r="S180" s="22">
        <v>0.75531000000000004</v>
      </c>
      <c r="T180">
        <f t="shared" si="26"/>
        <v>19.769300000000001</v>
      </c>
      <c r="U180">
        <f t="shared" si="27"/>
        <v>14.947033958900001</v>
      </c>
      <c r="X180" s="9"/>
      <c r="Y180" s="22">
        <v>0.99395800000000001</v>
      </c>
      <c r="Z180" s="22">
        <v>184.202</v>
      </c>
      <c r="AA180" s="22">
        <v>-1.9451900000000001E-2</v>
      </c>
      <c r="AB180" s="22">
        <v>170</v>
      </c>
      <c r="AC180" s="22">
        <v>0.99304199999999998</v>
      </c>
      <c r="AD180">
        <f t="shared" si="28"/>
        <v>19.451900000000002</v>
      </c>
      <c r="AE180">
        <f t="shared" si="29"/>
        <v>19.334371620200002</v>
      </c>
      <c r="AF180" s="9"/>
      <c r="AG180" s="22">
        <v>0.756073</v>
      </c>
      <c r="AH180" s="22">
        <v>242.827</v>
      </c>
      <c r="AI180" s="22">
        <v>-1.9882199999999999E-2</v>
      </c>
      <c r="AJ180" s="22">
        <v>170</v>
      </c>
      <c r="AK180" s="22">
        <v>0.75439500000000004</v>
      </c>
      <c r="AL180">
        <f t="shared" si="30"/>
        <v>19.882199999999997</v>
      </c>
      <c r="AM180">
        <f t="shared" si="31"/>
        <v>15.032394600599998</v>
      </c>
      <c r="AP180" s="9"/>
      <c r="AQ180" s="22">
        <v>0.99395800000000001</v>
      </c>
      <c r="AR180" s="22">
        <v>298.262</v>
      </c>
      <c r="AS180" s="22">
        <v>-1.95251E-2</v>
      </c>
      <c r="AT180" s="22">
        <v>170</v>
      </c>
      <c r="AU180" s="22">
        <v>0.99243199999999998</v>
      </c>
      <c r="AV180">
        <f t="shared" si="32"/>
        <v>19.525099999999998</v>
      </c>
      <c r="AW180">
        <f t="shared" si="33"/>
        <v>19.407129345799998</v>
      </c>
      <c r="AX180" s="9"/>
      <c r="AY180" s="22">
        <v>0.756073</v>
      </c>
      <c r="AZ180" s="22">
        <v>364.375</v>
      </c>
      <c r="BA180" s="22">
        <v>-1.98639E-2</v>
      </c>
      <c r="BB180" s="22">
        <v>170</v>
      </c>
      <c r="BC180" s="22">
        <v>0.75622599999999995</v>
      </c>
      <c r="BD180">
        <f t="shared" si="34"/>
        <v>19.863900000000001</v>
      </c>
      <c r="BE180">
        <f t="shared" si="35"/>
        <v>15.0185584647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41.779400000000003</v>
      </c>
      <c r="I181" s="22">
        <v>-1.9583099999999999E-2</v>
      </c>
      <c r="J181" s="22">
        <v>171</v>
      </c>
      <c r="K181" s="22">
        <v>0.98754900000000001</v>
      </c>
      <c r="L181">
        <f t="shared" si="24"/>
        <v>19.583099999999998</v>
      </c>
      <c r="M181">
        <f t="shared" si="25"/>
        <v>19.366158418199998</v>
      </c>
      <c r="N181" s="9"/>
      <c r="O181" s="22">
        <v>0.76110800000000001</v>
      </c>
      <c r="P181" s="22">
        <v>107.352</v>
      </c>
      <c r="Q181" s="22">
        <v>-1.9751000000000001E-2</v>
      </c>
      <c r="R181" s="22">
        <v>171</v>
      </c>
      <c r="S181" s="22">
        <v>0.75988800000000001</v>
      </c>
      <c r="T181">
        <f t="shared" si="26"/>
        <v>19.751000000000001</v>
      </c>
      <c r="U181">
        <f t="shared" si="27"/>
        <v>15.032644108000001</v>
      </c>
      <c r="X181" s="9"/>
      <c r="Y181" s="22">
        <v>0.98892199999999997</v>
      </c>
      <c r="Z181" s="22">
        <v>184.303</v>
      </c>
      <c r="AA181" s="22">
        <v>-1.9464100000000002E-2</v>
      </c>
      <c r="AB181" s="22">
        <v>171</v>
      </c>
      <c r="AC181" s="22">
        <v>0.98846400000000001</v>
      </c>
      <c r="AD181">
        <f t="shared" si="28"/>
        <v>19.464100000000002</v>
      </c>
      <c r="AE181">
        <f t="shared" si="29"/>
        <v>19.248476700200001</v>
      </c>
      <c r="AF181" s="9"/>
      <c r="AG181" s="22">
        <v>0.76110800000000001</v>
      </c>
      <c r="AH181" s="22">
        <v>242.928</v>
      </c>
      <c r="AI181" s="22">
        <v>-1.9857799999999998E-2</v>
      </c>
      <c r="AJ181" s="22">
        <v>171</v>
      </c>
      <c r="AK181" s="22">
        <v>0.76049800000000001</v>
      </c>
      <c r="AL181">
        <f t="shared" si="30"/>
        <v>19.857799999999997</v>
      </c>
      <c r="AM181">
        <f t="shared" si="31"/>
        <v>15.113930442399997</v>
      </c>
      <c r="AP181" s="9"/>
      <c r="AQ181" s="22">
        <v>0.98892199999999997</v>
      </c>
      <c r="AR181" s="22">
        <v>298.36200000000002</v>
      </c>
      <c r="AS181" s="22">
        <v>-1.9531300000000001E-2</v>
      </c>
      <c r="AT181" s="22">
        <v>171</v>
      </c>
      <c r="AU181" s="22">
        <v>0.98815900000000001</v>
      </c>
      <c r="AV181">
        <f t="shared" si="32"/>
        <v>19.531300000000002</v>
      </c>
      <c r="AW181">
        <f t="shared" si="33"/>
        <v>19.314932258600003</v>
      </c>
      <c r="AX181" s="9"/>
      <c r="AY181" s="22">
        <v>0.76110800000000001</v>
      </c>
      <c r="AZ181" s="22">
        <v>364.476</v>
      </c>
      <c r="BA181" s="22">
        <v>-1.9830299999999999E-2</v>
      </c>
      <c r="BB181" s="22">
        <v>171</v>
      </c>
      <c r="BC181" s="22">
        <v>0.75988800000000001</v>
      </c>
      <c r="BD181">
        <f t="shared" si="34"/>
        <v>19.830299999999998</v>
      </c>
      <c r="BE181">
        <f t="shared" si="35"/>
        <v>15.092999972399998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41.880099999999999</v>
      </c>
      <c r="I182" s="22">
        <v>-1.9577000000000001E-2</v>
      </c>
      <c r="J182" s="22">
        <v>172</v>
      </c>
      <c r="K182" s="22">
        <v>0.98266600000000004</v>
      </c>
      <c r="L182">
        <f t="shared" si="24"/>
        <v>19.577000000000002</v>
      </c>
      <c r="M182">
        <f t="shared" si="25"/>
        <v>19.261555799</v>
      </c>
      <c r="N182" s="9"/>
      <c r="O182" s="22">
        <v>0.76614400000000005</v>
      </c>
      <c r="P182" s="22">
        <v>107.453</v>
      </c>
      <c r="Q182" s="22">
        <v>-1.9699100000000001E-2</v>
      </c>
      <c r="R182" s="22">
        <v>172</v>
      </c>
      <c r="S182" s="22">
        <v>0.76538099999999998</v>
      </c>
      <c r="T182">
        <f t="shared" si="26"/>
        <v>19.699100000000001</v>
      </c>
      <c r="U182">
        <f t="shared" si="27"/>
        <v>15.092347270400001</v>
      </c>
      <c r="X182" s="9"/>
      <c r="Y182" s="22">
        <v>0.98388699999999996</v>
      </c>
      <c r="Z182" s="22">
        <v>184.40299999999999</v>
      </c>
      <c r="AA182" s="22">
        <v>-1.9461099999999999E-2</v>
      </c>
      <c r="AB182" s="22">
        <v>172</v>
      </c>
      <c r="AC182" s="22">
        <v>0.98297100000000004</v>
      </c>
      <c r="AD182">
        <f t="shared" si="28"/>
        <v>19.461099999999998</v>
      </c>
      <c r="AE182">
        <f t="shared" si="29"/>
        <v>19.147523295699997</v>
      </c>
      <c r="AF182" s="9"/>
      <c r="AG182" s="22">
        <v>0.76614400000000005</v>
      </c>
      <c r="AH182" s="22">
        <v>243.02799999999999</v>
      </c>
      <c r="AI182" s="22">
        <v>-1.9857799999999998E-2</v>
      </c>
      <c r="AJ182" s="22">
        <v>172</v>
      </c>
      <c r="AK182" s="22">
        <v>0.76568599999999998</v>
      </c>
      <c r="AL182">
        <f t="shared" si="30"/>
        <v>19.857799999999997</v>
      </c>
      <c r="AM182">
        <f t="shared" si="31"/>
        <v>15.213934323199998</v>
      </c>
      <c r="AP182" s="9"/>
      <c r="AQ182" s="22">
        <v>0.98388699999999996</v>
      </c>
      <c r="AR182" s="22">
        <v>298.46300000000002</v>
      </c>
      <c r="AS182" s="22">
        <v>-1.9546500000000001E-2</v>
      </c>
      <c r="AT182" s="22">
        <v>172</v>
      </c>
      <c r="AU182" s="22">
        <v>0.98266600000000004</v>
      </c>
      <c r="AV182">
        <f t="shared" si="32"/>
        <v>19.546500000000002</v>
      </c>
      <c r="AW182">
        <f t="shared" si="33"/>
        <v>19.2315472455</v>
      </c>
      <c r="AX182" s="9"/>
      <c r="AY182" s="22">
        <v>0.76614400000000005</v>
      </c>
      <c r="AZ182" s="22">
        <v>364.57600000000002</v>
      </c>
      <c r="BA182" s="22">
        <v>-1.9836400000000001E-2</v>
      </c>
      <c r="BB182" s="22">
        <v>172</v>
      </c>
      <c r="BC182" s="22">
        <v>0.76568599999999998</v>
      </c>
      <c r="BD182">
        <f t="shared" si="34"/>
        <v>19.836400000000001</v>
      </c>
      <c r="BE182">
        <f t="shared" si="35"/>
        <v>15.197538841600002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41.980800000000002</v>
      </c>
      <c r="I183" s="22">
        <v>-1.9583099999999999E-2</v>
      </c>
      <c r="J183" s="22">
        <v>173</v>
      </c>
      <c r="K183" s="22">
        <v>0.97778299999999996</v>
      </c>
      <c r="L183">
        <f t="shared" si="24"/>
        <v>19.583099999999998</v>
      </c>
      <c r="M183">
        <f t="shared" si="25"/>
        <v>19.168937018099999</v>
      </c>
      <c r="N183" s="9"/>
      <c r="O183" s="22">
        <v>0.77117899999999995</v>
      </c>
      <c r="P183" s="22">
        <v>107.554</v>
      </c>
      <c r="Q183" s="22">
        <v>-1.9638099999999999E-2</v>
      </c>
      <c r="R183" s="22">
        <v>173</v>
      </c>
      <c r="S183" s="22">
        <v>0.77026399999999995</v>
      </c>
      <c r="T183">
        <f t="shared" si="26"/>
        <v>19.638099999999998</v>
      </c>
      <c r="U183">
        <f t="shared" si="27"/>
        <v>15.144490319899997</v>
      </c>
      <c r="X183" s="9"/>
      <c r="Y183" s="22">
        <v>0.97885100000000003</v>
      </c>
      <c r="Z183" s="22">
        <v>184.50399999999999</v>
      </c>
      <c r="AA183" s="22">
        <v>-1.9479400000000001E-2</v>
      </c>
      <c r="AB183" s="22">
        <v>173</v>
      </c>
      <c r="AC183" s="22">
        <v>0.97778299999999996</v>
      </c>
      <c r="AD183">
        <f t="shared" si="28"/>
        <v>19.479400000000002</v>
      </c>
      <c r="AE183">
        <f t="shared" si="29"/>
        <v>19.067430169400001</v>
      </c>
      <c r="AF183" s="9"/>
      <c r="AG183" s="22">
        <v>0.77117899999999995</v>
      </c>
      <c r="AH183" s="22">
        <v>243.12899999999999</v>
      </c>
      <c r="AI183" s="22">
        <v>-1.9848600000000001E-2</v>
      </c>
      <c r="AJ183" s="22">
        <v>173</v>
      </c>
      <c r="AK183" s="22">
        <v>0.76995800000000003</v>
      </c>
      <c r="AL183">
        <f t="shared" si="30"/>
        <v>19.848600000000001</v>
      </c>
      <c r="AM183">
        <f t="shared" si="31"/>
        <v>15.3068234994</v>
      </c>
      <c r="AP183" s="9"/>
      <c r="AQ183" s="22">
        <v>0.97885100000000003</v>
      </c>
      <c r="AR183" s="22">
        <v>298.56400000000002</v>
      </c>
      <c r="AS183" s="22">
        <v>-1.95526E-2</v>
      </c>
      <c r="AT183" s="22">
        <v>173</v>
      </c>
      <c r="AU183" s="22">
        <v>0.97808799999999996</v>
      </c>
      <c r="AV183">
        <f t="shared" si="32"/>
        <v>19.552599999999998</v>
      </c>
      <c r="AW183">
        <f t="shared" si="33"/>
        <v>19.1390820626</v>
      </c>
      <c r="AX183" s="9"/>
      <c r="AY183" s="22">
        <v>0.77117899999999995</v>
      </c>
      <c r="AZ183" s="22">
        <v>364.67700000000002</v>
      </c>
      <c r="BA183" s="22">
        <v>-1.9833400000000001E-2</v>
      </c>
      <c r="BB183" s="22">
        <v>173</v>
      </c>
      <c r="BC183" s="22">
        <v>0.77087399999999995</v>
      </c>
      <c r="BD183">
        <f t="shared" si="34"/>
        <v>19.833400000000001</v>
      </c>
      <c r="BE183">
        <f t="shared" si="35"/>
        <v>15.295101578600001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42.081499999999998</v>
      </c>
      <c r="I184" s="22">
        <v>-1.9586200000000002E-2</v>
      </c>
      <c r="J184" s="22">
        <v>174</v>
      </c>
      <c r="K184" s="22">
        <v>0.97320600000000002</v>
      </c>
      <c r="L184">
        <f t="shared" si="24"/>
        <v>19.586200000000002</v>
      </c>
      <c r="M184">
        <f t="shared" si="25"/>
        <v>19.073354939200001</v>
      </c>
      <c r="N184" s="9"/>
      <c r="O184" s="22">
        <v>0.77621499999999999</v>
      </c>
      <c r="P184" s="22">
        <v>107.655</v>
      </c>
      <c r="Q184" s="22">
        <v>-1.9570899999999999E-2</v>
      </c>
      <c r="R184" s="22">
        <v>174</v>
      </c>
      <c r="S184" s="22">
        <v>0.77575700000000003</v>
      </c>
      <c r="T184">
        <f t="shared" si="26"/>
        <v>19.570899999999998</v>
      </c>
      <c r="U184">
        <f t="shared" si="27"/>
        <v>15.191226143499998</v>
      </c>
      <c r="X184" s="9"/>
      <c r="Y184" s="22">
        <v>0.97381600000000001</v>
      </c>
      <c r="Z184" s="22">
        <v>184.60499999999999</v>
      </c>
      <c r="AA184" s="22">
        <v>-1.94977E-2</v>
      </c>
      <c r="AB184" s="22">
        <v>174</v>
      </c>
      <c r="AC184" s="22">
        <v>0.97289999999999999</v>
      </c>
      <c r="AD184">
        <f t="shared" si="28"/>
        <v>19.497699999999998</v>
      </c>
      <c r="AE184">
        <f t="shared" si="29"/>
        <v>18.987172223199998</v>
      </c>
      <c r="AF184" s="9"/>
      <c r="AG184" s="22">
        <v>0.77621499999999999</v>
      </c>
      <c r="AH184" s="22">
        <v>243.23</v>
      </c>
      <c r="AI184" s="22">
        <v>-1.9842499999999999E-2</v>
      </c>
      <c r="AJ184" s="22">
        <v>174</v>
      </c>
      <c r="AK184" s="22">
        <v>0.77545200000000003</v>
      </c>
      <c r="AL184">
        <f t="shared" si="30"/>
        <v>19.842499999999998</v>
      </c>
      <c r="AM184">
        <f t="shared" si="31"/>
        <v>15.402046137499998</v>
      </c>
      <c r="AP184" s="9"/>
      <c r="AQ184" s="22">
        <v>0.97381600000000001</v>
      </c>
      <c r="AR184" s="22">
        <v>298.66500000000002</v>
      </c>
      <c r="AS184" s="22">
        <v>-1.9540399999999999E-2</v>
      </c>
      <c r="AT184" s="22">
        <v>174</v>
      </c>
      <c r="AU184" s="22">
        <v>0.97289999999999999</v>
      </c>
      <c r="AV184">
        <f t="shared" si="32"/>
        <v>19.540399999999998</v>
      </c>
      <c r="AW184">
        <f t="shared" si="33"/>
        <v>19.028754166399999</v>
      </c>
      <c r="AX184" s="9"/>
      <c r="AY184" s="22">
        <v>0.77621499999999999</v>
      </c>
      <c r="AZ184" s="22">
        <v>364.77800000000002</v>
      </c>
      <c r="BA184" s="22">
        <v>-1.9830299999999999E-2</v>
      </c>
      <c r="BB184" s="22">
        <v>174</v>
      </c>
      <c r="BC184" s="22">
        <v>0.77545200000000003</v>
      </c>
      <c r="BD184">
        <f t="shared" si="34"/>
        <v>19.830299999999998</v>
      </c>
      <c r="BE184">
        <f t="shared" si="35"/>
        <v>15.392576314499998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42.182200000000002</v>
      </c>
      <c r="I185" s="22">
        <v>-1.9583099999999999E-2</v>
      </c>
      <c r="J185" s="22">
        <v>175</v>
      </c>
      <c r="K185" s="22">
        <v>0.96832300000000004</v>
      </c>
      <c r="L185">
        <f t="shared" si="24"/>
        <v>19.583099999999998</v>
      </c>
      <c r="M185">
        <f t="shared" si="25"/>
        <v>18.9717352011</v>
      </c>
      <c r="N185" s="9"/>
      <c r="O185" s="22">
        <v>0.78125</v>
      </c>
      <c r="P185" s="22">
        <v>107.755</v>
      </c>
      <c r="Q185" s="22">
        <v>-1.9644200000000001E-2</v>
      </c>
      <c r="R185" s="22">
        <v>175</v>
      </c>
      <c r="S185" s="22">
        <v>0.78064</v>
      </c>
      <c r="T185">
        <f t="shared" si="26"/>
        <v>19.644200000000001</v>
      </c>
      <c r="U185">
        <f t="shared" si="27"/>
        <v>15.347031250000001</v>
      </c>
      <c r="X185" s="9"/>
      <c r="Y185" s="22">
        <v>0.968781</v>
      </c>
      <c r="Z185" s="22">
        <v>184.70599999999999</v>
      </c>
      <c r="AA185" s="22">
        <v>-1.95099E-2</v>
      </c>
      <c r="AB185" s="22">
        <v>175</v>
      </c>
      <c r="AC185" s="22">
        <v>0.96801800000000005</v>
      </c>
      <c r="AD185">
        <f t="shared" si="28"/>
        <v>19.509900000000002</v>
      </c>
      <c r="AE185">
        <f t="shared" si="29"/>
        <v>18.900820431900001</v>
      </c>
      <c r="AF185" s="9"/>
      <c r="AG185" s="22">
        <v>0.78125</v>
      </c>
      <c r="AH185" s="22">
        <v>243.33</v>
      </c>
      <c r="AI185" s="22">
        <v>-1.9842499999999999E-2</v>
      </c>
      <c r="AJ185" s="22">
        <v>175</v>
      </c>
      <c r="AK185" s="22">
        <v>0.78064</v>
      </c>
      <c r="AL185">
        <f t="shared" si="30"/>
        <v>19.842499999999998</v>
      </c>
      <c r="AM185">
        <f t="shared" si="31"/>
        <v>15.501953124999998</v>
      </c>
      <c r="AP185" s="9"/>
      <c r="AQ185" s="22">
        <v>0.968781</v>
      </c>
      <c r="AR185" s="22">
        <v>298.76499999999999</v>
      </c>
      <c r="AS185" s="22">
        <v>-1.9561800000000001E-2</v>
      </c>
      <c r="AT185" s="22">
        <v>175</v>
      </c>
      <c r="AU185" s="22">
        <v>0.96588099999999999</v>
      </c>
      <c r="AV185">
        <f t="shared" si="32"/>
        <v>19.561800000000002</v>
      </c>
      <c r="AW185">
        <f t="shared" si="33"/>
        <v>18.951100165800003</v>
      </c>
      <c r="AX185" s="9"/>
      <c r="AY185" s="22">
        <v>0.78125</v>
      </c>
      <c r="AZ185" s="22">
        <v>364.87799999999999</v>
      </c>
      <c r="BA185" s="22">
        <v>-1.9818100000000002E-2</v>
      </c>
      <c r="BB185" s="22">
        <v>175</v>
      </c>
      <c r="BC185" s="22">
        <v>0.78002899999999997</v>
      </c>
      <c r="BD185">
        <f t="shared" si="34"/>
        <v>19.818100000000001</v>
      </c>
      <c r="BE185">
        <f t="shared" si="35"/>
        <v>15.482890625000001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42.282899999999998</v>
      </c>
      <c r="I186" s="22">
        <v>-1.9598399999999998E-2</v>
      </c>
      <c r="J186" s="22">
        <v>176</v>
      </c>
      <c r="K186" s="22">
        <v>0.96252400000000005</v>
      </c>
      <c r="L186">
        <f t="shared" si="24"/>
        <v>19.598399999999998</v>
      </c>
      <c r="M186">
        <f t="shared" si="25"/>
        <v>18.887860007999997</v>
      </c>
      <c r="N186" s="9"/>
      <c r="O186" s="22">
        <v>0.78628500000000001</v>
      </c>
      <c r="P186" s="22">
        <v>107.85599999999999</v>
      </c>
      <c r="Q186" s="22">
        <v>-1.9668600000000001E-2</v>
      </c>
      <c r="R186" s="22">
        <v>176</v>
      </c>
      <c r="S186" s="22">
        <v>0.78491200000000005</v>
      </c>
      <c r="T186">
        <f t="shared" si="26"/>
        <v>19.668600000000001</v>
      </c>
      <c r="U186">
        <f t="shared" si="27"/>
        <v>15.465125151000001</v>
      </c>
      <c r="X186" s="9"/>
      <c r="Y186" s="22">
        <v>0.96374499999999996</v>
      </c>
      <c r="Z186" s="22">
        <v>184.80600000000001</v>
      </c>
      <c r="AA186" s="22">
        <v>-1.9506800000000001E-2</v>
      </c>
      <c r="AB186" s="22">
        <v>176</v>
      </c>
      <c r="AC186" s="22">
        <v>0.96313499999999996</v>
      </c>
      <c r="AD186">
        <f t="shared" si="28"/>
        <v>19.506800000000002</v>
      </c>
      <c r="AE186">
        <f t="shared" si="29"/>
        <v>18.799580966000001</v>
      </c>
      <c r="AF186" s="9"/>
      <c r="AG186" s="22">
        <v>0.78628500000000001</v>
      </c>
      <c r="AH186" s="22">
        <v>243.43100000000001</v>
      </c>
      <c r="AI186" s="22">
        <v>-1.9833400000000001E-2</v>
      </c>
      <c r="AJ186" s="22">
        <v>176</v>
      </c>
      <c r="AK186" s="22">
        <v>0.78521700000000005</v>
      </c>
      <c r="AL186">
        <f t="shared" si="30"/>
        <v>19.833400000000001</v>
      </c>
      <c r="AM186">
        <f t="shared" si="31"/>
        <v>15.594704919000002</v>
      </c>
      <c r="AP186" s="9"/>
      <c r="AQ186" s="22">
        <v>0.96374499999999996</v>
      </c>
      <c r="AR186" s="22">
        <v>298.86599999999999</v>
      </c>
      <c r="AS186" s="22">
        <v>-1.9570899999999999E-2</v>
      </c>
      <c r="AT186" s="22">
        <v>176</v>
      </c>
      <c r="AU186" s="22">
        <v>0.96313499999999996</v>
      </c>
      <c r="AV186">
        <f t="shared" si="32"/>
        <v>19.570899999999998</v>
      </c>
      <c r="AW186">
        <f t="shared" si="33"/>
        <v>18.861357020499998</v>
      </c>
      <c r="AX186" s="9"/>
      <c r="AY186" s="22">
        <v>0.78628500000000001</v>
      </c>
      <c r="AZ186" s="22">
        <v>364.97899999999998</v>
      </c>
      <c r="BA186" s="22">
        <v>-1.9809E-2</v>
      </c>
      <c r="BB186" s="22">
        <v>176</v>
      </c>
      <c r="BC186" s="22">
        <v>0.78430200000000005</v>
      </c>
      <c r="BD186">
        <f t="shared" si="34"/>
        <v>19.809000000000001</v>
      </c>
      <c r="BE186">
        <f t="shared" si="35"/>
        <v>15.575519565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42.383600000000001</v>
      </c>
      <c r="I187" s="22">
        <v>-1.95923E-2</v>
      </c>
      <c r="J187" s="22">
        <v>177</v>
      </c>
      <c r="K187" s="22">
        <v>0.95794699999999999</v>
      </c>
      <c r="L187">
        <f t="shared" si="24"/>
        <v>19.592300000000002</v>
      </c>
      <c r="M187">
        <f t="shared" si="25"/>
        <v>18.783333933000002</v>
      </c>
      <c r="N187" s="9"/>
      <c r="O187" s="22">
        <v>0.79132100000000005</v>
      </c>
      <c r="P187" s="22">
        <v>107.95699999999999</v>
      </c>
      <c r="Q187" s="22">
        <v>-1.9635E-2</v>
      </c>
      <c r="R187" s="22">
        <v>177</v>
      </c>
      <c r="S187" s="22">
        <v>0.79040500000000002</v>
      </c>
      <c r="T187">
        <f t="shared" si="26"/>
        <v>19.634999999999998</v>
      </c>
      <c r="U187">
        <f t="shared" si="27"/>
        <v>15.537587835</v>
      </c>
      <c r="X187" s="9"/>
      <c r="Y187" s="22">
        <v>0.95870999999999995</v>
      </c>
      <c r="Z187" s="22">
        <v>184.90700000000001</v>
      </c>
      <c r="AA187" s="22">
        <v>-1.95129E-2</v>
      </c>
      <c r="AB187" s="22">
        <v>177</v>
      </c>
      <c r="AC187" s="22">
        <v>0.95794699999999999</v>
      </c>
      <c r="AD187">
        <f t="shared" si="28"/>
        <v>19.512899999999998</v>
      </c>
      <c r="AE187">
        <f t="shared" si="29"/>
        <v>18.707212358999996</v>
      </c>
      <c r="AF187" s="9"/>
      <c r="AG187" s="22">
        <v>0.79132100000000005</v>
      </c>
      <c r="AH187" s="22">
        <v>243.53200000000001</v>
      </c>
      <c r="AI187" s="22">
        <v>-1.9821200000000001E-2</v>
      </c>
      <c r="AJ187" s="22">
        <v>177</v>
      </c>
      <c r="AK187" s="22">
        <v>0.79071000000000002</v>
      </c>
      <c r="AL187">
        <f t="shared" si="30"/>
        <v>19.821200000000001</v>
      </c>
      <c r="AM187">
        <f t="shared" si="31"/>
        <v>15.684931805200002</v>
      </c>
      <c r="AP187" s="9"/>
      <c r="AQ187" s="22">
        <v>0.95870999999999995</v>
      </c>
      <c r="AR187" s="22">
        <v>298.96699999999998</v>
      </c>
      <c r="AS187" s="22">
        <v>-1.9577000000000001E-2</v>
      </c>
      <c r="AT187" s="22">
        <v>177</v>
      </c>
      <c r="AU187" s="22">
        <v>0.95764199999999999</v>
      </c>
      <c r="AV187">
        <f t="shared" si="32"/>
        <v>19.577000000000002</v>
      </c>
      <c r="AW187">
        <f t="shared" si="33"/>
        <v>18.768665670000001</v>
      </c>
      <c r="AX187" s="9"/>
      <c r="AY187" s="22">
        <v>0.79132100000000005</v>
      </c>
      <c r="AZ187" s="22">
        <v>365.08</v>
      </c>
      <c r="BA187" s="22">
        <v>-1.9805900000000001E-2</v>
      </c>
      <c r="BB187" s="22">
        <v>177</v>
      </c>
      <c r="BC187" s="22">
        <v>0.79132100000000005</v>
      </c>
      <c r="BD187">
        <f t="shared" si="34"/>
        <v>19.805900000000001</v>
      </c>
      <c r="BE187">
        <f t="shared" si="35"/>
        <v>15.672824593900001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42.484299999999998</v>
      </c>
      <c r="I188" s="22">
        <v>-1.9601400000000001E-2</v>
      </c>
      <c r="J188" s="22">
        <v>178</v>
      </c>
      <c r="K188" s="22">
        <v>0.95245400000000002</v>
      </c>
      <c r="L188">
        <f t="shared" si="24"/>
        <v>19.601400000000002</v>
      </c>
      <c r="M188">
        <f t="shared" si="25"/>
        <v>18.693345543600003</v>
      </c>
      <c r="N188" s="9"/>
      <c r="O188" s="22">
        <v>0.79635599999999995</v>
      </c>
      <c r="P188" s="22">
        <v>108.057</v>
      </c>
      <c r="Q188" s="22">
        <v>-1.9574000000000001E-2</v>
      </c>
      <c r="R188" s="22">
        <v>178</v>
      </c>
      <c r="S188" s="22">
        <v>0.794983</v>
      </c>
      <c r="T188">
        <f t="shared" si="26"/>
        <v>19.574000000000002</v>
      </c>
      <c r="U188">
        <f t="shared" si="27"/>
        <v>15.587872344000001</v>
      </c>
      <c r="X188" s="9"/>
      <c r="Y188" s="22">
        <v>0.95367400000000002</v>
      </c>
      <c r="Z188" s="22">
        <v>185.00800000000001</v>
      </c>
      <c r="AA188" s="22">
        <v>-1.9519000000000002E-2</v>
      </c>
      <c r="AB188" s="22">
        <v>178</v>
      </c>
      <c r="AC188" s="22">
        <v>0.95275900000000002</v>
      </c>
      <c r="AD188">
        <f t="shared" si="28"/>
        <v>19.519000000000002</v>
      </c>
      <c r="AE188">
        <f t="shared" si="29"/>
        <v>18.614762806000002</v>
      </c>
      <c r="AF188" s="9"/>
      <c r="AG188" s="22">
        <v>0.79635599999999995</v>
      </c>
      <c r="AH188" s="22">
        <v>243.63300000000001</v>
      </c>
      <c r="AI188" s="22">
        <v>-1.9812E-2</v>
      </c>
      <c r="AJ188" s="22">
        <v>178</v>
      </c>
      <c r="AK188" s="22">
        <v>0.79650900000000002</v>
      </c>
      <c r="AL188">
        <f t="shared" si="30"/>
        <v>19.812000000000001</v>
      </c>
      <c r="AM188">
        <f t="shared" si="31"/>
        <v>15.777405072000001</v>
      </c>
      <c r="AP188" s="9"/>
      <c r="AQ188" s="22">
        <v>0.95367400000000002</v>
      </c>
      <c r="AR188" s="22">
        <v>299.06700000000001</v>
      </c>
      <c r="AS188" s="22">
        <v>-1.9589200000000001E-2</v>
      </c>
      <c r="AT188" s="22">
        <v>178</v>
      </c>
      <c r="AU188" s="22">
        <v>0.95245400000000002</v>
      </c>
      <c r="AV188">
        <f t="shared" si="32"/>
        <v>19.589200000000002</v>
      </c>
      <c r="AW188">
        <f t="shared" si="33"/>
        <v>18.681710720800002</v>
      </c>
      <c r="AX188" s="9"/>
      <c r="AY188" s="22">
        <v>0.79635599999999995</v>
      </c>
      <c r="AZ188" s="22">
        <v>365.18</v>
      </c>
      <c r="BA188" s="22">
        <v>-1.9799799999999999E-2</v>
      </c>
      <c r="BB188" s="22">
        <v>178</v>
      </c>
      <c r="BC188" s="22">
        <v>0.79528799999999999</v>
      </c>
      <c r="BD188">
        <f t="shared" si="34"/>
        <v>19.799799999999998</v>
      </c>
      <c r="BE188">
        <f t="shared" si="35"/>
        <v>15.767689528799997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42.585000000000001</v>
      </c>
      <c r="I189" s="22">
        <v>-1.9625900000000002E-2</v>
      </c>
      <c r="J189" s="22">
        <v>179</v>
      </c>
      <c r="K189" s="22">
        <v>0.94787600000000005</v>
      </c>
      <c r="L189">
        <f t="shared" si="24"/>
        <v>19.625900000000001</v>
      </c>
      <c r="M189">
        <f t="shared" si="25"/>
        <v>18.617894150100003</v>
      </c>
      <c r="N189" s="9"/>
      <c r="O189" s="22">
        <v>0.80139199999999999</v>
      </c>
      <c r="P189" s="22">
        <v>108.158</v>
      </c>
      <c r="Q189" s="22">
        <v>-1.9635E-2</v>
      </c>
      <c r="R189" s="22">
        <v>179</v>
      </c>
      <c r="S189" s="22">
        <v>0.80017099999999997</v>
      </c>
      <c r="T189">
        <f t="shared" si="26"/>
        <v>19.634999999999998</v>
      </c>
      <c r="U189">
        <f t="shared" si="27"/>
        <v>15.735331919999998</v>
      </c>
      <c r="X189" s="9"/>
      <c r="Y189" s="22">
        <v>0.94863900000000001</v>
      </c>
      <c r="Z189" s="22">
        <v>185.108</v>
      </c>
      <c r="AA189" s="22">
        <v>-1.95374E-2</v>
      </c>
      <c r="AB189" s="22">
        <v>179</v>
      </c>
      <c r="AC189" s="22">
        <v>0.94818100000000005</v>
      </c>
      <c r="AD189">
        <f t="shared" si="28"/>
        <v>19.537400000000002</v>
      </c>
      <c r="AE189">
        <f t="shared" si="29"/>
        <v>18.533939598600004</v>
      </c>
      <c r="AF189" s="9"/>
      <c r="AG189" s="22">
        <v>0.80139199999999999</v>
      </c>
      <c r="AH189" s="22">
        <v>243.733</v>
      </c>
      <c r="AI189" s="22">
        <v>-1.9799799999999999E-2</v>
      </c>
      <c r="AJ189" s="22">
        <v>179</v>
      </c>
      <c r="AK189" s="22">
        <v>0.80078099999999997</v>
      </c>
      <c r="AL189">
        <f t="shared" si="30"/>
        <v>19.799799999999998</v>
      </c>
      <c r="AM189">
        <f t="shared" si="31"/>
        <v>15.867401321599997</v>
      </c>
      <c r="AP189" s="9"/>
      <c r="AQ189" s="22">
        <v>0.94863900000000001</v>
      </c>
      <c r="AR189" s="22">
        <v>299.16800000000001</v>
      </c>
      <c r="AS189" s="22">
        <v>-1.95923E-2</v>
      </c>
      <c r="AT189" s="22">
        <v>179</v>
      </c>
      <c r="AU189" s="22">
        <v>0.94787600000000005</v>
      </c>
      <c r="AV189">
        <f t="shared" si="32"/>
        <v>19.592300000000002</v>
      </c>
      <c r="AW189">
        <f t="shared" si="33"/>
        <v>18.5860198797</v>
      </c>
      <c r="AX189" s="9"/>
      <c r="AY189" s="22">
        <v>0.80139199999999999</v>
      </c>
      <c r="AZ189" s="22">
        <v>365.28100000000001</v>
      </c>
      <c r="BA189" s="22">
        <v>-1.9793700000000001E-2</v>
      </c>
      <c r="BB189" s="22">
        <v>179</v>
      </c>
      <c r="BC189" s="22">
        <v>0.80047599999999997</v>
      </c>
      <c r="BD189">
        <f t="shared" si="34"/>
        <v>19.793700000000001</v>
      </c>
      <c r="BE189">
        <f t="shared" si="35"/>
        <v>15.8625128304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42.6858</v>
      </c>
      <c r="I190" s="22">
        <v>-1.9628900000000001E-2</v>
      </c>
      <c r="J190" s="22">
        <v>180</v>
      </c>
      <c r="K190" s="22">
        <v>0.94268799999999997</v>
      </c>
      <c r="L190">
        <f t="shared" si="24"/>
        <v>19.628900000000002</v>
      </c>
      <c r="M190">
        <f t="shared" si="25"/>
        <v>18.521908555600003</v>
      </c>
      <c r="N190" s="9"/>
      <c r="O190" s="22">
        <v>0.806427</v>
      </c>
      <c r="P190" s="22">
        <v>108.259</v>
      </c>
      <c r="Q190" s="22">
        <v>-1.96045E-2</v>
      </c>
      <c r="R190" s="22">
        <v>180</v>
      </c>
      <c r="S190" s="22">
        <v>0.80505400000000005</v>
      </c>
      <c r="T190">
        <f t="shared" si="26"/>
        <v>19.604500000000002</v>
      </c>
      <c r="U190">
        <f t="shared" si="27"/>
        <v>15.809598121500001</v>
      </c>
      <c r="X190" s="9"/>
      <c r="Y190" s="22">
        <v>0.943604</v>
      </c>
      <c r="Z190" s="22">
        <v>185.209</v>
      </c>
      <c r="AA190" s="22">
        <v>-1.95374E-2</v>
      </c>
      <c r="AB190" s="22">
        <v>180</v>
      </c>
      <c r="AC190" s="22">
        <v>0.94268799999999997</v>
      </c>
      <c r="AD190">
        <f t="shared" si="28"/>
        <v>19.537400000000002</v>
      </c>
      <c r="AE190">
        <f t="shared" si="29"/>
        <v>18.435568789600001</v>
      </c>
      <c r="AF190" s="9"/>
      <c r="AG190" s="22">
        <v>0.806427</v>
      </c>
      <c r="AH190" s="22">
        <v>243.834</v>
      </c>
      <c r="AI190" s="22">
        <v>-1.9802899999999998E-2</v>
      </c>
      <c r="AJ190" s="22">
        <v>180</v>
      </c>
      <c r="AK190" s="22">
        <v>0.80566400000000005</v>
      </c>
      <c r="AL190">
        <f t="shared" si="30"/>
        <v>19.802899999999998</v>
      </c>
      <c r="AM190">
        <f t="shared" si="31"/>
        <v>15.969593238299998</v>
      </c>
      <c r="AP190" s="9"/>
      <c r="AQ190" s="22">
        <v>0.943604</v>
      </c>
      <c r="AR190" s="22">
        <v>299.26900000000001</v>
      </c>
      <c r="AS190" s="22">
        <v>-1.9616700000000001E-2</v>
      </c>
      <c r="AT190" s="22">
        <v>180</v>
      </c>
      <c r="AU190" s="22">
        <v>0.94329799999999997</v>
      </c>
      <c r="AV190">
        <f t="shared" si="32"/>
        <v>19.616700000000002</v>
      </c>
      <c r="AW190">
        <f t="shared" si="33"/>
        <v>18.510396586800002</v>
      </c>
      <c r="AX190" s="9"/>
      <c r="AY190" s="22">
        <v>0.806427</v>
      </c>
      <c r="AZ190" s="22">
        <v>365.38200000000001</v>
      </c>
      <c r="BA190" s="22">
        <v>-1.9787599999999999E-2</v>
      </c>
      <c r="BB190" s="22">
        <v>180</v>
      </c>
      <c r="BC190" s="22">
        <v>0.80505400000000005</v>
      </c>
      <c r="BD190">
        <f t="shared" si="34"/>
        <v>19.787599999999998</v>
      </c>
      <c r="BE190">
        <f t="shared" si="35"/>
        <v>15.957254905199997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42.786499999999997</v>
      </c>
      <c r="I191" s="22">
        <v>-1.9644200000000001E-2</v>
      </c>
      <c r="J191" s="22">
        <v>181</v>
      </c>
      <c r="K191" s="22">
        <v>0.9375</v>
      </c>
      <c r="L191">
        <f t="shared" si="24"/>
        <v>19.644200000000001</v>
      </c>
      <c r="M191">
        <f t="shared" si="25"/>
        <v>18.437417505599999</v>
      </c>
      <c r="N191" s="9"/>
      <c r="O191" s="22">
        <v>0.81146200000000002</v>
      </c>
      <c r="P191" s="22">
        <v>108.36</v>
      </c>
      <c r="Q191" s="22">
        <v>-1.96472E-2</v>
      </c>
      <c r="R191" s="22">
        <v>181</v>
      </c>
      <c r="S191" s="22">
        <v>0.81085200000000002</v>
      </c>
      <c r="T191">
        <f t="shared" si="26"/>
        <v>19.647200000000002</v>
      </c>
      <c r="U191">
        <f t="shared" si="27"/>
        <v>15.942956206400002</v>
      </c>
      <c r="X191" s="9"/>
      <c r="Y191" s="22">
        <v>0.93856799999999996</v>
      </c>
      <c r="Z191" s="22">
        <v>185.31</v>
      </c>
      <c r="AA191" s="22">
        <v>-1.95496E-2</v>
      </c>
      <c r="AB191" s="22">
        <v>181</v>
      </c>
      <c r="AC191" s="22">
        <v>0.9375</v>
      </c>
      <c r="AD191">
        <f t="shared" si="28"/>
        <v>19.549600000000002</v>
      </c>
      <c r="AE191">
        <f t="shared" si="29"/>
        <v>18.3486289728</v>
      </c>
      <c r="AF191" s="9"/>
      <c r="AG191" s="22">
        <v>0.81146200000000002</v>
      </c>
      <c r="AH191" s="22">
        <v>243.935</v>
      </c>
      <c r="AI191" s="22">
        <v>-1.9790599999999998E-2</v>
      </c>
      <c r="AJ191" s="22">
        <v>181</v>
      </c>
      <c r="AK191" s="22">
        <v>0.81054700000000002</v>
      </c>
      <c r="AL191">
        <f t="shared" si="30"/>
        <v>19.790599999999998</v>
      </c>
      <c r="AM191">
        <f t="shared" si="31"/>
        <v>16.059319857199998</v>
      </c>
      <c r="AP191" s="9"/>
      <c r="AQ191" s="22">
        <v>0.93856799999999996</v>
      </c>
      <c r="AR191" s="22">
        <v>299.37</v>
      </c>
      <c r="AS191" s="22">
        <v>-1.9625900000000002E-2</v>
      </c>
      <c r="AT191" s="22">
        <v>181</v>
      </c>
      <c r="AU191" s="22">
        <v>0.9375</v>
      </c>
      <c r="AV191">
        <f t="shared" si="32"/>
        <v>19.625900000000001</v>
      </c>
      <c r="AW191">
        <f t="shared" si="33"/>
        <v>18.420241711199999</v>
      </c>
      <c r="AX191" s="9"/>
      <c r="AY191" s="22">
        <v>0.81146200000000002</v>
      </c>
      <c r="AZ191" s="22">
        <v>365.483</v>
      </c>
      <c r="BA191" s="22">
        <v>-1.97815E-2</v>
      </c>
      <c r="BB191" s="22">
        <v>181</v>
      </c>
      <c r="BC191" s="22">
        <v>0.81054700000000002</v>
      </c>
      <c r="BD191">
        <f t="shared" si="34"/>
        <v>19.781500000000001</v>
      </c>
      <c r="BE191">
        <f t="shared" si="35"/>
        <v>16.051935553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42.8872</v>
      </c>
      <c r="I192" s="22">
        <v>-1.96472E-2</v>
      </c>
      <c r="J192" s="22">
        <v>182</v>
      </c>
      <c r="K192" s="22">
        <v>0.93231200000000003</v>
      </c>
      <c r="L192">
        <f t="shared" si="24"/>
        <v>19.647200000000002</v>
      </c>
      <c r="M192">
        <f t="shared" si="25"/>
        <v>18.341309557599999</v>
      </c>
      <c r="N192" s="9"/>
      <c r="O192" s="22">
        <v>0.81649799999999995</v>
      </c>
      <c r="P192" s="22">
        <v>108.46</v>
      </c>
      <c r="Q192" s="22">
        <v>-1.9601400000000001E-2</v>
      </c>
      <c r="R192" s="22">
        <v>182</v>
      </c>
      <c r="S192" s="22">
        <v>0.81603999999999999</v>
      </c>
      <c r="T192">
        <f t="shared" si="26"/>
        <v>19.601400000000002</v>
      </c>
      <c r="U192">
        <f t="shared" si="27"/>
        <v>16.004503897199999</v>
      </c>
      <c r="X192" s="9"/>
      <c r="Y192" s="22">
        <v>0.93353299999999995</v>
      </c>
      <c r="Z192" s="22">
        <v>185.41</v>
      </c>
      <c r="AA192" s="22">
        <v>-1.9558699999999998E-2</v>
      </c>
      <c r="AB192" s="22">
        <v>182</v>
      </c>
      <c r="AC192" s="22">
        <v>0.93261700000000003</v>
      </c>
      <c r="AD192">
        <f t="shared" si="28"/>
        <v>19.558699999999998</v>
      </c>
      <c r="AE192">
        <f t="shared" si="29"/>
        <v>18.258691887099996</v>
      </c>
      <c r="AF192" s="9"/>
      <c r="AG192" s="22">
        <v>0.81649799999999995</v>
      </c>
      <c r="AH192" s="22">
        <v>244.035</v>
      </c>
      <c r="AI192" s="22">
        <v>-1.97723E-2</v>
      </c>
      <c r="AJ192" s="22">
        <v>182</v>
      </c>
      <c r="AK192" s="22">
        <v>0.81573499999999999</v>
      </c>
      <c r="AL192">
        <f t="shared" si="30"/>
        <v>19.772300000000001</v>
      </c>
      <c r="AM192">
        <f t="shared" si="31"/>
        <v>16.144043405400001</v>
      </c>
      <c r="AP192" s="9"/>
      <c r="AQ192" s="22">
        <v>0.93353299999999995</v>
      </c>
      <c r="AR192" s="22">
        <v>299.47000000000003</v>
      </c>
      <c r="AS192" s="22">
        <v>-1.9622799999999999E-2</v>
      </c>
      <c r="AT192" s="22">
        <v>182</v>
      </c>
      <c r="AU192" s="22">
        <v>0.93231200000000003</v>
      </c>
      <c r="AV192">
        <f t="shared" si="32"/>
        <v>19.622799999999998</v>
      </c>
      <c r="AW192">
        <f t="shared" si="33"/>
        <v>18.318531352399997</v>
      </c>
      <c r="AX192" s="9"/>
      <c r="AY192" s="22">
        <v>0.81649799999999995</v>
      </c>
      <c r="AZ192" s="22">
        <v>365.58300000000003</v>
      </c>
      <c r="BA192" s="22">
        <v>-1.9775399999999999E-2</v>
      </c>
      <c r="BB192" s="22">
        <v>182</v>
      </c>
      <c r="BC192" s="22">
        <v>0.81634499999999999</v>
      </c>
      <c r="BD192">
        <f t="shared" si="34"/>
        <v>19.775399999999998</v>
      </c>
      <c r="BE192">
        <f t="shared" si="35"/>
        <v>16.146574549199997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42.987900000000003</v>
      </c>
      <c r="I193" s="22">
        <v>-1.9638099999999999E-2</v>
      </c>
      <c r="J193" s="22">
        <v>183</v>
      </c>
      <c r="K193" s="22">
        <v>0.92742899999999995</v>
      </c>
      <c r="L193">
        <f t="shared" si="24"/>
        <v>19.638099999999998</v>
      </c>
      <c r="M193">
        <f t="shared" si="25"/>
        <v>18.233916935699998</v>
      </c>
      <c r="N193" s="9"/>
      <c r="O193" s="22">
        <v>0.82153299999999996</v>
      </c>
      <c r="P193" s="22">
        <v>108.56100000000001</v>
      </c>
      <c r="Q193" s="22">
        <v>-1.9628900000000001E-2</v>
      </c>
      <c r="R193" s="22">
        <v>183</v>
      </c>
      <c r="S193" s="22">
        <v>0.82122799999999996</v>
      </c>
      <c r="T193">
        <f t="shared" si="26"/>
        <v>19.628900000000002</v>
      </c>
      <c r="U193">
        <f t="shared" si="27"/>
        <v>16.125789103700001</v>
      </c>
      <c r="X193" s="9"/>
      <c r="Y193" s="22">
        <v>0.92849700000000002</v>
      </c>
      <c r="Z193" s="22">
        <v>185.511</v>
      </c>
      <c r="AA193" s="22">
        <v>-1.9567899999999999E-2</v>
      </c>
      <c r="AB193" s="22">
        <v>183</v>
      </c>
      <c r="AC193" s="22">
        <v>0.92803999999999998</v>
      </c>
      <c r="AD193">
        <f t="shared" si="28"/>
        <v>19.567899999999998</v>
      </c>
      <c r="AE193">
        <f t="shared" si="29"/>
        <v>18.168736446299999</v>
      </c>
      <c r="AF193" s="9"/>
      <c r="AG193" s="22">
        <v>0.82153299999999996</v>
      </c>
      <c r="AH193" s="22">
        <v>244.136</v>
      </c>
      <c r="AI193" s="22">
        <v>-1.9778400000000002E-2</v>
      </c>
      <c r="AJ193" s="22">
        <v>183</v>
      </c>
      <c r="AK193" s="22">
        <v>0.82061799999999996</v>
      </c>
      <c r="AL193">
        <f t="shared" si="30"/>
        <v>19.778400000000001</v>
      </c>
      <c r="AM193">
        <f t="shared" si="31"/>
        <v>16.2486082872</v>
      </c>
      <c r="AP193" s="9"/>
      <c r="AQ193" s="22">
        <v>0.92849700000000002</v>
      </c>
      <c r="AR193" s="22">
        <v>299.57100000000003</v>
      </c>
      <c r="AS193" s="22">
        <v>-1.9625900000000002E-2</v>
      </c>
      <c r="AT193" s="22">
        <v>183</v>
      </c>
      <c r="AU193" s="22">
        <v>0.92712399999999995</v>
      </c>
      <c r="AV193">
        <f t="shared" si="32"/>
        <v>19.625900000000001</v>
      </c>
      <c r="AW193">
        <f t="shared" si="33"/>
        <v>18.222589272300002</v>
      </c>
      <c r="AX193" s="9"/>
      <c r="AY193" s="22">
        <v>0.82153299999999996</v>
      </c>
      <c r="AZ193" s="22">
        <v>365.68400000000003</v>
      </c>
      <c r="BA193" s="22">
        <v>-1.9760099999999999E-2</v>
      </c>
      <c r="BB193" s="22">
        <v>183</v>
      </c>
      <c r="BC193" s="22">
        <v>0.82122799999999996</v>
      </c>
      <c r="BD193">
        <f t="shared" si="34"/>
        <v>19.760099999999998</v>
      </c>
      <c r="BE193">
        <f t="shared" si="35"/>
        <v>16.233574233299997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43.0886</v>
      </c>
      <c r="I194" s="22">
        <v>-1.9650299999999999E-2</v>
      </c>
      <c r="J194" s="22">
        <v>184</v>
      </c>
      <c r="K194" s="22">
        <v>0.92315700000000001</v>
      </c>
      <c r="L194">
        <f t="shared" si="24"/>
        <v>19.650299999999998</v>
      </c>
      <c r="M194">
        <f t="shared" si="25"/>
        <v>18.146305338599998</v>
      </c>
      <c r="N194" s="9"/>
      <c r="O194" s="22">
        <v>0.826569</v>
      </c>
      <c r="P194" s="22">
        <v>108.66200000000001</v>
      </c>
      <c r="Q194" s="22">
        <v>-1.9650299999999999E-2</v>
      </c>
      <c r="R194" s="22">
        <v>184</v>
      </c>
      <c r="S194" s="22">
        <v>0.82580600000000004</v>
      </c>
      <c r="T194">
        <f t="shared" si="26"/>
        <v>19.650299999999998</v>
      </c>
      <c r="U194">
        <f t="shared" si="27"/>
        <v>16.242328820699999</v>
      </c>
      <c r="X194" s="9"/>
      <c r="Y194" s="22">
        <v>0.92346200000000001</v>
      </c>
      <c r="Z194" s="22">
        <v>185.61199999999999</v>
      </c>
      <c r="AA194" s="22">
        <v>-1.95801E-2</v>
      </c>
      <c r="AB194" s="22">
        <v>184</v>
      </c>
      <c r="AC194" s="22">
        <v>0.92254599999999998</v>
      </c>
      <c r="AD194">
        <f t="shared" si="28"/>
        <v>19.580099999999998</v>
      </c>
      <c r="AE194">
        <f t="shared" si="29"/>
        <v>18.081478306199998</v>
      </c>
      <c r="AF194" s="9"/>
      <c r="AG194" s="22">
        <v>0.826569</v>
      </c>
      <c r="AH194" s="22">
        <v>244.23699999999999</v>
      </c>
      <c r="AI194" s="22">
        <v>-1.9763200000000002E-2</v>
      </c>
      <c r="AJ194" s="22">
        <v>184</v>
      </c>
      <c r="AK194" s="22">
        <v>0.82611100000000004</v>
      </c>
      <c r="AL194">
        <f t="shared" si="30"/>
        <v>19.763200000000001</v>
      </c>
      <c r="AM194">
        <f t="shared" si="31"/>
        <v>16.335648460800002</v>
      </c>
      <c r="AP194" s="9"/>
      <c r="AQ194" s="22">
        <v>0.92346200000000001</v>
      </c>
      <c r="AR194" s="22">
        <v>299.67200000000003</v>
      </c>
      <c r="AS194" s="22">
        <v>-1.9632E-2</v>
      </c>
      <c r="AT194" s="22">
        <v>184</v>
      </c>
      <c r="AU194" s="22">
        <v>0.92285200000000001</v>
      </c>
      <c r="AV194">
        <f t="shared" si="32"/>
        <v>19.632000000000001</v>
      </c>
      <c r="AW194">
        <f t="shared" si="33"/>
        <v>18.129405984000002</v>
      </c>
      <c r="AX194" s="9"/>
      <c r="AY194" s="22">
        <v>0.826569</v>
      </c>
      <c r="AZ194" s="22">
        <v>365.78500000000003</v>
      </c>
      <c r="BA194" s="22">
        <v>-1.97571E-2</v>
      </c>
      <c r="BB194" s="22">
        <v>184</v>
      </c>
      <c r="BC194" s="22">
        <v>0.82550000000000001</v>
      </c>
      <c r="BD194">
        <f t="shared" si="34"/>
        <v>19.757100000000001</v>
      </c>
      <c r="BE194">
        <f t="shared" si="35"/>
        <v>16.330606389900002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43.189300000000003</v>
      </c>
      <c r="I195" s="22">
        <v>-1.9665499999999999E-2</v>
      </c>
      <c r="J195" s="22">
        <v>185</v>
      </c>
      <c r="K195" s="22">
        <v>0.91766400000000004</v>
      </c>
      <c r="L195">
        <f t="shared" si="24"/>
        <v>19.665499999999998</v>
      </c>
      <c r="M195">
        <f t="shared" si="25"/>
        <v>18.061326168499999</v>
      </c>
      <c r="N195" s="9"/>
      <c r="O195" s="22">
        <v>0.83160400000000001</v>
      </c>
      <c r="P195" s="22">
        <v>108.762</v>
      </c>
      <c r="Q195" s="22">
        <v>-1.9638099999999999E-2</v>
      </c>
      <c r="R195" s="22">
        <v>185</v>
      </c>
      <c r="S195" s="22">
        <v>0.83038299999999998</v>
      </c>
      <c r="T195">
        <f t="shared" si="26"/>
        <v>19.638099999999998</v>
      </c>
      <c r="U195">
        <f t="shared" si="27"/>
        <v>16.331122512399997</v>
      </c>
      <c r="X195" s="9"/>
      <c r="Y195" s="22">
        <v>0.91842699999999999</v>
      </c>
      <c r="Z195" s="22">
        <v>185.71299999999999</v>
      </c>
      <c r="AA195" s="22">
        <v>-1.9583099999999999E-2</v>
      </c>
      <c r="AB195" s="22">
        <v>185</v>
      </c>
      <c r="AC195" s="22">
        <v>0.91705300000000001</v>
      </c>
      <c r="AD195">
        <f t="shared" si="28"/>
        <v>19.583099999999998</v>
      </c>
      <c r="AE195">
        <f t="shared" si="29"/>
        <v>17.985647783699999</v>
      </c>
      <c r="AF195" s="9"/>
      <c r="AG195" s="22">
        <v>0.83160400000000001</v>
      </c>
      <c r="AH195" s="22">
        <v>244.33799999999999</v>
      </c>
      <c r="AI195" s="22">
        <v>-1.9763200000000002E-2</v>
      </c>
      <c r="AJ195" s="22">
        <v>185</v>
      </c>
      <c r="AK195" s="22">
        <v>0.83221400000000001</v>
      </c>
      <c r="AL195">
        <f t="shared" si="30"/>
        <v>19.763200000000001</v>
      </c>
      <c r="AM195">
        <f t="shared" si="31"/>
        <v>16.435156172800003</v>
      </c>
      <c r="AP195" s="9"/>
      <c r="AQ195" s="22">
        <v>0.91842699999999999</v>
      </c>
      <c r="AR195" s="22">
        <v>299.77199999999999</v>
      </c>
      <c r="AS195" s="22">
        <v>-1.9644200000000001E-2</v>
      </c>
      <c r="AT195" s="22">
        <v>185</v>
      </c>
      <c r="AU195" s="22">
        <v>0.91705300000000001</v>
      </c>
      <c r="AV195">
        <f t="shared" si="32"/>
        <v>19.644200000000001</v>
      </c>
      <c r="AW195">
        <f t="shared" si="33"/>
        <v>18.041763673400002</v>
      </c>
      <c r="AX195" s="9"/>
      <c r="AY195" s="22">
        <v>0.83160400000000001</v>
      </c>
      <c r="AZ195" s="22">
        <v>365.88499999999999</v>
      </c>
      <c r="BA195" s="22">
        <v>-1.9751000000000001E-2</v>
      </c>
      <c r="BB195" s="22">
        <v>185</v>
      </c>
      <c r="BC195" s="22">
        <v>0.83129900000000001</v>
      </c>
      <c r="BD195">
        <f t="shared" si="34"/>
        <v>19.751000000000001</v>
      </c>
      <c r="BE195">
        <f t="shared" si="35"/>
        <v>16.425010604000001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43.29</v>
      </c>
      <c r="I196" s="22">
        <v>-1.9665499999999999E-2</v>
      </c>
      <c r="J196" s="22">
        <v>186</v>
      </c>
      <c r="K196" s="22">
        <v>0.91339099999999995</v>
      </c>
      <c r="L196">
        <f t="shared" si="24"/>
        <v>19.665499999999998</v>
      </c>
      <c r="M196">
        <f t="shared" si="25"/>
        <v>17.962290710499996</v>
      </c>
      <c r="N196" s="9"/>
      <c r="O196" s="22">
        <v>0.83663900000000002</v>
      </c>
      <c r="P196" s="22">
        <v>108.863</v>
      </c>
      <c r="Q196" s="22">
        <v>-1.9598399999999998E-2</v>
      </c>
      <c r="R196" s="22">
        <v>186</v>
      </c>
      <c r="S196" s="22">
        <v>0.83587599999999995</v>
      </c>
      <c r="T196">
        <f t="shared" si="26"/>
        <v>19.598399999999998</v>
      </c>
      <c r="U196">
        <f t="shared" si="27"/>
        <v>16.396785777599998</v>
      </c>
      <c r="X196" s="9"/>
      <c r="Y196" s="22">
        <v>0.91339099999999995</v>
      </c>
      <c r="Z196" s="22">
        <v>185.81299999999999</v>
      </c>
      <c r="AA196" s="22">
        <v>-1.9586200000000002E-2</v>
      </c>
      <c r="AB196" s="22">
        <v>186</v>
      </c>
      <c r="AC196" s="22">
        <v>0.91308599999999995</v>
      </c>
      <c r="AD196">
        <f t="shared" si="28"/>
        <v>19.586200000000002</v>
      </c>
      <c r="AE196">
        <f t="shared" si="29"/>
        <v>17.889858804199999</v>
      </c>
      <c r="AF196" s="9"/>
      <c r="AG196" s="22">
        <v>0.83663900000000002</v>
      </c>
      <c r="AH196" s="22">
        <v>244.43799999999999</v>
      </c>
      <c r="AI196" s="22">
        <v>-1.9751000000000001E-2</v>
      </c>
      <c r="AJ196" s="22">
        <v>186</v>
      </c>
      <c r="AK196" s="22">
        <v>0.83526599999999995</v>
      </c>
      <c r="AL196">
        <f t="shared" si="30"/>
        <v>19.751000000000001</v>
      </c>
      <c r="AM196">
        <f t="shared" si="31"/>
        <v>16.524456889000003</v>
      </c>
      <c r="AP196" s="9"/>
      <c r="AQ196" s="22">
        <v>0.91339099999999995</v>
      </c>
      <c r="AR196" s="22">
        <v>299.87299999999999</v>
      </c>
      <c r="AS196" s="22">
        <v>-1.96472E-2</v>
      </c>
      <c r="AT196" s="22">
        <v>186</v>
      </c>
      <c r="AU196" s="22">
        <v>0.91308599999999995</v>
      </c>
      <c r="AV196">
        <f t="shared" si="32"/>
        <v>19.647200000000002</v>
      </c>
      <c r="AW196">
        <f t="shared" si="33"/>
        <v>17.945575655199999</v>
      </c>
      <c r="AX196" s="9"/>
      <c r="AY196" s="22">
        <v>0.83663900000000002</v>
      </c>
      <c r="AZ196" s="22">
        <v>365.98599999999999</v>
      </c>
      <c r="BA196" s="22">
        <v>-1.97418E-2</v>
      </c>
      <c r="BB196" s="22">
        <v>186</v>
      </c>
      <c r="BC196" s="22">
        <v>0.83587599999999995</v>
      </c>
      <c r="BD196">
        <f t="shared" si="34"/>
        <v>19.741800000000001</v>
      </c>
      <c r="BE196">
        <f t="shared" si="35"/>
        <v>16.5167598102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43.390700000000002</v>
      </c>
      <c r="I197" s="22">
        <v>-1.96747E-2</v>
      </c>
      <c r="J197" s="22">
        <v>187</v>
      </c>
      <c r="K197" s="22">
        <v>0.90789799999999998</v>
      </c>
      <c r="L197">
        <f t="shared" si="24"/>
        <v>19.674700000000001</v>
      </c>
      <c r="M197">
        <f t="shared" si="25"/>
        <v>17.871631793200002</v>
      </c>
      <c r="N197" s="9"/>
      <c r="O197" s="22">
        <v>0.84167499999999995</v>
      </c>
      <c r="P197" s="22">
        <v>108.964</v>
      </c>
      <c r="Q197" s="22">
        <v>-1.9598399999999998E-2</v>
      </c>
      <c r="R197" s="22">
        <v>187</v>
      </c>
      <c r="S197" s="22">
        <v>0.84106400000000003</v>
      </c>
      <c r="T197">
        <f t="shared" si="26"/>
        <v>19.598399999999998</v>
      </c>
      <c r="U197">
        <f t="shared" si="27"/>
        <v>16.495483319999998</v>
      </c>
      <c r="X197" s="9"/>
      <c r="Y197" s="22">
        <v>0.90835600000000005</v>
      </c>
      <c r="Z197" s="22">
        <v>185.91399999999999</v>
      </c>
      <c r="AA197" s="22">
        <v>-1.9598399999999998E-2</v>
      </c>
      <c r="AB197" s="22">
        <v>187</v>
      </c>
      <c r="AC197" s="22">
        <v>0.90789799999999998</v>
      </c>
      <c r="AD197">
        <f t="shared" si="28"/>
        <v>19.598399999999998</v>
      </c>
      <c r="AE197">
        <f t="shared" si="29"/>
        <v>17.8023242304</v>
      </c>
      <c r="AF197" s="9"/>
      <c r="AG197" s="22">
        <v>0.84167499999999995</v>
      </c>
      <c r="AH197" s="22">
        <v>244.53899999999999</v>
      </c>
      <c r="AI197" s="22">
        <v>-1.9744899999999999E-2</v>
      </c>
      <c r="AJ197" s="22">
        <v>187</v>
      </c>
      <c r="AK197" s="22">
        <v>0.84167499999999995</v>
      </c>
      <c r="AL197">
        <f t="shared" si="30"/>
        <v>19.744899999999998</v>
      </c>
      <c r="AM197">
        <f t="shared" si="31"/>
        <v>16.618788707499998</v>
      </c>
      <c r="AP197" s="9"/>
      <c r="AQ197" s="22">
        <v>0.90835600000000005</v>
      </c>
      <c r="AR197" s="22">
        <v>299.97399999999999</v>
      </c>
      <c r="AS197" s="22">
        <v>-1.9656400000000001E-2</v>
      </c>
      <c r="AT197" s="22">
        <v>187</v>
      </c>
      <c r="AU197" s="22">
        <v>0.90759299999999998</v>
      </c>
      <c r="AV197">
        <f t="shared" si="32"/>
        <v>19.656400000000001</v>
      </c>
      <c r="AW197">
        <f t="shared" si="33"/>
        <v>17.855008878400003</v>
      </c>
      <c r="AX197" s="9"/>
      <c r="AY197" s="22">
        <v>0.84167499999999995</v>
      </c>
      <c r="AZ197" s="22">
        <v>366.08699999999999</v>
      </c>
      <c r="BA197" s="22">
        <v>-1.9738800000000001E-2</v>
      </c>
      <c r="BB197" s="22">
        <v>187</v>
      </c>
      <c r="BC197" s="22">
        <v>0.84136999999999995</v>
      </c>
      <c r="BD197">
        <f t="shared" si="34"/>
        <v>19.738800000000001</v>
      </c>
      <c r="BE197">
        <f t="shared" si="35"/>
        <v>16.613654490000002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43.491399999999999</v>
      </c>
      <c r="I198" s="22">
        <v>-1.96899E-2</v>
      </c>
      <c r="J198" s="22">
        <v>188</v>
      </c>
      <c r="K198" s="22">
        <v>0.90240500000000001</v>
      </c>
      <c r="L198">
        <f t="shared" si="24"/>
        <v>19.689900000000002</v>
      </c>
      <c r="M198">
        <f t="shared" si="25"/>
        <v>17.786280468000001</v>
      </c>
      <c r="N198" s="9"/>
      <c r="O198" s="22">
        <v>0.84670999999999996</v>
      </c>
      <c r="P198" s="22">
        <v>109.06399999999999</v>
      </c>
      <c r="Q198" s="22">
        <v>-1.9613599999999998E-2</v>
      </c>
      <c r="R198" s="22">
        <v>188</v>
      </c>
      <c r="S198" s="22">
        <v>0.845642</v>
      </c>
      <c r="T198">
        <f t="shared" si="26"/>
        <v>19.613599999999998</v>
      </c>
      <c r="U198">
        <f t="shared" si="27"/>
        <v>16.607031255999999</v>
      </c>
      <c r="X198" s="9"/>
      <c r="Y198" s="22">
        <v>0.90332000000000001</v>
      </c>
      <c r="Z198" s="22">
        <v>186.01499999999999</v>
      </c>
      <c r="AA198" s="22">
        <v>-1.95953E-2</v>
      </c>
      <c r="AB198" s="22">
        <v>188</v>
      </c>
      <c r="AC198" s="22">
        <v>0.90271000000000001</v>
      </c>
      <c r="AD198">
        <f t="shared" si="28"/>
        <v>19.595299999999998</v>
      </c>
      <c r="AE198">
        <f t="shared" si="29"/>
        <v>17.700826396</v>
      </c>
      <c r="AF198" s="9"/>
      <c r="AG198" s="22">
        <v>0.84670999999999996</v>
      </c>
      <c r="AH198" s="22">
        <v>244.64</v>
      </c>
      <c r="AI198" s="22">
        <v>-1.9735699999999998E-2</v>
      </c>
      <c r="AJ198" s="22">
        <v>188</v>
      </c>
      <c r="AK198" s="22">
        <v>0.845947</v>
      </c>
      <c r="AL198">
        <f t="shared" si="30"/>
        <v>19.735699999999998</v>
      </c>
      <c r="AM198">
        <f t="shared" si="31"/>
        <v>16.710414546999999</v>
      </c>
      <c r="AP198" s="9"/>
      <c r="AQ198" s="22">
        <v>0.90332000000000001</v>
      </c>
      <c r="AR198" s="22">
        <v>300.07400000000001</v>
      </c>
      <c r="AS198" s="22">
        <v>-1.96594E-2</v>
      </c>
      <c r="AT198" s="22">
        <v>188</v>
      </c>
      <c r="AU198" s="22">
        <v>0.90240500000000001</v>
      </c>
      <c r="AV198">
        <f t="shared" si="32"/>
        <v>19.659400000000002</v>
      </c>
      <c r="AW198">
        <f t="shared" si="33"/>
        <v>17.758729208000002</v>
      </c>
      <c r="AX198" s="9"/>
      <c r="AY198" s="22">
        <v>0.84670999999999996</v>
      </c>
      <c r="AZ198" s="22">
        <v>366.18799999999999</v>
      </c>
      <c r="BA198" s="22">
        <v>-1.97418E-2</v>
      </c>
      <c r="BB198" s="22">
        <v>188</v>
      </c>
      <c r="BC198" s="22">
        <v>0.845642</v>
      </c>
      <c r="BD198">
        <f t="shared" si="34"/>
        <v>19.741800000000001</v>
      </c>
      <c r="BE198">
        <f t="shared" si="35"/>
        <v>16.715579477999999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43.592100000000002</v>
      </c>
      <c r="I199" s="22">
        <v>-1.9696000000000002E-2</v>
      </c>
      <c r="J199" s="22">
        <v>189</v>
      </c>
      <c r="K199" s="22">
        <v>0.89752200000000004</v>
      </c>
      <c r="L199">
        <f t="shared" si="24"/>
        <v>19.696000000000002</v>
      </c>
      <c r="M199">
        <f t="shared" si="25"/>
        <v>17.69262136</v>
      </c>
      <c r="N199" s="9"/>
      <c r="O199" s="22">
        <v>0.851746</v>
      </c>
      <c r="P199" s="22">
        <v>109.16500000000001</v>
      </c>
      <c r="Q199" s="22">
        <v>-1.9534300000000001E-2</v>
      </c>
      <c r="R199" s="22">
        <v>189</v>
      </c>
      <c r="S199" s="22">
        <v>0.85082999999999998</v>
      </c>
      <c r="T199">
        <f t="shared" si="26"/>
        <v>19.534300000000002</v>
      </c>
      <c r="U199">
        <f t="shared" si="27"/>
        <v>16.638261887800002</v>
      </c>
      <c r="X199" s="9"/>
      <c r="Y199" s="22">
        <v>0.898285</v>
      </c>
      <c r="Z199" s="22">
        <v>186.11500000000001</v>
      </c>
      <c r="AA199" s="22">
        <v>-1.9613599999999998E-2</v>
      </c>
      <c r="AB199" s="22">
        <v>189</v>
      </c>
      <c r="AC199" s="22">
        <v>0.89752200000000004</v>
      </c>
      <c r="AD199">
        <f t="shared" si="28"/>
        <v>19.613599999999998</v>
      </c>
      <c r="AE199">
        <f t="shared" si="29"/>
        <v>17.618602675999998</v>
      </c>
      <c r="AF199" s="9"/>
      <c r="AG199" s="22">
        <v>0.851746</v>
      </c>
      <c r="AH199" s="22">
        <v>244.74</v>
      </c>
      <c r="AI199" s="22">
        <v>-1.9744899999999999E-2</v>
      </c>
      <c r="AJ199" s="22">
        <v>189</v>
      </c>
      <c r="AK199" s="22">
        <v>0.85082999999999998</v>
      </c>
      <c r="AL199">
        <f t="shared" si="30"/>
        <v>19.744899999999998</v>
      </c>
      <c r="AM199">
        <f t="shared" si="31"/>
        <v>16.817639595399999</v>
      </c>
      <c r="AP199" s="9"/>
      <c r="AQ199" s="22">
        <v>0.898285</v>
      </c>
      <c r="AR199" s="22">
        <v>300.17500000000001</v>
      </c>
      <c r="AS199" s="22">
        <v>-1.9671600000000001E-2</v>
      </c>
      <c r="AT199" s="22">
        <v>189</v>
      </c>
      <c r="AU199" s="22">
        <v>0.89752200000000004</v>
      </c>
      <c r="AV199">
        <f t="shared" si="32"/>
        <v>19.671600000000002</v>
      </c>
      <c r="AW199">
        <f t="shared" si="33"/>
        <v>17.670703206000002</v>
      </c>
      <c r="AX199" s="9"/>
      <c r="AY199" s="22">
        <v>0.851746</v>
      </c>
      <c r="AZ199" s="22">
        <v>366.28800000000001</v>
      </c>
      <c r="BA199" s="22">
        <v>-1.9723500000000001E-2</v>
      </c>
      <c r="BB199" s="22">
        <v>189</v>
      </c>
      <c r="BC199" s="22">
        <v>0.85052499999999998</v>
      </c>
      <c r="BD199">
        <f t="shared" si="34"/>
        <v>19.723500000000001</v>
      </c>
      <c r="BE199">
        <f t="shared" si="35"/>
        <v>16.799412231000002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43.692799999999998</v>
      </c>
      <c r="I200" s="22">
        <v>-1.97021E-2</v>
      </c>
      <c r="J200" s="22">
        <v>190</v>
      </c>
      <c r="K200" s="22">
        <v>0.89233399999999996</v>
      </c>
      <c r="L200">
        <f t="shared" si="24"/>
        <v>19.702100000000002</v>
      </c>
      <c r="M200">
        <f t="shared" si="25"/>
        <v>17.598900825000001</v>
      </c>
      <c r="N200" s="9"/>
      <c r="O200" s="22">
        <v>0.85678100000000001</v>
      </c>
      <c r="P200" s="22">
        <v>109.26600000000001</v>
      </c>
      <c r="Q200" s="22">
        <v>-1.9476299999999998E-2</v>
      </c>
      <c r="R200" s="22">
        <v>190</v>
      </c>
      <c r="S200" s="22">
        <v>0.85601799999999995</v>
      </c>
      <c r="T200">
        <f t="shared" si="26"/>
        <v>19.476299999999998</v>
      </c>
      <c r="U200">
        <f t="shared" si="27"/>
        <v>16.6869237903</v>
      </c>
      <c r="X200" s="9"/>
      <c r="Y200" s="22">
        <v>0.89324999999999999</v>
      </c>
      <c r="Z200" s="22">
        <v>186.21600000000001</v>
      </c>
      <c r="AA200" s="22">
        <v>-1.9628900000000001E-2</v>
      </c>
      <c r="AB200" s="22">
        <v>190</v>
      </c>
      <c r="AC200" s="22">
        <v>0.89294399999999996</v>
      </c>
      <c r="AD200">
        <f t="shared" si="28"/>
        <v>19.628900000000002</v>
      </c>
      <c r="AE200">
        <f t="shared" si="29"/>
        <v>17.533514925000002</v>
      </c>
      <c r="AF200" s="9"/>
      <c r="AG200" s="22">
        <v>0.85678100000000001</v>
      </c>
      <c r="AH200" s="22">
        <v>244.84100000000001</v>
      </c>
      <c r="AI200" s="22">
        <v>-1.9735699999999998E-2</v>
      </c>
      <c r="AJ200" s="22">
        <v>190</v>
      </c>
      <c r="AK200" s="22">
        <v>0.85601799999999995</v>
      </c>
      <c r="AL200">
        <f t="shared" si="30"/>
        <v>19.735699999999998</v>
      </c>
      <c r="AM200">
        <f t="shared" si="31"/>
        <v>16.909172781699997</v>
      </c>
      <c r="AP200" s="9"/>
      <c r="AQ200" s="22">
        <v>0.89324999999999999</v>
      </c>
      <c r="AR200" s="22">
        <v>300.27600000000001</v>
      </c>
      <c r="AS200" s="22">
        <v>-1.96899E-2</v>
      </c>
      <c r="AT200" s="22">
        <v>190</v>
      </c>
      <c r="AU200" s="22">
        <v>0.89202899999999996</v>
      </c>
      <c r="AV200">
        <f t="shared" si="32"/>
        <v>19.689900000000002</v>
      </c>
      <c r="AW200">
        <f t="shared" si="33"/>
        <v>17.588003175000001</v>
      </c>
      <c r="AX200" s="9"/>
      <c r="AY200" s="22">
        <v>0.85678100000000001</v>
      </c>
      <c r="AZ200" s="22">
        <v>366.38900000000001</v>
      </c>
      <c r="BA200" s="22">
        <v>-1.9711300000000001E-2</v>
      </c>
      <c r="BB200" s="22">
        <v>190</v>
      </c>
      <c r="BC200" s="22">
        <v>0.85601799999999995</v>
      </c>
      <c r="BD200">
        <f t="shared" si="34"/>
        <v>19.711300000000001</v>
      </c>
      <c r="BE200">
        <f t="shared" si="35"/>
        <v>16.888267325300003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43.793500000000002</v>
      </c>
      <c r="I201" s="22">
        <v>-1.97021E-2</v>
      </c>
      <c r="J201" s="22">
        <v>191</v>
      </c>
      <c r="K201" s="22">
        <v>0.88806200000000002</v>
      </c>
      <c r="L201">
        <f t="shared" si="24"/>
        <v>19.702100000000002</v>
      </c>
      <c r="M201">
        <f t="shared" si="25"/>
        <v>17.499681049399999</v>
      </c>
      <c r="N201" s="9"/>
      <c r="O201" s="22">
        <v>0.86181600000000003</v>
      </c>
      <c r="P201" s="22">
        <v>109.367</v>
      </c>
      <c r="Q201" s="22">
        <v>-1.9473299999999999E-2</v>
      </c>
      <c r="R201" s="22">
        <v>191</v>
      </c>
      <c r="S201" s="22">
        <v>0.86090100000000003</v>
      </c>
      <c r="T201">
        <f t="shared" si="26"/>
        <v>19.473299999999998</v>
      </c>
      <c r="U201">
        <f t="shared" si="27"/>
        <v>16.7824015128</v>
      </c>
      <c r="X201" s="9"/>
      <c r="Y201" s="22">
        <v>0.88821399999999995</v>
      </c>
      <c r="Z201" s="22">
        <v>186.31700000000001</v>
      </c>
      <c r="AA201" s="22">
        <v>-1.9632E-2</v>
      </c>
      <c r="AB201" s="22">
        <v>191</v>
      </c>
      <c r="AC201" s="22">
        <v>0.88684099999999999</v>
      </c>
      <c r="AD201">
        <f t="shared" si="28"/>
        <v>19.632000000000001</v>
      </c>
      <c r="AE201">
        <f t="shared" si="29"/>
        <v>17.437417247999999</v>
      </c>
      <c r="AF201" s="9"/>
      <c r="AG201" s="22">
        <v>0.86181600000000003</v>
      </c>
      <c r="AH201" s="22">
        <v>244.94200000000001</v>
      </c>
      <c r="AI201" s="22">
        <v>-1.97296E-2</v>
      </c>
      <c r="AJ201" s="22">
        <v>191</v>
      </c>
      <c r="AK201" s="22">
        <v>0.86120600000000003</v>
      </c>
      <c r="AL201">
        <f t="shared" si="30"/>
        <v>19.729600000000001</v>
      </c>
      <c r="AM201">
        <f t="shared" si="31"/>
        <v>17.003284953600001</v>
      </c>
      <c r="AP201" s="9"/>
      <c r="AQ201" s="22">
        <v>0.88821399999999995</v>
      </c>
      <c r="AR201" s="22">
        <v>300.37700000000001</v>
      </c>
      <c r="AS201" s="22">
        <v>-1.96899E-2</v>
      </c>
      <c r="AT201" s="22">
        <v>191</v>
      </c>
      <c r="AU201" s="22">
        <v>0.88714599999999999</v>
      </c>
      <c r="AV201">
        <f t="shared" si="32"/>
        <v>19.689900000000002</v>
      </c>
      <c r="AW201">
        <f t="shared" si="33"/>
        <v>17.488844838599999</v>
      </c>
      <c r="AX201" s="9"/>
      <c r="AY201" s="22">
        <v>0.86181600000000003</v>
      </c>
      <c r="AZ201" s="22">
        <v>366.49</v>
      </c>
      <c r="BA201" s="22">
        <v>-1.9696000000000002E-2</v>
      </c>
      <c r="BB201" s="22">
        <v>191</v>
      </c>
      <c r="BC201" s="22">
        <v>0.86090100000000003</v>
      </c>
      <c r="BD201">
        <f t="shared" si="34"/>
        <v>19.696000000000002</v>
      </c>
      <c r="BE201">
        <f t="shared" si="35"/>
        <v>16.974327936000002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43.894300000000001</v>
      </c>
      <c r="I202" s="22">
        <v>-1.96899E-2</v>
      </c>
      <c r="J202" s="22">
        <v>192</v>
      </c>
      <c r="K202" s="22">
        <v>0.88195800000000002</v>
      </c>
      <c r="L202">
        <f t="shared" si="24"/>
        <v>19.689900000000002</v>
      </c>
      <c r="M202">
        <f t="shared" si="25"/>
        <v>17.389706192100004</v>
      </c>
      <c r="N202" s="9"/>
      <c r="O202" s="22">
        <v>0.86685199999999996</v>
      </c>
      <c r="P202" s="22">
        <v>109.467</v>
      </c>
      <c r="Q202" s="22">
        <v>-1.9558699999999998E-2</v>
      </c>
      <c r="R202" s="22">
        <v>192</v>
      </c>
      <c r="S202" s="22">
        <v>0.865479</v>
      </c>
      <c r="T202">
        <f t="shared" si="26"/>
        <v>19.558699999999998</v>
      </c>
      <c r="U202">
        <f t="shared" si="27"/>
        <v>16.954498212399997</v>
      </c>
      <c r="X202" s="9"/>
      <c r="Y202" s="22">
        <v>0.88317900000000005</v>
      </c>
      <c r="Z202" s="22">
        <v>186.41800000000001</v>
      </c>
      <c r="AA202" s="22">
        <v>-1.9628900000000001E-2</v>
      </c>
      <c r="AB202" s="22">
        <v>192</v>
      </c>
      <c r="AC202" s="22">
        <v>0.88226300000000002</v>
      </c>
      <c r="AD202">
        <f t="shared" si="28"/>
        <v>19.628900000000002</v>
      </c>
      <c r="AE202">
        <f t="shared" si="29"/>
        <v>17.335832273100003</v>
      </c>
      <c r="AF202" s="9"/>
      <c r="AG202" s="22">
        <v>0.86685199999999996</v>
      </c>
      <c r="AH202" s="22">
        <v>245.042</v>
      </c>
      <c r="AI202" s="22">
        <v>-1.9708300000000002E-2</v>
      </c>
      <c r="AJ202" s="22">
        <v>192</v>
      </c>
      <c r="AK202" s="22">
        <v>0.865784</v>
      </c>
      <c r="AL202">
        <f t="shared" si="30"/>
        <v>19.708300000000001</v>
      </c>
      <c r="AM202">
        <f t="shared" si="31"/>
        <v>17.0841792716</v>
      </c>
      <c r="AP202" s="9"/>
      <c r="AQ202" s="22">
        <v>0.88317900000000005</v>
      </c>
      <c r="AR202" s="22">
        <v>300.47699999999998</v>
      </c>
      <c r="AS202" s="22">
        <v>-1.9708300000000002E-2</v>
      </c>
      <c r="AT202" s="22">
        <v>192</v>
      </c>
      <c r="AU202" s="22">
        <v>0.88256800000000002</v>
      </c>
      <c r="AV202">
        <f t="shared" si="32"/>
        <v>19.708300000000001</v>
      </c>
      <c r="AW202">
        <f t="shared" si="33"/>
        <v>17.405956685700001</v>
      </c>
      <c r="AX202" s="9"/>
      <c r="AY202" s="22">
        <v>0.86685199999999996</v>
      </c>
      <c r="AZ202" s="22">
        <v>366.59</v>
      </c>
      <c r="BA202" s="22">
        <v>-1.9711300000000001E-2</v>
      </c>
      <c r="BB202" s="22">
        <v>192</v>
      </c>
      <c r="BC202" s="22">
        <v>0.865784</v>
      </c>
      <c r="BD202">
        <f t="shared" si="34"/>
        <v>19.711300000000001</v>
      </c>
      <c r="BE202">
        <f t="shared" si="35"/>
        <v>17.086779827600001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43.994999999999997</v>
      </c>
      <c r="I203" s="22">
        <v>-1.97296E-2</v>
      </c>
      <c r="J203" s="22">
        <v>193</v>
      </c>
      <c r="K203" s="22">
        <v>0.87677000000000005</v>
      </c>
      <c r="L203">
        <f t="shared" si="24"/>
        <v>19.729600000000001</v>
      </c>
      <c r="M203">
        <f t="shared" si="25"/>
        <v>17.325410132800002</v>
      </c>
      <c r="N203" s="9"/>
      <c r="O203" s="22">
        <v>0.87188699999999997</v>
      </c>
      <c r="P203" s="22">
        <v>109.568</v>
      </c>
      <c r="Q203" s="22">
        <v>-1.9534300000000001E-2</v>
      </c>
      <c r="R203" s="22">
        <v>193</v>
      </c>
      <c r="S203" s="22">
        <v>0.87097199999999997</v>
      </c>
      <c r="T203">
        <f t="shared" si="26"/>
        <v>19.534300000000002</v>
      </c>
      <c r="U203">
        <f t="shared" si="27"/>
        <v>17.031702224100002</v>
      </c>
      <c r="X203" s="9"/>
      <c r="Y203" s="22">
        <v>0.87814300000000001</v>
      </c>
      <c r="Z203" s="22">
        <v>186.518</v>
      </c>
      <c r="AA203" s="22">
        <v>-1.9641100000000002E-2</v>
      </c>
      <c r="AB203" s="22">
        <v>193</v>
      </c>
      <c r="AC203" s="22">
        <v>0.87707500000000005</v>
      </c>
      <c r="AD203">
        <f t="shared" si="28"/>
        <v>19.641100000000002</v>
      </c>
      <c r="AE203">
        <f t="shared" si="29"/>
        <v>17.247694477300001</v>
      </c>
      <c r="AF203" s="9"/>
      <c r="AG203" s="22">
        <v>0.87188699999999997</v>
      </c>
      <c r="AH203" s="22">
        <v>245.143</v>
      </c>
      <c r="AI203" s="22">
        <v>-1.97144E-2</v>
      </c>
      <c r="AJ203" s="22">
        <v>193</v>
      </c>
      <c r="AK203" s="22">
        <v>0.87097199999999997</v>
      </c>
      <c r="AL203">
        <f t="shared" si="30"/>
        <v>19.714400000000001</v>
      </c>
      <c r="AM203">
        <f t="shared" si="31"/>
        <v>17.188729072800001</v>
      </c>
      <c r="AP203" s="9"/>
      <c r="AQ203" s="22">
        <v>0.87814300000000001</v>
      </c>
      <c r="AR203" s="22">
        <v>300.57799999999997</v>
      </c>
      <c r="AS203" s="22">
        <v>-1.97144E-2</v>
      </c>
      <c r="AT203" s="22">
        <v>193</v>
      </c>
      <c r="AU203" s="22">
        <v>0.87738000000000005</v>
      </c>
      <c r="AV203">
        <f t="shared" si="32"/>
        <v>19.714400000000001</v>
      </c>
      <c r="AW203">
        <f t="shared" si="33"/>
        <v>17.312062359200002</v>
      </c>
      <c r="AX203" s="9"/>
      <c r="AY203" s="22">
        <v>0.87188699999999997</v>
      </c>
      <c r="AZ203" s="22">
        <v>366.69099999999997</v>
      </c>
      <c r="BA203" s="22">
        <v>-1.9696000000000002E-2</v>
      </c>
      <c r="BB203" s="22">
        <v>193</v>
      </c>
      <c r="BC203" s="22">
        <v>0.87127699999999997</v>
      </c>
      <c r="BD203">
        <f t="shared" si="34"/>
        <v>19.696000000000002</v>
      </c>
      <c r="BE203">
        <f t="shared" si="35"/>
        <v>17.172686351999999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44.095700000000001</v>
      </c>
      <c r="I204" s="22">
        <v>-1.9720499999999998E-2</v>
      </c>
      <c r="J204" s="22">
        <v>194</v>
      </c>
      <c r="K204" s="22">
        <v>0.872498</v>
      </c>
      <c r="L204">
        <f t="shared" ref="L204:L267" si="36">-I204/$F$2*1000</f>
        <v>19.720499999999998</v>
      </c>
      <c r="M204">
        <f t="shared" ref="M204:M267" si="37">L204*G204</f>
        <v>17.218126313999999</v>
      </c>
      <c r="N204" s="9"/>
      <c r="O204" s="22">
        <v>0.87692300000000001</v>
      </c>
      <c r="P204" s="22">
        <v>109.669</v>
      </c>
      <c r="Q204" s="22">
        <v>-1.9522100000000001E-2</v>
      </c>
      <c r="R204" s="22">
        <v>194</v>
      </c>
      <c r="S204" s="22">
        <v>0.87677000000000005</v>
      </c>
      <c r="T204">
        <f t="shared" ref="T204:T267" si="38">-Q204/$F$2*1000</f>
        <v>19.522100000000002</v>
      </c>
      <c r="U204">
        <f t="shared" ref="U204:U267" si="39">T204*O204</f>
        <v>17.119378498300001</v>
      </c>
      <c r="X204" s="9"/>
      <c r="Y204" s="22">
        <v>0.873108</v>
      </c>
      <c r="Z204" s="22">
        <v>186.619</v>
      </c>
      <c r="AA204" s="22">
        <v>-1.96472E-2</v>
      </c>
      <c r="AB204" s="22">
        <v>194</v>
      </c>
      <c r="AC204" s="22">
        <v>0.87188699999999997</v>
      </c>
      <c r="AD204">
        <f t="shared" ref="AD204:AD267" si="40">-AA204/$F$2*1000</f>
        <v>19.647200000000002</v>
      </c>
      <c r="AE204">
        <f t="shared" ref="AE204:AE267" si="41">AD204*Y204</f>
        <v>17.154127497600001</v>
      </c>
      <c r="AF204" s="9"/>
      <c r="AG204" s="22">
        <v>0.87692300000000001</v>
      </c>
      <c r="AH204" s="22">
        <v>245.244</v>
      </c>
      <c r="AI204" s="22">
        <v>-1.9711300000000001E-2</v>
      </c>
      <c r="AJ204" s="22">
        <v>194</v>
      </c>
      <c r="AK204" s="22">
        <v>0.87554900000000002</v>
      </c>
      <c r="AL204">
        <f t="shared" ref="AL204:AL267" si="42">-AI204/$F$2*1000</f>
        <v>19.711300000000001</v>
      </c>
      <c r="AM204">
        <f t="shared" ref="AM204:AM267" si="43">AL204*AG204</f>
        <v>17.285292329900003</v>
      </c>
      <c r="AP204" s="9"/>
      <c r="AQ204" s="22">
        <v>0.873108</v>
      </c>
      <c r="AR204" s="22">
        <v>300.67899999999997</v>
      </c>
      <c r="AS204" s="22">
        <v>-1.9720499999999998E-2</v>
      </c>
      <c r="AT204" s="22">
        <v>194</v>
      </c>
      <c r="AU204" s="22">
        <v>0.872498</v>
      </c>
      <c r="AV204">
        <f t="shared" ref="AV204:AV267" si="44">-AS204/$F$2*1000</f>
        <v>19.720499999999998</v>
      </c>
      <c r="AW204">
        <f t="shared" ref="AW204:AW267" si="45">AV204*AQ204</f>
        <v>17.218126313999999</v>
      </c>
      <c r="AX204" s="9"/>
      <c r="AY204" s="22">
        <v>0.87692300000000001</v>
      </c>
      <c r="AZ204" s="22">
        <v>366.79199999999997</v>
      </c>
      <c r="BA204" s="22">
        <v>-1.9692999999999999E-2</v>
      </c>
      <c r="BB204" s="22">
        <v>194</v>
      </c>
      <c r="BC204" s="22">
        <v>0.87646500000000005</v>
      </c>
      <c r="BD204">
        <f t="shared" ref="BD204:BD267" si="46">-BA204/$F$2*1000</f>
        <v>19.692999999999998</v>
      </c>
      <c r="BE204">
        <f t="shared" ref="BE204:BE267" si="47">BD204*AY204</f>
        <v>17.269244638999997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44.196399999999997</v>
      </c>
      <c r="I205" s="22">
        <v>-1.97174E-2</v>
      </c>
      <c r="J205" s="22">
        <v>195</v>
      </c>
      <c r="K205" s="22">
        <v>0.86761500000000003</v>
      </c>
      <c r="L205">
        <f t="shared" si="36"/>
        <v>19.717399999999998</v>
      </c>
      <c r="M205">
        <f t="shared" si="37"/>
        <v>17.116142570199997</v>
      </c>
      <c r="N205" s="9"/>
      <c r="O205" s="22">
        <v>0.88195800000000002</v>
      </c>
      <c r="P205" s="22">
        <v>109.76900000000001</v>
      </c>
      <c r="Q205" s="22">
        <v>-1.9506800000000001E-2</v>
      </c>
      <c r="R205" s="22">
        <v>195</v>
      </c>
      <c r="S205" s="22">
        <v>0.88165300000000002</v>
      </c>
      <c r="T205">
        <f t="shared" si="38"/>
        <v>19.506800000000002</v>
      </c>
      <c r="U205">
        <f t="shared" si="39"/>
        <v>17.204178314400004</v>
      </c>
      <c r="X205" s="9"/>
      <c r="Y205" s="22">
        <v>0.86807299999999998</v>
      </c>
      <c r="Z205" s="22">
        <v>186.72</v>
      </c>
      <c r="AA205" s="22">
        <v>-1.96594E-2</v>
      </c>
      <c r="AB205" s="22">
        <v>195</v>
      </c>
      <c r="AC205" s="22">
        <v>0.86731000000000003</v>
      </c>
      <c r="AD205">
        <f t="shared" si="40"/>
        <v>19.659400000000002</v>
      </c>
      <c r="AE205">
        <f t="shared" si="41"/>
        <v>17.0657943362</v>
      </c>
      <c r="AF205" s="9"/>
      <c r="AG205" s="22">
        <v>0.88195800000000002</v>
      </c>
      <c r="AH205" s="22">
        <v>245.345</v>
      </c>
      <c r="AI205" s="22">
        <v>-1.9708300000000002E-2</v>
      </c>
      <c r="AJ205" s="22">
        <v>195</v>
      </c>
      <c r="AK205" s="22">
        <v>0.88073699999999999</v>
      </c>
      <c r="AL205">
        <f t="shared" si="42"/>
        <v>19.708300000000001</v>
      </c>
      <c r="AM205">
        <f t="shared" si="43"/>
        <v>17.3818928514</v>
      </c>
      <c r="AP205" s="9"/>
      <c r="AQ205" s="22">
        <v>0.86807299999999998</v>
      </c>
      <c r="AR205" s="22">
        <v>300.779</v>
      </c>
      <c r="AS205" s="22">
        <v>-1.97266E-2</v>
      </c>
      <c r="AT205" s="22">
        <v>195</v>
      </c>
      <c r="AU205" s="22">
        <v>0.866699</v>
      </c>
      <c r="AV205">
        <f t="shared" si="44"/>
        <v>19.726600000000001</v>
      </c>
      <c r="AW205">
        <f t="shared" si="45"/>
        <v>17.124128841800001</v>
      </c>
      <c r="AX205" s="9"/>
      <c r="AY205" s="22">
        <v>0.88195800000000002</v>
      </c>
      <c r="AZ205" s="22">
        <v>366.892</v>
      </c>
      <c r="BA205" s="22">
        <v>-1.96869E-2</v>
      </c>
      <c r="BB205" s="22">
        <v>195</v>
      </c>
      <c r="BC205" s="22">
        <v>0.88073699999999999</v>
      </c>
      <c r="BD205">
        <f t="shared" si="46"/>
        <v>19.686900000000001</v>
      </c>
      <c r="BE205">
        <f t="shared" si="47"/>
        <v>17.363018950200001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44.2971</v>
      </c>
      <c r="I206" s="22">
        <v>-1.97296E-2</v>
      </c>
      <c r="J206" s="22">
        <v>196</v>
      </c>
      <c r="K206" s="22">
        <v>0.86212200000000005</v>
      </c>
      <c r="L206">
        <f t="shared" si="36"/>
        <v>19.729600000000001</v>
      </c>
      <c r="M206">
        <f t="shared" si="37"/>
        <v>17.027374795200004</v>
      </c>
      <c r="N206" s="9"/>
      <c r="O206" s="22">
        <v>0.88699300000000003</v>
      </c>
      <c r="P206" s="22">
        <v>109.87</v>
      </c>
      <c r="Q206" s="22">
        <v>-1.9476299999999998E-2</v>
      </c>
      <c r="R206" s="22">
        <v>196</v>
      </c>
      <c r="S206" s="22">
        <v>0.88684099999999999</v>
      </c>
      <c r="T206">
        <f t="shared" si="38"/>
        <v>19.476299999999998</v>
      </c>
      <c r="U206">
        <f t="shared" si="39"/>
        <v>17.275341765899999</v>
      </c>
      <c r="X206" s="9"/>
      <c r="Y206" s="22">
        <v>0.86303700000000005</v>
      </c>
      <c r="Z206" s="22">
        <v>186.82</v>
      </c>
      <c r="AA206" s="22">
        <v>-1.9668600000000001E-2</v>
      </c>
      <c r="AB206" s="22">
        <v>196</v>
      </c>
      <c r="AC206" s="22">
        <v>0.86273200000000005</v>
      </c>
      <c r="AD206">
        <f t="shared" si="40"/>
        <v>19.668600000000001</v>
      </c>
      <c r="AE206">
        <f t="shared" si="41"/>
        <v>16.974729538200002</v>
      </c>
      <c r="AF206" s="9"/>
      <c r="AG206" s="22">
        <v>0.88699300000000003</v>
      </c>
      <c r="AH206" s="22">
        <v>245.44499999999999</v>
      </c>
      <c r="AI206" s="22">
        <v>-1.97021E-2</v>
      </c>
      <c r="AJ206" s="22">
        <v>196</v>
      </c>
      <c r="AK206" s="22">
        <v>0.88684099999999999</v>
      </c>
      <c r="AL206">
        <f t="shared" si="42"/>
        <v>19.702100000000002</v>
      </c>
      <c r="AM206">
        <f t="shared" si="43"/>
        <v>17.475624785300003</v>
      </c>
      <c r="AP206" s="9"/>
      <c r="AQ206" s="22">
        <v>0.86303700000000005</v>
      </c>
      <c r="AR206" s="22">
        <v>300.88</v>
      </c>
      <c r="AS206" s="22">
        <v>-1.97296E-2</v>
      </c>
      <c r="AT206" s="22">
        <v>196</v>
      </c>
      <c r="AU206" s="22">
        <v>0.86181600000000003</v>
      </c>
      <c r="AV206">
        <f t="shared" si="44"/>
        <v>19.729600000000001</v>
      </c>
      <c r="AW206">
        <f t="shared" si="45"/>
        <v>17.027374795200004</v>
      </c>
      <c r="AX206" s="9"/>
      <c r="AY206" s="22">
        <v>0.88699300000000003</v>
      </c>
      <c r="AZ206" s="22">
        <v>366.99299999999999</v>
      </c>
      <c r="BA206" s="22">
        <v>-1.96747E-2</v>
      </c>
      <c r="BB206" s="22">
        <v>196</v>
      </c>
      <c r="BC206" s="22">
        <v>0.88622999999999996</v>
      </c>
      <c r="BD206">
        <f t="shared" si="46"/>
        <v>19.674700000000001</v>
      </c>
      <c r="BE206">
        <f t="shared" si="47"/>
        <v>17.451321177100002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44.397799999999997</v>
      </c>
      <c r="I207" s="22">
        <v>-1.9751000000000001E-2</v>
      </c>
      <c r="J207" s="22">
        <v>197</v>
      </c>
      <c r="K207" s="22">
        <v>0.85754399999999997</v>
      </c>
      <c r="L207">
        <f t="shared" si="36"/>
        <v>19.751000000000001</v>
      </c>
      <c r="M207">
        <f t="shared" si="37"/>
        <v>16.946397502000003</v>
      </c>
      <c r="N207" s="9"/>
      <c r="O207" s="22">
        <v>0.89202899999999996</v>
      </c>
      <c r="P207" s="22">
        <v>109.971</v>
      </c>
      <c r="Q207" s="22">
        <v>-1.9406099999999999E-2</v>
      </c>
      <c r="R207" s="22">
        <v>197</v>
      </c>
      <c r="S207" s="22">
        <v>0.89080800000000004</v>
      </c>
      <c r="T207">
        <f t="shared" si="38"/>
        <v>19.406099999999999</v>
      </c>
      <c r="U207">
        <f t="shared" si="39"/>
        <v>17.310803976899997</v>
      </c>
      <c r="X207" s="9"/>
      <c r="Y207" s="22">
        <v>0.85800200000000004</v>
      </c>
      <c r="Z207" s="22">
        <v>186.92099999999999</v>
      </c>
      <c r="AA207" s="22">
        <v>-1.96747E-2</v>
      </c>
      <c r="AB207" s="22">
        <v>197</v>
      </c>
      <c r="AC207" s="22">
        <v>0.85723899999999997</v>
      </c>
      <c r="AD207">
        <f t="shared" si="40"/>
        <v>19.674700000000001</v>
      </c>
      <c r="AE207">
        <f t="shared" si="41"/>
        <v>16.880931949400001</v>
      </c>
      <c r="AF207" s="9"/>
      <c r="AG207" s="22">
        <v>0.89202899999999996</v>
      </c>
      <c r="AH207" s="22">
        <v>245.54599999999999</v>
      </c>
      <c r="AI207" s="22">
        <v>-1.96899E-2</v>
      </c>
      <c r="AJ207" s="22">
        <v>197</v>
      </c>
      <c r="AK207" s="22">
        <v>0.89141800000000004</v>
      </c>
      <c r="AL207">
        <f t="shared" si="42"/>
        <v>19.689900000000002</v>
      </c>
      <c r="AM207">
        <f t="shared" si="43"/>
        <v>17.5639618071</v>
      </c>
      <c r="AP207" s="9"/>
      <c r="AQ207" s="22">
        <v>0.85800200000000004</v>
      </c>
      <c r="AR207" s="22">
        <v>300.98099999999999</v>
      </c>
      <c r="AS207" s="22">
        <v>-1.9732699999999999E-2</v>
      </c>
      <c r="AT207" s="22">
        <v>197</v>
      </c>
      <c r="AU207" s="22">
        <v>0.85723899999999997</v>
      </c>
      <c r="AV207">
        <f t="shared" si="44"/>
        <v>19.732699999999998</v>
      </c>
      <c r="AW207">
        <f t="shared" si="45"/>
        <v>16.930696065399999</v>
      </c>
      <c r="AX207" s="9"/>
      <c r="AY207" s="22">
        <v>0.89202899999999996</v>
      </c>
      <c r="AZ207" s="22">
        <v>367.09399999999999</v>
      </c>
      <c r="BA207" s="22">
        <v>-1.9677699999999999E-2</v>
      </c>
      <c r="BB207" s="22">
        <v>197</v>
      </c>
      <c r="BC207" s="22">
        <v>0.89111300000000004</v>
      </c>
      <c r="BD207">
        <f t="shared" si="46"/>
        <v>19.677699999999998</v>
      </c>
      <c r="BE207">
        <f t="shared" si="47"/>
        <v>17.553079053299996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44.4985</v>
      </c>
      <c r="I208" s="22">
        <v>-1.9747899999999999E-2</v>
      </c>
      <c r="J208" s="22">
        <v>198</v>
      </c>
      <c r="K208" s="22">
        <v>0.852356</v>
      </c>
      <c r="L208">
        <f t="shared" si="36"/>
        <v>19.747899999999998</v>
      </c>
      <c r="M208">
        <f t="shared" si="37"/>
        <v>16.844287271399999</v>
      </c>
      <c r="N208" s="9"/>
      <c r="O208" s="22">
        <v>0.89706399999999997</v>
      </c>
      <c r="P208" s="22">
        <v>110.072</v>
      </c>
      <c r="Q208" s="22">
        <v>-1.9464100000000002E-2</v>
      </c>
      <c r="R208" s="22">
        <v>198</v>
      </c>
      <c r="S208" s="22">
        <v>0.89721700000000004</v>
      </c>
      <c r="T208">
        <f t="shared" si="38"/>
        <v>19.464100000000002</v>
      </c>
      <c r="U208">
        <f t="shared" si="39"/>
        <v>17.460543402400003</v>
      </c>
      <c r="X208" s="9"/>
      <c r="Y208" s="22">
        <v>0.852966</v>
      </c>
      <c r="Z208" s="22">
        <v>187.02199999999999</v>
      </c>
      <c r="AA208" s="22">
        <v>-1.9668600000000001E-2</v>
      </c>
      <c r="AB208" s="22">
        <v>198</v>
      </c>
      <c r="AC208" s="22">
        <v>0.852356</v>
      </c>
      <c r="AD208">
        <f t="shared" si="40"/>
        <v>19.668600000000001</v>
      </c>
      <c r="AE208">
        <f t="shared" si="41"/>
        <v>16.776647067600003</v>
      </c>
      <c r="AF208" s="9"/>
      <c r="AG208" s="22">
        <v>0.89706399999999997</v>
      </c>
      <c r="AH208" s="22">
        <v>245.64699999999999</v>
      </c>
      <c r="AI208" s="22">
        <v>-1.9680799999999998E-2</v>
      </c>
      <c r="AJ208" s="22">
        <v>198</v>
      </c>
      <c r="AK208" s="22">
        <v>0.89660600000000001</v>
      </c>
      <c r="AL208">
        <f t="shared" si="42"/>
        <v>19.680799999999998</v>
      </c>
      <c r="AM208">
        <f t="shared" si="43"/>
        <v>17.654937171199997</v>
      </c>
      <c r="AP208" s="9"/>
      <c r="AQ208" s="22">
        <v>0.852966</v>
      </c>
      <c r="AR208" s="22">
        <v>301.08199999999999</v>
      </c>
      <c r="AS208" s="22">
        <v>-1.9732699999999999E-2</v>
      </c>
      <c r="AT208" s="22">
        <v>198</v>
      </c>
      <c r="AU208" s="22">
        <v>0.852966</v>
      </c>
      <c r="AV208">
        <f t="shared" si="44"/>
        <v>19.732699999999998</v>
      </c>
      <c r="AW208">
        <f t="shared" si="45"/>
        <v>16.831322188199998</v>
      </c>
      <c r="AX208" s="9"/>
      <c r="AY208" s="22">
        <v>0.89706399999999997</v>
      </c>
      <c r="AZ208" s="22">
        <v>367.19499999999999</v>
      </c>
      <c r="BA208" s="22">
        <v>-1.9656400000000001E-2</v>
      </c>
      <c r="BB208" s="22">
        <v>198</v>
      </c>
      <c r="BC208" s="22">
        <v>0.89599600000000001</v>
      </c>
      <c r="BD208">
        <f t="shared" si="46"/>
        <v>19.656400000000001</v>
      </c>
      <c r="BE208">
        <f t="shared" si="47"/>
        <v>17.633048809600002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44.599200000000003</v>
      </c>
      <c r="I209" s="22">
        <v>-1.9763200000000002E-2</v>
      </c>
      <c r="J209" s="22">
        <v>199</v>
      </c>
      <c r="K209" s="22">
        <v>0.84716800000000003</v>
      </c>
      <c r="L209">
        <f t="shared" si="36"/>
        <v>19.763200000000001</v>
      </c>
      <c r="M209">
        <f t="shared" si="37"/>
        <v>16.757829939200001</v>
      </c>
      <c r="N209" s="9"/>
      <c r="O209" s="22">
        <v>0.90210000000000001</v>
      </c>
      <c r="P209" s="22">
        <v>110.172</v>
      </c>
      <c r="Q209" s="22">
        <v>-1.9528199999999999E-2</v>
      </c>
      <c r="R209" s="22">
        <v>199</v>
      </c>
      <c r="S209" s="22">
        <v>0.90179399999999998</v>
      </c>
      <c r="T209">
        <f t="shared" si="38"/>
        <v>19.528199999999998</v>
      </c>
      <c r="U209">
        <f t="shared" si="39"/>
        <v>17.616389219999999</v>
      </c>
      <c r="X209" s="9"/>
      <c r="Y209" s="22">
        <v>0.84793099999999999</v>
      </c>
      <c r="Z209" s="22">
        <v>187.12200000000001</v>
      </c>
      <c r="AA209" s="22">
        <v>-1.9680799999999998E-2</v>
      </c>
      <c r="AB209" s="22">
        <v>199</v>
      </c>
      <c r="AC209" s="22">
        <v>0.84716800000000003</v>
      </c>
      <c r="AD209">
        <f t="shared" si="40"/>
        <v>19.680799999999998</v>
      </c>
      <c r="AE209">
        <f t="shared" si="41"/>
        <v>16.687960424799996</v>
      </c>
      <c r="AF209" s="9"/>
      <c r="AG209" s="22">
        <v>0.90210000000000001</v>
      </c>
      <c r="AH209" s="22">
        <v>245.74700000000001</v>
      </c>
      <c r="AI209" s="22">
        <v>-1.9668600000000001E-2</v>
      </c>
      <c r="AJ209" s="22">
        <v>199</v>
      </c>
      <c r="AK209" s="22">
        <v>0.90484600000000004</v>
      </c>
      <c r="AL209">
        <f t="shared" si="42"/>
        <v>19.668600000000001</v>
      </c>
      <c r="AM209">
        <f t="shared" si="43"/>
        <v>17.743044060000003</v>
      </c>
      <c r="AP209" s="9"/>
      <c r="AQ209" s="22">
        <v>0.84793099999999999</v>
      </c>
      <c r="AR209" s="22">
        <v>301.18200000000002</v>
      </c>
      <c r="AS209" s="22">
        <v>-1.9744899999999999E-2</v>
      </c>
      <c r="AT209" s="22">
        <v>199</v>
      </c>
      <c r="AU209" s="22">
        <v>0.84716800000000003</v>
      </c>
      <c r="AV209">
        <f t="shared" si="44"/>
        <v>19.744899999999998</v>
      </c>
      <c r="AW209">
        <f t="shared" si="45"/>
        <v>16.742312801899999</v>
      </c>
      <c r="AX209" s="9"/>
      <c r="AY209" s="22">
        <v>0.90210000000000001</v>
      </c>
      <c r="AZ209" s="22">
        <v>367.29500000000002</v>
      </c>
      <c r="BA209" s="22">
        <v>-1.9656400000000001E-2</v>
      </c>
      <c r="BB209" s="22">
        <v>199</v>
      </c>
      <c r="BC209" s="22">
        <v>0.90118399999999999</v>
      </c>
      <c r="BD209">
        <f t="shared" si="46"/>
        <v>19.656400000000001</v>
      </c>
      <c r="BE209">
        <f t="shared" si="47"/>
        <v>17.73203844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44.6999</v>
      </c>
      <c r="I210" s="22">
        <v>-1.9766200000000001E-2</v>
      </c>
      <c r="J210" s="22">
        <v>200</v>
      </c>
      <c r="K210" s="22">
        <v>0.84197999999999995</v>
      </c>
      <c r="L210">
        <f t="shared" si="36"/>
        <v>19.766200000000001</v>
      </c>
      <c r="M210">
        <f t="shared" si="37"/>
        <v>16.660850915200001</v>
      </c>
      <c r="N210" s="9"/>
      <c r="O210" s="22">
        <v>0.90713500000000002</v>
      </c>
      <c r="P210" s="22">
        <v>110.273</v>
      </c>
      <c r="Q210" s="22">
        <v>-1.9519000000000002E-2</v>
      </c>
      <c r="R210" s="22">
        <v>200</v>
      </c>
      <c r="S210" s="22">
        <v>0.90576199999999996</v>
      </c>
      <c r="T210">
        <f t="shared" si="38"/>
        <v>19.519000000000002</v>
      </c>
      <c r="U210">
        <f t="shared" si="39"/>
        <v>17.706368065000003</v>
      </c>
      <c r="X210" s="9"/>
      <c r="Y210" s="22">
        <v>0.84289599999999998</v>
      </c>
      <c r="Z210" s="22">
        <v>187.22300000000001</v>
      </c>
      <c r="AA210" s="22">
        <v>-1.9683800000000001E-2</v>
      </c>
      <c r="AB210" s="22">
        <v>200</v>
      </c>
      <c r="AC210" s="22">
        <v>0.84197999999999995</v>
      </c>
      <c r="AD210">
        <f t="shared" si="40"/>
        <v>19.683800000000002</v>
      </c>
      <c r="AE210">
        <f t="shared" si="41"/>
        <v>16.591396284800002</v>
      </c>
      <c r="AF210" s="9"/>
      <c r="AG210" s="22">
        <v>0.90713500000000002</v>
      </c>
      <c r="AH210" s="22">
        <v>245.84800000000001</v>
      </c>
      <c r="AI210" s="22">
        <v>-1.9656400000000001E-2</v>
      </c>
      <c r="AJ210" s="22">
        <v>200</v>
      </c>
      <c r="AK210" s="22">
        <v>0.90637199999999996</v>
      </c>
      <c r="AL210">
        <f t="shared" si="42"/>
        <v>19.656400000000001</v>
      </c>
      <c r="AM210">
        <f t="shared" si="43"/>
        <v>17.831008414000003</v>
      </c>
      <c r="AP210" s="9"/>
      <c r="AQ210" s="22">
        <v>0.84289599999999998</v>
      </c>
      <c r="AR210" s="22">
        <v>301.28300000000002</v>
      </c>
      <c r="AS210" s="22">
        <v>-1.9763200000000002E-2</v>
      </c>
      <c r="AT210" s="22">
        <v>200</v>
      </c>
      <c r="AU210" s="22">
        <v>0.84197999999999995</v>
      </c>
      <c r="AV210">
        <f t="shared" si="44"/>
        <v>19.763200000000001</v>
      </c>
      <c r="AW210">
        <f t="shared" si="45"/>
        <v>16.658322227199999</v>
      </c>
      <c r="AX210" s="9"/>
      <c r="AY210" s="22">
        <v>0.90713500000000002</v>
      </c>
      <c r="AZ210" s="22">
        <v>367.39600000000002</v>
      </c>
      <c r="BA210" s="22">
        <v>-1.9650299999999999E-2</v>
      </c>
      <c r="BB210" s="22">
        <v>200</v>
      </c>
      <c r="BC210" s="22">
        <v>0.90606699999999996</v>
      </c>
      <c r="BD210">
        <f t="shared" si="46"/>
        <v>19.650299999999998</v>
      </c>
      <c r="BE210">
        <f t="shared" si="47"/>
        <v>17.825474890499997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44.800600000000003</v>
      </c>
      <c r="I211" s="22">
        <v>-1.97815E-2</v>
      </c>
      <c r="J211" s="22">
        <v>201</v>
      </c>
      <c r="K211" s="22">
        <v>0.83679199999999998</v>
      </c>
      <c r="L211">
        <f t="shared" si="36"/>
        <v>19.781500000000001</v>
      </c>
      <c r="M211">
        <f t="shared" si="37"/>
        <v>16.574127590000003</v>
      </c>
      <c r="N211" s="9"/>
      <c r="O211" s="22">
        <v>0.91217000000000004</v>
      </c>
      <c r="P211" s="22">
        <v>110.374</v>
      </c>
      <c r="Q211" s="22">
        <v>-1.9491600000000001E-2</v>
      </c>
      <c r="R211" s="22">
        <v>201</v>
      </c>
      <c r="S211" s="22">
        <v>0.91125500000000004</v>
      </c>
      <c r="T211">
        <f t="shared" si="38"/>
        <v>19.491600000000002</v>
      </c>
      <c r="U211">
        <f t="shared" si="39"/>
        <v>17.779652772000002</v>
      </c>
      <c r="X211" s="9"/>
      <c r="Y211" s="22">
        <v>0.83786000000000005</v>
      </c>
      <c r="Z211" s="22">
        <v>187.32400000000001</v>
      </c>
      <c r="AA211" s="22">
        <v>-1.9696000000000002E-2</v>
      </c>
      <c r="AB211" s="22">
        <v>201</v>
      </c>
      <c r="AC211" s="22">
        <v>0.83770800000000001</v>
      </c>
      <c r="AD211">
        <f t="shared" si="40"/>
        <v>19.696000000000002</v>
      </c>
      <c r="AE211">
        <f t="shared" si="41"/>
        <v>16.502490560000002</v>
      </c>
      <c r="AF211" s="9"/>
      <c r="AG211" s="22">
        <v>0.91217000000000004</v>
      </c>
      <c r="AH211" s="22">
        <v>245.94900000000001</v>
      </c>
      <c r="AI211" s="22">
        <v>-1.96594E-2</v>
      </c>
      <c r="AJ211" s="22">
        <v>201</v>
      </c>
      <c r="AK211" s="22">
        <v>0.91125500000000004</v>
      </c>
      <c r="AL211">
        <f t="shared" si="42"/>
        <v>19.659400000000002</v>
      </c>
      <c r="AM211">
        <f t="shared" si="43"/>
        <v>17.932714898</v>
      </c>
      <c r="AP211" s="9"/>
      <c r="AQ211" s="22">
        <v>0.83786000000000005</v>
      </c>
      <c r="AR211" s="22">
        <v>301.38400000000001</v>
      </c>
      <c r="AS211" s="22">
        <v>-1.97723E-2</v>
      </c>
      <c r="AT211" s="22">
        <v>201</v>
      </c>
      <c r="AU211" s="22">
        <v>0.83648699999999998</v>
      </c>
      <c r="AV211">
        <f t="shared" si="44"/>
        <v>19.772300000000001</v>
      </c>
      <c r="AW211">
        <f t="shared" si="45"/>
        <v>16.566419278000001</v>
      </c>
      <c r="AX211" s="9"/>
      <c r="AY211" s="22">
        <v>0.91217000000000004</v>
      </c>
      <c r="AZ211" s="22">
        <v>367.49700000000001</v>
      </c>
      <c r="BA211" s="22">
        <v>-1.9644200000000001E-2</v>
      </c>
      <c r="BB211" s="22">
        <v>201</v>
      </c>
      <c r="BC211" s="22">
        <v>0.91095000000000004</v>
      </c>
      <c r="BD211">
        <f t="shared" si="46"/>
        <v>19.644200000000001</v>
      </c>
      <c r="BE211">
        <f t="shared" si="47"/>
        <v>17.918849914000003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44.901299999999999</v>
      </c>
      <c r="I212" s="22">
        <v>-1.9778400000000002E-2</v>
      </c>
      <c r="J212" s="22">
        <v>202</v>
      </c>
      <c r="K212" s="22">
        <v>0.83252000000000004</v>
      </c>
      <c r="L212">
        <f t="shared" si="36"/>
        <v>19.778400000000001</v>
      </c>
      <c r="M212">
        <f t="shared" si="37"/>
        <v>16.471945980000001</v>
      </c>
      <c r="N212" s="9"/>
      <c r="O212" s="22">
        <v>0.91720599999999997</v>
      </c>
      <c r="P212" s="22">
        <v>110.474</v>
      </c>
      <c r="Q212" s="22">
        <v>-1.94702E-2</v>
      </c>
      <c r="R212" s="22">
        <v>202</v>
      </c>
      <c r="S212" s="22">
        <v>0.91674800000000001</v>
      </c>
      <c r="T212">
        <f t="shared" si="38"/>
        <v>19.470199999999998</v>
      </c>
      <c r="U212">
        <f t="shared" si="39"/>
        <v>17.858184261199998</v>
      </c>
      <c r="X212" s="9"/>
      <c r="Y212" s="22">
        <v>0.83282500000000004</v>
      </c>
      <c r="Z212" s="22">
        <v>187.42500000000001</v>
      </c>
      <c r="AA212" s="22">
        <v>-1.9696000000000002E-2</v>
      </c>
      <c r="AB212" s="22">
        <v>202</v>
      </c>
      <c r="AC212" s="22">
        <v>0.83221400000000001</v>
      </c>
      <c r="AD212">
        <f t="shared" si="40"/>
        <v>19.696000000000002</v>
      </c>
      <c r="AE212">
        <f t="shared" si="41"/>
        <v>16.403321200000001</v>
      </c>
      <c r="AF212" s="9"/>
      <c r="AG212" s="22">
        <v>0.91720599999999997</v>
      </c>
      <c r="AH212" s="22">
        <v>246.05</v>
      </c>
      <c r="AI212" s="22">
        <v>-1.96594E-2</v>
      </c>
      <c r="AJ212" s="22">
        <v>202</v>
      </c>
      <c r="AK212" s="22">
        <v>0.91613800000000001</v>
      </c>
      <c r="AL212">
        <f t="shared" si="42"/>
        <v>19.659400000000002</v>
      </c>
      <c r="AM212">
        <f t="shared" si="43"/>
        <v>18.031719636400002</v>
      </c>
      <c r="AP212" s="9"/>
      <c r="AQ212" s="22">
        <v>0.83282500000000004</v>
      </c>
      <c r="AR212" s="22">
        <v>301.48399999999998</v>
      </c>
      <c r="AS212" s="22">
        <v>-1.97723E-2</v>
      </c>
      <c r="AT212" s="22">
        <v>202</v>
      </c>
      <c r="AU212" s="22">
        <v>0.83221400000000001</v>
      </c>
      <c r="AV212">
        <f t="shared" si="44"/>
        <v>19.772300000000001</v>
      </c>
      <c r="AW212">
        <f t="shared" si="45"/>
        <v>16.466865747500002</v>
      </c>
      <c r="AX212" s="9"/>
      <c r="AY212" s="22">
        <v>0.91720599999999997</v>
      </c>
      <c r="AZ212" s="22">
        <v>367.59699999999998</v>
      </c>
      <c r="BA212" s="22">
        <v>-1.9632E-2</v>
      </c>
      <c r="BB212" s="22">
        <v>202</v>
      </c>
      <c r="BC212" s="22">
        <v>0.91583300000000001</v>
      </c>
      <c r="BD212">
        <f t="shared" si="46"/>
        <v>19.632000000000001</v>
      </c>
      <c r="BE212">
        <f t="shared" si="47"/>
        <v>18.006588192000002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45.002000000000002</v>
      </c>
      <c r="I213" s="22">
        <v>-1.9787599999999999E-2</v>
      </c>
      <c r="J213" s="22">
        <v>203</v>
      </c>
      <c r="K213" s="22">
        <v>0.82672100000000004</v>
      </c>
      <c r="L213">
        <f t="shared" si="36"/>
        <v>19.787599999999998</v>
      </c>
      <c r="M213">
        <f t="shared" si="37"/>
        <v>16.379957616399999</v>
      </c>
      <c r="N213" s="9"/>
      <c r="O213" s="22">
        <v>0.92224099999999998</v>
      </c>
      <c r="P213" s="22">
        <v>110.575</v>
      </c>
      <c r="Q213" s="22">
        <v>-1.9445799999999999E-2</v>
      </c>
      <c r="R213" s="22">
        <v>203</v>
      </c>
      <c r="S213" s="22">
        <v>0.92132599999999998</v>
      </c>
      <c r="T213">
        <f t="shared" si="38"/>
        <v>19.445799999999998</v>
      </c>
      <c r="U213">
        <f t="shared" si="39"/>
        <v>17.933714037799998</v>
      </c>
      <c r="X213" s="9"/>
      <c r="Y213" s="22">
        <v>0.827789</v>
      </c>
      <c r="Z213" s="22">
        <v>187.52500000000001</v>
      </c>
      <c r="AA213" s="22">
        <v>-1.97144E-2</v>
      </c>
      <c r="AB213" s="22">
        <v>203</v>
      </c>
      <c r="AC213" s="22">
        <v>0.82702600000000004</v>
      </c>
      <c r="AD213">
        <f t="shared" si="40"/>
        <v>19.714400000000001</v>
      </c>
      <c r="AE213">
        <f t="shared" si="41"/>
        <v>16.319363461600002</v>
      </c>
      <c r="AF213" s="9"/>
      <c r="AG213" s="22">
        <v>0.92224099999999998</v>
      </c>
      <c r="AH213" s="22">
        <v>246.15</v>
      </c>
      <c r="AI213" s="22">
        <v>-1.9641100000000002E-2</v>
      </c>
      <c r="AJ213" s="22">
        <v>203</v>
      </c>
      <c r="AK213" s="22">
        <v>0.92163099999999998</v>
      </c>
      <c r="AL213">
        <f t="shared" si="42"/>
        <v>19.641100000000002</v>
      </c>
      <c r="AM213">
        <f t="shared" si="43"/>
        <v>18.1138277051</v>
      </c>
      <c r="AP213" s="9"/>
      <c r="AQ213" s="22">
        <v>0.827789</v>
      </c>
      <c r="AR213" s="22">
        <v>301.58499999999998</v>
      </c>
      <c r="AS213" s="22">
        <v>-1.97845E-2</v>
      </c>
      <c r="AT213" s="22">
        <v>203</v>
      </c>
      <c r="AU213" s="22">
        <v>0.82641600000000004</v>
      </c>
      <c r="AV213">
        <f t="shared" si="44"/>
        <v>19.784500000000001</v>
      </c>
      <c r="AW213">
        <f t="shared" si="45"/>
        <v>16.377391470500001</v>
      </c>
      <c r="AX213" s="9"/>
      <c r="AY213" s="22">
        <v>0.92224099999999998</v>
      </c>
      <c r="AZ213" s="22">
        <v>367.69799999999998</v>
      </c>
      <c r="BA213" s="22">
        <v>-1.96198E-2</v>
      </c>
      <c r="BB213" s="22">
        <v>203</v>
      </c>
      <c r="BC213" s="22">
        <v>0.92102099999999998</v>
      </c>
      <c r="BD213">
        <f t="shared" si="46"/>
        <v>19.619800000000001</v>
      </c>
      <c r="BE213">
        <f t="shared" si="47"/>
        <v>18.0941839718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45.102699999999999</v>
      </c>
      <c r="I214" s="22">
        <v>-1.97723E-2</v>
      </c>
      <c r="J214" s="22">
        <v>204</v>
      </c>
      <c r="K214" s="22">
        <v>0.82183799999999996</v>
      </c>
      <c r="L214">
        <f t="shared" si="36"/>
        <v>19.772300000000001</v>
      </c>
      <c r="M214">
        <f t="shared" si="37"/>
        <v>16.267738914200002</v>
      </c>
      <c r="N214" s="9"/>
      <c r="O214" s="22">
        <v>0.92727700000000002</v>
      </c>
      <c r="P214" s="22">
        <v>110.676</v>
      </c>
      <c r="Q214" s="22">
        <v>-1.94702E-2</v>
      </c>
      <c r="R214" s="22">
        <v>204</v>
      </c>
      <c r="S214" s="22">
        <v>0.92590300000000003</v>
      </c>
      <c r="T214">
        <f t="shared" si="38"/>
        <v>19.470199999999998</v>
      </c>
      <c r="U214">
        <f t="shared" si="39"/>
        <v>18.054268645400001</v>
      </c>
      <c r="X214" s="9"/>
      <c r="Y214" s="22">
        <v>0.82275399999999999</v>
      </c>
      <c r="Z214" s="22">
        <v>187.626</v>
      </c>
      <c r="AA214" s="22">
        <v>-1.97174E-2</v>
      </c>
      <c r="AB214" s="22">
        <v>204</v>
      </c>
      <c r="AC214" s="22">
        <v>0.82183799999999996</v>
      </c>
      <c r="AD214">
        <f t="shared" si="40"/>
        <v>19.717399999999998</v>
      </c>
      <c r="AE214">
        <f t="shared" si="41"/>
        <v>16.222569719599999</v>
      </c>
      <c r="AF214" s="9"/>
      <c r="AG214" s="22">
        <v>0.92727700000000002</v>
      </c>
      <c r="AH214" s="22">
        <v>246.251</v>
      </c>
      <c r="AI214" s="22">
        <v>-1.9638099999999999E-2</v>
      </c>
      <c r="AJ214" s="22">
        <v>204</v>
      </c>
      <c r="AK214" s="22">
        <v>0.92651399999999995</v>
      </c>
      <c r="AL214">
        <f t="shared" si="42"/>
        <v>19.638099999999998</v>
      </c>
      <c r="AM214">
        <f t="shared" si="43"/>
        <v>18.209958453699997</v>
      </c>
      <c r="AP214" s="9"/>
      <c r="AQ214" s="22">
        <v>0.82275399999999999</v>
      </c>
      <c r="AR214" s="22">
        <v>301.68599999999998</v>
      </c>
      <c r="AS214" s="22">
        <v>-1.97845E-2</v>
      </c>
      <c r="AT214" s="22">
        <v>204</v>
      </c>
      <c r="AU214" s="22">
        <v>0.82183799999999996</v>
      </c>
      <c r="AV214">
        <f t="shared" si="44"/>
        <v>19.784500000000001</v>
      </c>
      <c r="AW214">
        <f t="shared" si="45"/>
        <v>16.277776512999999</v>
      </c>
      <c r="AX214" s="9"/>
      <c r="AY214" s="22">
        <v>0.92727700000000002</v>
      </c>
      <c r="AZ214" s="22">
        <v>367.79899999999998</v>
      </c>
      <c r="BA214" s="22">
        <v>-1.9625900000000002E-2</v>
      </c>
      <c r="BB214" s="22">
        <v>204</v>
      </c>
      <c r="BC214" s="22">
        <v>0.92590300000000003</v>
      </c>
      <c r="BD214">
        <f t="shared" si="46"/>
        <v>19.625900000000001</v>
      </c>
      <c r="BE214">
        <f t="shared" si="47"/>
        <v>18.198645674300003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45.203499999999998</v>
      </c>
      <c r="I215" s="22">
        <v>-1.9802899999999998E-2</v>
      </c>
      <c r="J215" s="22">
        <v>205</v>
      </c>
      <c r="K215" s="22">
        <v>0.81695600000000002</v>
      </c>
      <c r="L215">
        <f t="shared" si="36"/>
        <v>19.802899999999998</v>
      </c>
      <c r="M215">
        <f t="shared" si="37"/>
        <v>16.193207585099998</v>
      </c>
      <c r="N215" s="9"/>
      <c r="O215" s="22">
        <v>0.93231200000000003</v>
      </c>
      <c r="P215" s="22">
        <v>110.776</v>
      </c>
      <c r="Q215" s="22">
        <v>-1.9488499999999999E-2</v>
      </c>
      <c r="R215" s="22">
        <v>205</v>
      </c>
      <c r="S215" s="22">
        <v>0.930786</v>
      </c>
      <c r="T215">
        <f t="shared" si="38"/>
        <v>19.488499999999998</v>
      </c>
      <c r="U215">
        <f t="shared" si="39"/>
        <v>18.169362411999998</v>
      </c>
      <c r="X215" s="9"/>
      <c r="Y215" s="22">
        <v>0.81771899999999997</v>
      </c>
      <c r="Z215" s="22">
        <v>187.727</v>
      </c>
      <c r="AA215" s="22">
        <v>-1.9732699999999999E-2</v>
      </c>
      <c r="AB215" s="22">
        <v>205</v>
      </c>
      <c r="AC215" s="22">
        <v>0.81634499999999999</v>
      </c>
      <c r="AD215">
        <f t="shared" si="40"/>
        <v>19.732699999999998</v>
      </c>
      <c r="AE215">
        <f t="shared" si="41"/>
        <v>16.135803711299996</v>
      </c>
      <c r="AF215" s="9"/>
      <c r="AG215" s="22">
        <v>0.93231200000000003</v>
      </c>
      <c r="AH215" s="22">
        <v>246.352</v>
      </c>
      <c r="AI215" s="22">
        <v>-1.9641100000000002E-2</v>
      </c>
      <c r="AJ215" s="22">
        <v>205</v>
      </c>
      <c r="AK215" s="22">
        <v>0.931091</v>
      </c>
      <c r="AL215">
        <f t="shared" si="42"/>
        <v>19.641100000000002</v>
      </c>
      <c r="AM215">
        <f t="shared" si="43"/>
        <v>18.311633223200001</v>
      </c>
      <c r="AP215" s="9"/>
      <c r="AQ215" s="22">
        <v>0.81771899999999997</v>
      </c>
      <c r="AR215" s="22">
        <v>301.78699999999998</v>
      </c>
      <c r="AS215" s="22">
        <v>-1.9787599999999999E-2</v>
      </c>
      <c r="AT215" s="22">
        <v>205</v>
      </c>
      <c r="AU215" s="22">
        <v>0.81695600000000002</v>
      </c>
      <c r="AV215">
        <f t="shared" si="44"/>
        <v>19.787599999999998</v>
      </c>
      <c r="AW215">
        <f t="shared" si="45"/>
        <v>16.180696484399999</v>
      </c>
      <c r="AX215" s="9"/>
      <c r="AY215" s="22">
        <v>0.93231200000000003</v>
      </c>
      <c r="AZ215" s="22">
        <v>367.9</v>
      </c>
      <c r="BA215" s="22">
        <v>-1.9613599999999998E-2</v>
      </c>
      <c r="BB215" s="22">
        <v>205</v>
      </c>
      <c r="BC215" s="22">
        <v>0.931396</v>
      </c>
      <c r="BD215">
        <f t="shared" si="46"/>
        <v>19.613599999999998</v>
      </c>
      <c r="BE215">
        <f t="shared" si="47"/>
        <v>18.285994643199999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45.304200000000002</v>
      </c>
      <c r="I216" s="22">
        <v>-1.9812E-2</v>
      </c>
      <c r="J216" s="22">
        <v>206</v>
      </c>
      <c r="K216" s="22">
        <v>0.81237800000000004</v>
      </c>
      <c r="L216">
        <f t="shared" si="36"/>
        <v>19.812000000000001</v>
      </c>
      <c r="M216">
        <f t="shared" si="37"/>
        <v>16.100875596000002</v>
      </c>
      <c r="N216" s="9"/>
      <c r="O216" s="22">
        <v>0.93734700000000004</v>
      </c>
      <c r="P216" s="22">
        <v>110.877</v>
      </c>
      <c r="Q216" s="22">
        <v>-1.94153E-2</v>
      </c>
      <c r="R216" s="22">
        <v>206</v>
      </c>
      <c r="S216" s="22">
        <v>0.93658399999999997</v>
      </c>
      <c r="T216">
        <f t="shared" si="38"/>
        <v>19.415299999999998</v>
      </c>
      <c r="U216">
        <f t="shared" si="39"/>
        <v>18.1988732091</v>
      </c>
      <c r="X216" s="9"/>
      <c r="Y216" s="22">
        <v>0.81268300000000004</v>
      </c>
      <c r="Z216" s="22">
        <v>187.827</v>
      </c>
      <c r="AA216" s="22">
        <v>-1.97418E-2</v>
      </c>
      <c r="AB216" s="22">
        <v>206</v>
      </c>
      <c r="AC216" s="22">
        <v>0.81207300000000004</v>
      </c>
      <c r="AD216">
        <f t="shared" si="40"/>
        <v>19.741800000000001</v>
      </c>
      <c r="AE216">
        <f t="shared" si="41"/>
        <v>16.043825249400001</v>
      </c>
      <c r="AF216" s="9"/>
      <c r="AG216" s="22">
        <v>0.93734700000000004</v>
      </c>
      <c r="AH216" s="22">
        <v>246.452</v>
      </c>
      <c r="AI216" s="22">
        <v>-1.9613599999999998E-2</v>
      </c>
      <c r="AJ216" s="22">
        <v>206</v>
      </c>
      <c r="AK216" s="22">
        <v>0.93689</v>
      </c>
      <c r="AL216">
        <f t="shared" si="42"/>
        <v>19.613599999999998</v>
      </c>
      <c r="AM216">
        <f t="shared" si="43"/>
        <v>18.384749119199999</v>
      </c>
      <c r="AP216" s="9"/>
      <c r="AQ216" s="22">
        <v>0.81268300000000004</v>
      </c>
      <c r="AR216" s="22">
        <v>301.887</v>
      </c>
      <c r="AS216" s="22">
        <v>-1.9802899999999998E-2</v>
      </c>
      <c r="AT216" s="22">
        <v>206</v>
      </c>
      <c r="AU216" s="22">
        <v>0.81207300000000004</v>
      </c>
      <c r="AV216">
        <f t="shared" si="44"/>
        <v>19.802899999999998</v>
      </c>
      <c r="AW216">
        <f t="shared" si="45"/>
        <v>16.093480180699999</v>
      </c>
      <c r="AX216" s="9"/>
      <c r="AY216" s="22">
        <v>0.93734700000000004</v>
      </c>
      <c r="AZ216" s="22">
        <v>368</v>
      </c>
      <c r="BA216" s="22">
        <v>-1.96075E-2</v>
      </c>
      <c r="BB216" s="22">
        <v>206</v>
      </c>
      <c r="BC216" s="22">
        <v>0.93689</v>
      </c>
      <c r="BD216">
        <f t="shared" si="46"/>
        <v>19.607500000000002</v>
      </c>
      <c r="BE216">
        <f t="shared" si="47"/>
        <v>18.379031302500003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45.404899999999998</v>
      </c>
      <c r="I217" s="22">
        <v>-1.9821200000000001E-2</v>
      </c>
      <c r="J217" s="22">
        <v>207</v>
      </c>
      <c r="K217" s="22">
        <v>0.80657999999999996</v>
      </c>
      <c r="L217">
        <f t="shared" si="36"/>
        <v>19.821200000000001</v>
      </c>
      <c r="M217">
        <f t="shared" si="37"/>
        <v>16.0085525376</v>
      </c>
      <c r="N217" s="9"/>
      <c r="O217" s="22">
        <v>0.94238299999999997</v>
      </c>
      <c r="P217" s="22">
        <v>110.97799999999999</v>
      </c>
      <c r="Q217" s="22">
        <v>-1.9406099999999999E-2</v>
      </c>
      <c r="R217" s="22">
        <v>207</v>
      </c>
      <c r="S217" s="22">
        <v>0.94116200000000005</v>
      </c>
      <c r="T217">
        <f t="shared" si="38"/>
        <v>19.406099999999999</v>
      </c>
      <c r="U217">
        <f t="shared" si="39"/>
        <v>18.287978736299998</v>
      </c>
      <c r="X217" s="9"/>
      <c r="Y217" s="22">
        <v>0.80764800000000003</v>
      </c>
      <c r="Z217" s="22">
        <v>187.928</v>
      </c>
      <c r="AA217" s="22">
        <v>-1.9751000000000001E-2</v>
      </c>
      <c r="AB217" s="22">
        <v>207</v>
      </c>
      <c r="AC217" s="22">
        <v>0.80627400000000005</v>
      </c>
      <c r="AD217">
        <f t="shared" si="40"/>
        <v>19.751000000000001</v>
      </c>
      <c r="AE217">
        <f t="shared" si="41"/>
        <v>15.951855648000002</v>
      </c>
      <c r="AF217" s="9"/>
      <c r="AG217" s="22">
        <v>0.94238299999999997</v>
      </c>
      <c r="AH217" s="22">
        <v>246.553</v>
      </c>
      <c r="AI217" s="22">
        <v>-1.96198E-2</v>
      </c>
      <c r="AJ217" s="22">
        <v>207</v>
      </c>
      <c r="AK217" s="22">
        <v>0.94177200000000005</v>
      </c>
      <c r="AL217">
        <f t="shared" si="42"/>
        <v>19.619800000000001</v>
      </c>
      <c r="AM217">
        <f t="shared" si="43"/>
        <v>18.489365983399999</v>
      </c>
      <c r="AP217" s="9"/>
      <c r="AQ217" s="22">
        <v>0.80764800000000003</v>
      </c>
      <c r="AR217" s="22">
        <v>301.988</v>
      </c>
      <c r="AS217" s="22">
        <v>-1.9799799999999999E-2</v>
      </c>
      <c r="AT217" s="22">
        <v>207</v>
      </c>
      <c r="AU217" s="22">
        <v>0.80688499999999996</v>
      </c>
      <c r="AV217">
        <f t="shared" si="44"/>
        <v>19.799799999999998</v>
      </c>
      <c r="AW217">
        <f t="shared" si="45"/>
        <v>15.991268870399999</v>
      </c>
      <c r="AX217" s="9"/>
      <c r="AY217" s="22">
        <v>0.94238299999999997</v>
      </c>
      <c r="AZ217" s="22">
        <v>368.101</v>
      </c>
      <c r="BA217" s="22">
        <v>-1.95953E-2</v>
      </c>
      <c r="BB217" s="22">
        <v>207</v>
      </c>
      <c r="BC217" s="22">
        <v>0.94116200000000005</v>
      </c>
      <c r="BD217">
        <f t="shared" si="46"/>
        <v>19.595299999999998</v>
      </c>
      <c r="BE217">
        <f t="shared" si="47"/>
        <v>18.466277599899996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45.505600000000001</v>
      </c>
      <c r="I218" s="22">
        <v>-1.98517E-2</v>
      </c>
      <c r="J218" s="22">
        <v>208</v>
      </c>
      <c r="K218" s="22">
        <v>0.80169699999999999</v>
      </c>
      <c r="L218">
        <f t="shared" si="36"/>
        <v>19.851700000000001</v>
      </c>
      <c r="M218">
        <f t="shared" si="37"/>
        <v>15.933212640400001</v>
      </c>
      <c r="N218" s="9"/>
      <c r="O218" s="22">
        <v>0.94741799999999998</v>
      </c>
      <c r="P218" s="22">
        <v>111.07899999999999</v>
      </c>
      <c r="Q218" s="22">
        <v>-1.9458E-2</v>
      </c>
      <c r="R218" s="22">
        <v>208</v>
      </c>
      <c r="S218" s="22">
        <v>0.94604500000000002</v>
      </c>
      <c r="T218">
        <f t="shared" si="38"/>
        <v>19.457999999999998</v>
      </c>
      <c r="U218">
        <f t="shared" si="39"/>
        <v>18.434859443999997</v>
      </c>
      <c r="X218" s="9"/>
      <c r="Y218" s="22">
        <v>0.80261199999999999</v>
      </c>
      <c r="Z218" s="22">
        <v>188.029</v>
      </c>
      <c r="AA218" s="22">
        <v>-1.97571E-2</v>
      </c>
      <c r="AB218" s="22">
        <v>208</v>
      </c>
      <c r="AC218" s="22">
        <v>0.80169699999999999</v>
      </c>
      <c r="AD218">
        <f t="shared" si="40"/>
        <v>19.757100000000001</v>
      </c>
      <c r="AE218">
        <f t="shared" si="41"/>
        <v>15.857285545200002</v>
      </c>
      <c r="AF218" s="9"/>
      <c r="AG218" s="22">
        <v>0.94741799999999998</v>
      </c>
      <c r="AH218" s="22">
        <v>246.654</v>
      </c>
      <c r="AI218" s="22">
        <v>-1.96198E-2</v>
      </c>
      <c r="AJ218" s="22">
        <v>208</v>
      </c>
      <c r="AK218" s="22">
        <v>0.94726600000000005</v>
      </c>
      <c r="AL218">
        <f t="shared" si="42"/>
        <v>19.619800000000001</v>
      </c>
      <c r="AM218">
        <f t="shared" si="43"/>
        <v>18.588151676400003</v>
      </c>
      <c r="AP218" s="9"/>
      <c r="AQ218" s="22">
        <v>0.80261199999999999</v>
      </c>
      <c r="AR218" s="22">
        <v>302.089</v>
      </c>
      <c r="AS218" s="22">
        <v>-1.9802899999999998E-2</v>
      </c>
      <c r="AT218" s="22">
        <v>208</v>
      </c>
      <c r="AU218" s="22">
        <v>0.80169699999999999</v>
      </c>
      <c r="AV218">
        <f t="shared" si="44"/>
        <v>19.802899999999998</v>
      </c>
      <c r="AW218">
        <f t="shared" si="45"/>
        <v>15.894045174799999</v>
      </c>
      <c r="AX218" s="9"/>
      <c r="AY218" s="22">
        <v>0.94741799999999998</v>
      </c>
      <c r="AZ218" s="22">
        <v>368.202</v>
      </c>
      <c r="BA218" s="22">
        <v>-1.95953E-2</v>
      </c>
      <c r="BB218" s="22">
        <v>208</v>
      </c>
      <c r="BC218" s="22">
        <v>0.94696000000000002</v>
      </c>
      <c r="BD218">
        <f t="shared" si="46"/>
        <v>19.595299999999998</v>
      </c>
      <c r="BE218">
        <f t="shared" si="47"/>
        <v>18.564939935399998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45.606299999999997</v>
      </c>
      <c r="I219" s="22">
        <v>-1.9833400000000001E-2</v>
      </c>
      <c r="J219" s="22">
        <v>209</v>
      </c>
      <c r="K219" s="22">
        <v>0.79620400000000002</v>
      </c>
      <c r="L219">
        <f t="shared" si="36"/>
        <v>19.833400000000001</v>
      </c>
      <c r="M219">
        <f t="shared" si="37"/>
        <v>15.8186636718</v>
      </c>
      <c r="N219" s="9"/>
      <c r="O219" s="22">
        <v>0.95245400000000002</v>
      </c>
      <c r="P219" s="22">
        <v>111.179</v>
      </c>
      <c r="Q219" s="22">
        <v>-1.9488499999999999E-2</v>
      </c>
      <c r="R219" s="22">
        <v>209</v>
      </c>
      <c r="S219" s="22">
        <v>0.95214799999999999</v>
      </c>
      <c r="T219">
        <f t="shared" si="38"/>
        <v>19.488499999999998</v>
      </c>
      <c r="U219">
        <f t="shared" si="39"/>
        <v>18.561899778999997</v>
      </c>
      <c r="X219" s="9"/>
      <c r="Y219" s="22">
        <v>0.79757699999999998</v>
      </c>
      <c r="Z219" s="22">
        <v>188.13</v>
      </c>
      <c r="AA219" s="22">
        <v>-1.9760099999999999E-2</v>
      </c>
      <c r="AB219" s="22">
        <v>209</v>
      </c>
      <c r="AC219" s="22">
        <v>0.79650900000000002</v>
      </c>
      <c r="AD219">
        <f t="shared" si="40"/>
        <v>19.760099999999998</v>
      </c>
      <c r="AE219">
        <f t="shared" si="41"/>
        <v>15.760201277699998</v>
      </c>
      <c r="AF219" s="9"/>
      <c r="AG219" s="22">
        <v>0.95245400000000002</v>
      </c>
      <c r="AH219" s="22">
        <v>246.75399999999999</v>
      </c>
      <c r="AI219" s="22">
        <v>-1.9613599999999998E-2</v>
      </c>
      <c r="AJ219" s="22">
        <v>209</v>
      </c>
      <c r="AK219" s="22">
        <v>0.951233</v>
      </c>
      <c r="AL219">
        <f t="shared" si="42"/>
        <v>19.613599999999998</v>
      </c>
      <c r="AM219">
        <f t="shared" si="43"/>
        <v>18.6810517744</v>
      </c>
      <c r="AP219" s="9"/>
      <c r="AQ219" s="22">
        <v>0.79757699999999998</v>
      </c>
      <c r="AR219" s="22">
        <v>302.18900000000002</v>
      </c>
      <c r="AS219" s="22">
        <v>-1.9812E-2</v>
      </c>
      <c r="AT219" s="22">
        <v>209</v>
      </c>
      <c r="AU219" s="22">
        <v>0.79681400000000002</v>
      </c>
      <c r="AV219">
        <f t="shared" si="44"/>
        <v>19.812000000000001</v>
      </c>
      <c r="AW219">
        <f t="shared" si="45"/>
        <v>15.801595524</v>
      </c>
      <c r="AX219" s="9"/>
      <c r="AY219" s="22">
        <v>0.95245400000000002</v>
      </c>
      <c r="AZ219" s="22">
        <v>368.30200000000002</v>
      </c>
      <c r="BA219" s="22">
        <v>-1.9586200000000002E-2</v>
      </c>
      <c r="BB219" s="22">
        <v>209</v>
      </c>
      <c r="BC219" s="22">
        <v>0.95153799999999999</v>
      </c>
      <c r="BD219">
        <f t="shared" si="46"/>
        <v>19.586200000000002</v>
      </c>
      <c r="BE219">
        <f t="shared" si="47"/>
        <v>18.654954534800002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45.707000000000001</v>
      </c>
      <c r="I220" s="22">
        <v>-1.9833400000000001E-2</v>
      </c>
      <c r="J220" s="22">
        <v>210</v>
      </c>
      <c r="K220" s="22">
        <v>0.79132100000000005</v>
      </c>
      <c r="L220">
        <f t="shared" si="36"/>
        <v>19.833400000000001</v>
      </c>
      <c r="M220">
        <f t="shared" si="37"/>
        <v>15.718802502800001</v>
      </c>
      <c r="N220" s="9"/>
      <c r="O220" s="22">
        <v>0.95748900000000003</v>
      </c>
      <c r="P220" s="22">
        <v>111.28</v>
      </c>
      <c r="Q220" s="22">
        <v>-1.9476299999999998E-2</v>
      </c>
      <c r="R220" s="22">
        <v>210</v>
      </c>
      <c r="S220" s="22">
        <v>0.95672599999999997</v>
      </c>
      <c r="T220">
        <f t="shared" si="38"/>
        <v>19.476299999999998</v>
      </c>
      <c r="U220">
        <f t="shared" si="39"/>
        <v>18.6483430107</v>
      </c>
      <c r="X220" s="9"/>
      <c r="Y220" s="22">
        <v>0.79254199999999997</v>
      </c>
      <c r="Z220" s="22">
        <v>188.23</v>
      </c>
      <c r="AA220" s="22">
        <v>-1.97693E-2</v>
      </c>
      <c r="AB220" s="22">
        <v>210</v>
      </c>
      <c r="AC220" s="22">
        <v>0.79193100000000005</v>
      </c>
      <c r="AD220">
        <f t="shared" si="40"/>
        <v>19.769300000000001</v>
      </c>
      <c r="AE220">
        <f t="shared" si="41"/>
        <v>15.668000560599999</v>
      </c>
      <c r="AF220" s="9"/>
      <c r="AG220" s="22">
        <v>0.95748900000000003</v>
      </c>
      <c r="AH220" s="22">
        <v>246.85499999999999</v>
      </c>
      <c r="AI220" s="22">
        <v>-1.96075E-2</v>
      </c>
      <c r="AJ220" s="22">
        <v>210</v>
      </c>
      <c r="AK220" s="22">
        <v>0.95672599999999997</v>
      </c>
      <c r="AL220">
        <f t="shared" si="42"/>
        <v>19.607500000000002</v>
      </c>
      <c r="AM220">
        <f t="shared" si="43"/>
        <v>18.773965567500003</v>
      </c>
      <c r="AP220" s="9"/>
      <c r="AQ220" s="22">
        <v>0.79254199999999997</v>
      </c>
      <c r="AR220" s="22">
        <v>302.29000000000002</v>
      </c>
      <c r="AS220" s="22">
        <v>-1.9827299999999999E-2</v>
      </c>
      <c r="AT220" s="22">
        <v>210</v>
      </c>
      <c r="AU220" s="22">
        <v>0.79254199999999997</v>
      </c>
      <c r="AV220">
        <f t="shared" si="44"/>
        <v>19.827299999999997</v>
      </c>
      <c r="AW220">
        <f t="shared" si="45"/>
        <v>15.713967996599997</v>
      </c>
      <c r="AX220" s="9"/>
      <c r="AY220" s="22">
        <v>0.95748900000000003</v>
      </c>
      <c r="AZ220" s="22">
        <v>368.40300000000002</v>
      </c>
      <c r="BA220" s="22">
        <v>-1.95801E-2</v>
      </c>
      <c r="BB220" s="22">
        <v>210</v>
      </c>
      <c r="BC220" s="22">
        <v>0.95611599999999997</v>
      </c>
      <c r="BD220">
        <f t="shared" si="46"/>
        <v>19.580099999999998</v>
      </c>
      <c r="BE220">
        <f t="shared" si="47"/>
        <v>18.747730368899997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45.807699999999997</v>
      </c>
      <c r="I221" s="22">
        <v>-1.9845600000000001E-2</v>
      </c>
      <c r="J221" s="22">
        <v>211</v>
      </c>
      <c r="K221" s="22">
        <v>0.78704799999999997</v>
      </c>
      <c r="L221">
        <f t="shared" si="36"/>
        <v>19.845600000000001</v>
      </c>
      <c r="M221">
        <f t="shared" si="37"/>
        <v>15.628529073600001</v>
      </c>
      <c r="N221" s="9"/>
      <c r="O221" s="22">
        <v>0.96252400000000005</v>
      </c>
      <c r="P221" s="22">
        <v>111.381</v>
      </c>
      <c r="Q221" s="22">
        <v>-1.9479400000000001E-2</v>
      </c>
      <c r="R221" s="22">
        <v>211</v>
      </c>
      <c r="S221" s="22">
        <v>0.96160900000000005</v>
      </c>
      <c r="T221">
        <f t="shared" si="38"/>
        <v>19.479400000000002</v>
      </c>
      <c r="U221">
        <f t="shared" si="39"/>
        <v>18.749390005600002</v>
      </c>
      <c r="X221" s="9"/>
      <c r="Y221" s="22">
        <v>0.78750600000000004</v>
      </c>
      <c r="Z221" s="22">
        <v>188.33099999999999</v>
      </c>
      <c r="AA221" s="22">
        <v>-1.9778400000000002E-2</v>
      </c>
      <c r="AB221" s="22">
        <v>211</v>
      </c>
      <c r="AC221" s="22">
        <v>0.78704799999999997</v>
      </c>
      <c r="AD221">
        <f t="shared" si="40"/>
        <v>19.778400000000001</v>
      </c>
      <c r="AE221">
        <f t="shared" si="41"/>
        <v>15.575608670400001</v>
      </c>
      <c r="AF221" s="9"/>
      <c r="AG221" s="22">
        <v>0.96252400000000005</v>
      </c>
      <c r="AH221" s="22">
        <v>246.95599999999999</v>
      </c>
      <c r="AI221" s="22">
        <v>-1.9589200000000001E-2</v>
      </c>
      <c r="AJ221" s="22">
        <v>211</v>
      </c>
      <c r="AK221" s="22">
        <v>0.96099900000000005</v>
      </c>
      <c r="AL221">
        <f t="shared" si="42"/>
        <v>19.589200000000002</v>
      </c>
      <c r="AM221">
        <f t="shared" si="43"/>
        <v>18.855075140800004</v>
      </c>
      <c r="AP221" s="9"/>
      <c r="AQ221" s="22">
        <v>0.78750600000000004</v>
      </c>
      <c r="AR221" s="22">
        <v>302.39100000000002</v>
      </c>
      <c r="AS221" s="22">
        <v>-1.9827299999999999E-2</v>
      </c>
      <c r="AT221" s="22">
        <v>211</v>
      </c>
      <c r="AU221" s="22">
        <v>0.78613299999999997</v>
      </c>
      <c r="AV221">
        <f t="shared" si="44"/>
        <v>19.827299999999997</v>
      </c>
      <c r="AW221">
        <f t="shared" si="45"/>
        <v>15.614117713799999</v>
      </c>
      <c r="AX221" s="9"/>
      <c r="AY221" s="22">
        <v>0.96252400000000005</v>
      </c>
      <c r="AZ221" s="22">
        <v>368.50400000000002</v>
      </c>
      <c r="BA221" s="22">
        <v>-1.9567899999999999E-2</v>
      </c>
      <c r="BB221" s="22">
        <v>211</v>
      </c>
      <c r="BC221" s="22">
        <v>0.96160900000000005</v>
      </c>
      <c r="BD221">
        <f t="shared" si="46"/>
        <v>19.567899999999998</v>
      </c>
      <c r="BE221">
        <f t="shared" si="47"/>
        <v>18.834573379599998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45.9084</v>
      </c>
      <c r="I222" s="22">
        <v>-1.9860800000000001E-2</v>
      </c>
      <c r="J222" s="22">
        <v>212</v>
      </c>
      <c r="K222" s="22">
        <v>0.78186</v>
      </c>
      <c r="L222">
        <f t="shared" si="36"/>
        <v>19.860800000000001</v>
      </c>
      <c r="M222">
        <f t="shared" si="37"/>
        <v>15.540500036800001</v>
      </c>
      <c r="N222" s="9"/>
      <c r="O222" s="22">
        <v>0.96755999999999998</v>
      </c>
      <c r="P222" s="22">
        <v>111.48099999999999</v>
      </c>
      <c r="Q222" s="22">
        <v>-1.9424400000000001E-2</v>
      </c>
      <c r="R222" s="22">
        <v>212</v>
      </c>
      <c r="S222" s="22">
        <v>0.96679700000000002</v>
      </c>
      <c r="T222">
        <f t="shared" si="38"/>
        <v>19.424400000000002</v>
      </c>
      <c r="U222">
        <f t="shared" si="39"/>
        <v>18.794272464000002</v>
      </c>
      <c r="X222" s="9"/>
      <c r="Y222" s="22">
        <v>0.78247100000000003</v>
      </c>
      <c r="Z222" s="22">
        <v>188.43199999999999</v>
      </c>
      <c r="AA222" s="22">
        <v>-1.97845E-2</v>
      </c>
      <c r="AB222" s="22">
        <v>212</v>
      </c>
      <c r="AC222" s="22">
        <v>0.78186</v>
      </c>
      <c r="AD222">
        <f t="shared" si="40"/>
        <v>19.784500000000001</v>
      </c>
      <c r="AE222">
        <f t="shared" si="41"/>
        <v>15.480797499500001</v>
      </c>
      <c r="AF222" s="9"/>
      <c r="AG222" s="22">
        <v>0.96755999999999998</v>
      </c>
      <c r="AH222" s="22">
        <v>247.05699999999999</v>
      </c>
      <c r="AI222" s="22">
        <v>-1.9577000000000001E-2</v>
      </c>
      <c r="AJ222" s="22">
        <v>212</v>
      </c>
      <c r="AK222" s="22">
        <v>0.96649200000000002</v>
      </c>
      <c r="AL222">
        <f t="shared" si="42"/>
        <v>19.577000000000002</v>
      </c>
      <c r="AM222">
        <f t="shared" si="43"/>
        <v>18.941922120000001</v>
      </c>
      <c r="AP222" s="9"/>
      <c r="AQ222" s="22">
        <v>0.78247100000000003</v>
      </c>
      <c r="AR222" s="22">
        <v>302.49099999999999</v>
      </c>
      <c r="AS222" s="22">
        <v>-1.9827299999999999E-2</v>
      </c>
      <c r="AT222" s="22">
        <v>212</v>
      </c>
      <c r="AU222" s="22">
        <v>0.780945</v>
      </c>
      <c r="AV222">
        <f t="shared" si="44"/>
        <v>19.827299999999997</v>
      </c>
      <c r="AW222">
        <f t="shared" si="45"/>
        <v>15.514287258299998</v>
      </c>
      <c r="AX222" s="9"/>
      <c r="AY222" s="22">
        <v>0.96755999999999998</v>
      </c>
      <c r="AZ222" s="22">
        <v>368.60500000000002</v>
      </c>
      <c r="BA222" s="22">
        <v>-1.9574000000000001E-2</v>
      </c>
      <c r="BB222" s="22">
        <v>212</v>
      </c>
      <c r="BC222" s="22">
        <v>0.96679700000000002</v>
      </c>
      <c r="BD222">
        <f t="shared" si="46"/>
        <v>19.574000000000002</v>
      </c>
      <c r="BE222">
        <f t="shared" si="47"/>
        <v>18.939019440000003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46.009099999999997</v>
      </c>
      <c r="I223" s="22">
        <v>-1.9885300000000002E-2</v>
      </c>
      <c r="J223" s="22">
        <v>213</v>
      </c>
      <c r="K223" s="22">
        <v>0.77697799999999995</v>
      </c>
      <c r="L223">
        <f t="shared" si="36"/>
        <v>19.885300000000001</v>
      </c>
      <c r="M223">
        <f t="shared" si="37"/>
        <v>15.4595282055</v>
      </c>
      <c r="N223" s="9"/>
      <c r="O223" s="22">
        <v>0.97259499999999999</v>
      </c>
      <c r="P223" s="22">
        <v>111.58199999999999</v>
      </c>
      <c r="Q223" s="22">
        <v>-1.9406099999999999E-2</v>
      </c>
      <c r="R223" s="22">
        <v>213</v>
      </c>
      <c r="S223" s="22">
        <v>0.97137499999999999</v>
      </c>
      <c r="T223">
        <f t="shared" si="38"/>
        <v>19.406099999999999</v>
      </c>
      <c r="U223">
        <f t="shared" si="39"/>
        <v>18.874275829499997</v>
      </c>
      <c r="X223" s="9"/>
      <c r="Y223" s="22">
        <v>0.77743499999999999</v>
      </c>
      <c r="Z223" s="22">
        <v>188.53200000000001</v>
      </c>
      <c r="AA223" s="22">
        <v>-1.9790599999999998E-2</v>
      </c>
      <c r="AB223" s="22">
        <v>213</v>
      </c>
      <c r="AC223" s="22">
        <v>0.77606200000000003</v>
      </c>
      <c r="AD223">
        <f t="shared" si="40"/>
        <v>19.790599999999998</v>
      </c>
      <c r="AE223">
        <f t="shared" si="41"/>
        <v>15.385905110999998</v>
      </c>
      <c r="AF223" s="9"/>
      <c r="AG223" s="22">
        <v>0.97259499999999999</v>
      </c>
      <c r="AH223" s="22">
        <v>247.15700000000001</v>
      </c>
      <c r="AI223" s="22">
        <v>-1.9567899999999999E-2</v>
      </c>
      <c r="AJ223" s="22">
        <v>213</v>
      </c>
      <c r="AK223" s="22">
        <v>0.97167999999999999</v>
      </c>
      <c r="AL223">
        <f t="shared" si="42"/>
        <v>19.567899999999998</v>
      </c>
      <c r="AM223">
        <f t="shared" si="43"/>
        <v>19.031641700499996</v>
      </c>
      <c r="AP223" s="9"/>
      <c r="AQ223" s="22">
        <v>0.77743499999999999</v>
      </c>
      <c r="AR223" s="22">
        <v>302.59199999999998</v>
      </c>
      <c r="AS223" s="22">
        <v>-1.9854699999999999E-2</v>
      </c>
      <c r="AT223" s="22">
        <v>213</v>
      </c>
      <c r="AU223" s="22">
        <v>0.77606200000000003</v>
      </c>
      <c r="AV223">
        <f t="shared" si="44"/>
        <v>19.854700000000001</v>
      </c>
      <c r="AW223">
        <f t="shared" si="45"/>
        <v>15.435738694500001</v>
      </c>
      <c r="AX223" s="9"/>
      <c r="AY223" s="22">
        <v>0.97259499999999999</v>
      </c>
      <c r="AZ223" s="22">
        <v>368.70499999999998</v>
      </c>
      <c r="BA223" s="22">
        <v>-1.9546500000000001E-2</v>
      </c>
      <c r="BB223" s="22">
        <v>213</v>
      </c>
      <c r="BC223" s="22">
        <v>0.97137499999999999</v>
      </c>
      <c r="BD223">
        <f t="shared" si="46"/>
        <v>19.546500000000002</v>
      </c>
      <c r="BE223">
        <f t="shared" si="47"/>
        <v>19.010828167500001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46.1098</v>
      </c>
      <c r="I224" s="22">
        <v>-1.99036E-2</v>
      </c>
      <c r="J224" s="22">
        <v>214</v>
      </c>
      <c r="K224" s="22">
        <v>0.77209499999999998</v>
      </c>
      <c r="L224">
        <f t="shared" si="36"/>
        <v>19.903600000000001</v>
      </c>
      <c r="M224">
        <f t="shared" si="37"/>
        <v>15.37354064</v>
      </c>
      <c r="N224" s="9"/>
      <c r="O224" s="22">
        <v>0.97763100000000003</v>
      </c>
      <c r="P224" s="22">
        <v>111.68300000000001</v>
      </c>
      <c r="Q224" s="22">
        <v>-1.9400000000000001E-2</v>
      </c>
      <c r="R224" s="22">
        <v>214</v>
      </c>
      <c r="S224" s="22">
        <v>0.97656299999999996</v>
      </c>
      <c r="T224">
        <f t="shared" si="38"/>
        <v>19.400000000000002</v>
      </c>
      <c r="U224">
        <f t="shared" si="39"/>
        <v>18.966041400000002</v>
      </c>
      <c r="X224" s="9"/>
      <c r="Y224" s="22">
        <v>0.77239999999999998</v>
      </c>
      <c r="Z224" s="22">
        <v>188.63300000000001</v>
      </c>
      <c r="AA224" s="22">
        <v>-1.97968E-2</v>
      </c>
      <c r="AB224" s="22">
        <v>214</v>
      </c>
      <c r="AC224" s="22">
        <v>0.77148399999999995</v>
      </c>
      <c r="AD224">
        <f t="shared" si="40"/>
        <v>19.796800000000001</v>
      </c>
      <c r="AE224">
        <f t="shared" si="41"/>
        <v>15.29104832</v>
      </c>
      <c r="AF224" s="9"/>
      <c r="AG224" s="22">
        <v>0.97763100000000003</v>
      </c>
      <c r="AH224" s="22">
        <v>247.25800000000001</v>
      </c>
      <c r="AI224" s="22">
        <v>-1.9561800000000001E-2</v>
      </c>
      <c r="AJ224" s="22">
        <v>214</v>
      </c>
      <c r="AK224" s="22">
        <v>0.97656299999999996</v>
      </c>
      <c r="AL224">
        <f t="shared" si="42"/>
        <v>19.561800000000002</v>
      </c>
      <c r="AM224">
        <f t="shared" si="43"/>
        <v>19.1242220958</v>
      </c>
      <c r="AP224" s="9"/>
      <c r="AQ224" s="22">
        <v>0.77239999999999998</v>
      </c>
      <c r="AR224" s="22">
        <v>302.69299999999998</v>
      </c>
      <c r="AS224" s="22">
        <v>-1.9860800000000001E-2</v>
      </c>
      <c r="AT224" s="22">
        <v>214</v>
      </c>
      <c r="AU224" s="22">
        <v>0.77270499999999998</v>
      </c>
      <c r="AV224">
        <f t="shared" si="44"/>
        <v>19.860800000000001</v>
      </c>
      <c r="AW224">
        <f t="shared" si="45"/>
        <v>15.34048192</v>
      </c>
      <c r="AX224" s="9"/>
      <c r="AY224" s="22">
        <v>0.97763100000000003</v>
      </c>
      <c r="AZ224" s="22">
        <v>368.80599999999998</v>
      </c>
      <c r="BA224" s="22">
        <v>-1.95526E-2</v>
      </c>
      <c r="BB224" s="22">
        <v>214</v>
      </c>
      <c r="BC224" s="22">
        <v>0.97686799999999996</v>
      </c>
      <c r="BD224">
        <f t="shared" si="46"/>
        <v>19.552599999999998</v>
      </c>
      <c r="BE224">
        <f t="shared" si="47"/>
        <v>19.1152278906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46.210500000000003</v>
      </c>
      <c r="I225" s="22">
        <v>-1.9921899999999999E-2</v>
      </c>
      <c r="J225" s="22">
        <v>215</v>
      </c>
      <c r="K225" s="22">
        <v>0.76599099999999998</v>
      </c>
      <c r="L225">
        <f t="shared" si="36"/>
        <v>19.921900000000001</v>
      </c>
      <c r="M225">
        <f t="shared" si="37"/>
        <v>15.287368793500001</v>
      </c>
      <c r="N225" s="9"/>
      <c r="O225" s="22">
        <v>0.98266600000000004</v>
      </c>
      <c r="P225" s="22">
        <v>111.78400000000001</v>
      </c>
      <c r="Q225" s="22">
        <v>-1.94305E-2</v>
      </c>
      <c r="R225" s="22">
        <v>215</v>
      </c>
      <c r="S225" s="22">
        <v>0.98175000000000001</v>
      </c>
      <c r="T225">
        <f t="shared" si="38"/>
        <v>19.430499999999999</v>
      </c>
      <c r="U225">
        <f t="shared" si="39"/>
        <v>19.093691712999998</v>
      </c>
      <c r="X225" s="9"/>
      <c r="Y225" s="22">
        <v>0.76736499999999996</v>
      </c>
      <c r="Z225" s="22">
        <v>188.73400000000001</v>
      </c>
      <c r="AA225" s="22">
        <v>-1.9818100000000002E-2</v>
      </c>
      <c r="AB225" s="22">
        <v>215</v>
      </c>
      <c r="AC225" s="22">
        <v>0.76629599999999998</v>
      </c>
      <c r="AD225">
        <f t="shared" si="40"/>
        <v>19.818100000000001</v>
      </c>
      <c r="AE225">
        <f t="shared" si="41"/>
        <v>15.2077163065</v>
      </c>
      <c r="AF225" s="9"/>
      <c r="AG225" s="22">
        <v>0.98266600000000004</v>
      </c>
      <c r="AH225" s="22">
        <v>247.35900000000001</v>
      </c>
      <c r="AI225" s="22">
        <v>-1.9561800000000001E-2</v>
      </c>
      <c r="AJ225" s="22">
        <v>215</v>
      </c>
      <c r="AK225" s="22">
        <v>0.98205600000000004</v>
      </c>
      <c r="AL225">
        <f t="shared" si="42"/>
        <v>19.561800000000002</v>
      </c>
      <c r="AM225">
        <f t="shared" si="43"/>
        <v>19.222715758800003</v>
      </c>
      <c r="AP225" s="9"/>
      <c r="AQ225" s="22">
        <v>0.76736499999999996</v>
      </c>
      <c r="AR225" s="22">
        <v>302.79399999999998</v>
      </c>
      <c r="AS225" s="22">
        <v>-1.9854699999999999E-2</v>
      </c>
      <c r="AT225" s="22">
        <v>215</v>
      </c>
      <c r="AU225" s="22">
        <v>0.76721200000000001</v>
      </c>
      <c r="AV225">
        <f t="shared" si="44"/>
        <v>19.854700000000001</v>
      </c>
      <c r="AW225">
        <f t="shared" si="45"/>
        <v>15.235801865500001</v>
      </c>
      <c r="AX225" s="9"/>
      <c r="AY225" s="22">
        <v>0.98266600000000004</v>
      </c>
      <c r="AZ225" s="22">
        <v>368.90699999999998</v>
      </c>
      <c r="BA225" s="22">
        <v>-1.9534300000000001E-2</v>
      </c>
      <c r="BB225" s="22">
        <v>215</v>
      </c>
      <c r="BC225" s="22">
        <v>0.98205600000000004</v>
      </c>
      <c r="BD225">
        <f t="shared" si="46"/>
        <v>19.534300000000002</v>
      </c>
      <c r="BE225">
        <f t="shared" si="47"/>
        <v>19.195692443800002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46.311199999999999</v>
      </c>
      <c r="I226" s="22">
        <v>-1.9931000000000001E-2</v>
      </c>
      <c r="J226" s="22">
        <v>216</v>
      </c>
      <c r="K226" s="22">
        <v>0.76080300000000001</v>
      </c>
      <c r="L226">
        <f t="shared" si="36"/>
        <v>19.931000000000001</v>
      </c>
      <c r="M226">
        <f t="shared" si="37"/>
        <v>15.193979299000002</v>
      </c>
      <c r="N226" s="9"/>
      <c r="O226" s="22">
        <v>0.98770100000000005</v>
      </c>
      <c r="P226" s="22">
        <v>111.884</v>
      </c>
      <c r="Q226" s="22">
        <v>-1.9424400000000001E-2</v>
      </c>
      <c r="R226" s="22">
        <v>216</v>
      </c>
      <c r="S226" s="22">
        <v>0.98724400000000001</v>
      </c>
      <c r="T226">
        <f t="shared" si="38"/>
        <v>19.424400000000002</v>
      </c>
      <c r="U226">
        <f t="shared" si="39"/>
        <v>19.185499304400004</v>
      </c>
      <c r="X226" s="9"/>
      <c r="Y226" s="22">
        <v>0.76232900000000003</v>
      </c>
      <c r="Z226" s="22">
        <v>188.83500000000001</v>
      </c>
      <c r="AA226" s="22">
        <v>-1.9827299999999999E-2</v>
      </c>
      <c r="AB226" s="22">
        <v>216</v>
      </c>
      <c r="AC226" s="22">
        <v>0.76171900000000003</v>
      </c>
      <c r="AD226">
        <f t="shared" si="40"/>
        <v>19.827299999999997</v>
      </c>
      <c r="AE226">
        <f t="shared" si="41"/>
        <v>15.114925781699998</v>
      </c>
      <c r="AF226" s="9"/>
      <c r="AG226" s="22">
        <v>0.98770100000000005</v>
      </c>
      <c r="AH226" s="22">
        <v>247.459</v>
      </c>
      <c r="AI226" s="22">
        <v>-1.9543499999999998E-2</v>
      </c>
      <c r="AJ226" s="22">
        <v>216</v>
      </c>
      <c r="AK226" s="22">
        <v>0.98663299999999998</v>
      </c>
      <c r="AL226">
        <f t="shared" si="42"/>
        <v>19.543499999999998</v>
      </c>
      <c r="AM226">
        <f t="shared" si="43"/>
        <v>19.3031344935</v>
      </c>
      <c r="AP226" s="9"/>
      <c r="AQ226" s="22">
        <v>0.76232900000000003</v>
      </c>
      <c r="AR226" s="22">
        <v>302.89400000000001</v>
      </c>
      <c r="AS226" s="22">
        <v>-1.98639E-2</v>
      </c>
      <c r="AT226" s="22">
        <v>216</v>
      </c>
      <c r="AU226" s="22">
        <v>0.76141400000000004</v>
      </c>
      <c r="AV226">
        <f t="shared" si="44"/>
        <v>19.863900000000001</v>
      </c>
      <c r="AW226">
        <f t="shared" si="45"/>
        <v>15.142827023100001</v>
      </c>
      <c r="AX226" s="9"/>
      <c r="AY226" s="22">
        <v>0.98770100000000005</v>
      </c>
      <c r="AZ226" s="22">
        <v>369.00700000000001</v>
      </c>
      <c r="BA226" s="22">
        <v>-1.9531300000000001E-2</v>
      </c>
      <c r="BB226" s="22">
        <v>216</v>
      </c>
      <c r="BC226" s="22">
        <v>0.98693799999999998</v>
      </c>
      <c r="BD226">
        <f t="shared" si="46"/>
        <v>19.531300000000002</v>
      </c>
      <c r="BE226">
        <f t="shared" si="47"/>
        <v>19.291084541300002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46.411999999999999</v>
      </c>
      <c r="I227" s="22">
        <v>-1.9931000000000001E-2</v>
      </c>
      <c r="J227" s="22">
        <v>217</v>
      </c>
      <c r="K227" s="22">
        <v>0.75653099999999995</v>
      </c>
      <c r="L227">
        <f t="shared" si="36"/>
        <v>19.931000000000001</v>
      </c>
      <c r="M227">
        <f t="shared" si="37"/>
        <v>15.093626714000001</v>
      </c>
      <c r="N227" s="9"/>
      <c r="O227" s="22">
        <v>0.99273699999999998</v>
      </c>
      <c r="P227" s="22">
        <v>111.985</v>
      </c>
      <c r="Q227" s="22">
        <v>-1.9409200000000001E-2</v>
      </c>
      <c r="R227" s="22">
        <v>217</v>
      </c>
      <c r="S227" s="22">
        <v>0.99151599999999995</v>
      </c>
      <c r="T227">
        <f t="shared" si="38"/>
        <v>19.409200000000002</v>
      </c>
      <c r="U227">
        <f t="shared" si="39"/>
        <v>19.268230980400002</v>
      </c>
      <c r="X227" s="9"/>
      <c r="Y227" s="22">
        <v>0.75729400000000002</v>
      </c>
      <c r="Z227" s="22">
        <v>188.935</v>
      </c>
      <c r="AA227" s="22">
        <v>-1.9833400000000001E-2</v>
      </c>
      <c r="AB227" s="22">
        <v>217</v>
      </c>
      <c r="AC227" s="22">
        <v>0.75622599999999995</v>
      </c>
      <c r="AD227">
        <f t="shared" si="40"/>
        <v>19.833400000000001</v>
      </c>
      <c r="AE227">
        <f t="shared" si="41"/>
        <v>15.019714819600001</v>
      </c>
      <c r="AF227" s="9"/>
      <c r="AG227" s="22">
        <v>0.99273699999999998</v>
      </c>
      <c r="AH227" s="22">
        <v>247.56</v>
      </c>
      <c r="AI227" s="22">
        <v>-1.9531300000000001E-2</v>
      </c>
      <c r="AJ227" s="22">
        <v>217</v>
      </c>
      <c r="AK227" s="22">
        <v>0.99212599999999995</v>
      </c>
      <c r="AL227">
        <f t="shared" si="42"/>
        <v>19.531300000000002</v>
      </c>
      <c r="AM227">
        <f t="shared" si="43"/>
        <v>19.389444168100002</v>
      </c>
      <c r="AP227" s="9"/>
      <c r="AQ227" s="22">
        <v>0.75729400000000002</v>
      </c>
      <c r="AR227" s="22">
        <v>302.995</v>
      </c>
      <c r="AS227" s="22">
        <v>-1.9869999999999999E-2</v>
      </c>
      <c r="AT227" s="22">
        <v>217</v>
      </c>
      <c r="AU227" s="22">
        <v>0.75683599999999995</v>
      </c>
      <c r="AV227">
        <f t="shared" si="44"/>
        <v>19.869999999999997</v>
      </c>
      <c r="AW227">
        <f t="shared" si="45"/>
        <v>15.047431779999998</v>
      </c>
      <c r="AX227" s="9"/>
      <c r="AY227" s="22">
        <v>0.99273699999999998</v>
      </c>
      <c r="AZ227" s="22">
        <v>369.108</v>
      </c>
      <c r="BA227" s="22">
        <v>-1.95251E-2</v>
      </c>
      <c r="BB227" s="22">
        <v>217</v>
      </c>
      <c r="BC227" s="22">
        <v>0.99182099999999995</v>
      </c>
      <c r="BD227">
        <f t="shared" si="46"/>
        <v>19.525099999999998</v>
      </c>
      <c r="BE227">
        <f t="shared" si="47"/>
        <v>19.383289198699998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46.512700000000002</v>
      </c>
      <c r="I228" s="22">
        <v>-1.99341E-2</v>
      </c>
      <c r="J228" s="22">
        <v>218</v>
      </c>
      <c r="K228" s="22">
        <v>0.75134299999999998</v>
      </c>
      <c r="L228">
        <f t="shared" si="36"/>
        <v>19.934100000000001</v>
      </c>
      <c r="M228">
        <f t="shared" si="37"/>
        <v>14.9955861978</v>
      </c>
      <c r="N228" s="9"/>
      <c r="O228" s="22">
        <v>0.99777199999999999</v>
      </c>
      <c r="P228" s="22">
        <v>112.086</v>
      </c>
      <c r="Q228" s="22">
        <v>-1.9390899999999999E-2</v>
      </c>
      <c r="R228" s="22">
        <v>218</v>
      </c>
      <c r="S228" s="22">
        <v>0.99731400000000003</v>
      </c>
      <c r="T228">
        <f t="shared" si="38"/>
        <v>19.390899999999998</v>
      </c>
      <c r="U228">
        <f t="shared" si="39"/>
        <v>19.347697074799999</v>
      </c>
      <c r="X228" s="9"/>
      <c r="Y228" s="22">
        <v>0.75225799999999998</v>
      </c>
      <c r="Z228" s="22">
        <v>189.036</v>
      </c>
      <c r="AA228" s="22">
        <v>-1.9821200000000001E-2</v>
      </c>
      <c r="AB228" s="22">
        <v>218</v>
      </c>
      <c r="AC228" s="22">
        <v>0.75134299999999998</v>
      </c>
      <c r="AD228">
        <f t="shared" si="40"/>
        <v>19.821200000000001</v>
      </c>
      <c r="AE228">
        <f t="shared" si="41"/>
        <v>14.9106562696</v>
      </c>
      <c r="AF228" s="9"/>
      <c r="AG228" s="22">
        <v>0.99777199999999999</v>
      </c>
      <c r="AH228" s="22">
        <v>247.661</v>
      </c>
      <c r="AI228" s="22">
        <v>-1.9531300000000001E-2</v>
      </c>
      <c r="AJ228" s="22">
        <v>218</v>
      </c>
      <c r="AK228" s="22">
        <v>0.99700900000000003</v>
      </c>
      <c r="AL228">
        <f t="shared" si="42"/>
        <v>19.531300000000002</v>
      </c>
      <c r="AM228">
        <f t="shared" si="43"/>
        <v>19.487784263600002</v>
      </c>
      <c r="AP228" s="9"/>
      <c r="AQ228" s="22">
        <v>0.75225799999999998</v>
      </c>
      <c r="AR228" s="22">
        <v>303.096</v>
      </c>
      <c r="AS228" s="22">
        <v>-1.9882199999999999E-2</v>
      </c>
      <c r="AT228" s="22">
        <v>218</v>
      </c>
      <c r="AU228" s="22">
        <v>0.75128200000000001</v>
      </c>
      <c r="AV228">
        <f t="shared" si="44"/>
        <v>19.882199999999997</v>
      </c>
      <c r="AW228">
        <f t="shared" si="45"/>
        <v>14.956544007599998</v>
      </c>
      <c r="AX228" s="9"/>
      <c r="AY228" s="22">
        <v>0.99777199999999999</v>
      </c>
      <c r="AZ228" s="22">
        <v>369.209</v>
      </c>
      <c r="BA228" s="22">
        <v>-1.9519000000000002E-2</v>
      </c>
      <c r="BB228" s="22">
        <v>218</v>
      </c>
      <c r="BC228" s="22">
        <v>0.99670400000000003</v>
      </c>
      <c r="BD228">
        <f t="shared" si="46"/>
        <v>19.519000000000002</v>
      </c>
      <c r="BE228">
        <f t="shared" si="47"/>
        <v>19.475511668000003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46.613399999999999</v>
      </c>
      <c r="I229" s="22">
        <v>-1.99463E-2</v>
      </c>
      <c r="J229" s="22">
        <v>219</v>
      </c>
      <c r="K229" s="22">
        <v>0.74633799999999995</v>
      </c>
      <c r="L229">
        <f t="shared" si="36"/>
        <v>19.946300000000001</v>
      </c>
      <c r="M229">
        <f t="shared" si="37"/>
        <v>14.9043341249</v>
      </c>
      <c r="N229" s="9"/>
      <c r="O229" s="22">
        <v>1.00281</v>
      </c>
      <c r="P229" s="22">
        <v>112.18600000000001</v>
      </c>
      <c r="Q229" s="22">
        <v>-1.9390899999999999E-2</v>
      </c>
      <c r="R229" s="22">
        <v>219</v>
      </c>
      <c r="S229" s="22">
        <v>1.0022</v>
      </c>
      <c r="T229">
        <f t="shared" si="38"/>
        <v>19.390899999999998</v>
      </c>
      <c r="U229">
        <f t="shared" si="39"/>
        <v>19.445388428999998</v>
      </c>
      <c r="X229" s="9"/>
      <c r="Y229" s="22">
        <v>0.74722299999999997</v>
      </c>
      <c r="Z229" s="22">
        <v>189.137</v>
      </c>
      <c r="AA229" s="22">
        <v>-1.9836400000000001E-2</v>
      </c>
      <c r="AB229" s="22">
        <v>219</v>
      </c>
      <c r="AC229" s="22">
        <v>0.74655199999999999</v>
      </c>
      <c r="AD229">
        <f t="shared" si="40"/>
        <v>19.836400000000001</v>
      </c>
      <c r="AE229">
        <f t="shared" si="41"/>
        <v>14.8222143172</v>
      </c>
      <c r="AF229" s="9"/>
      <c r="AG229" s="22">
        <v>1.00281</v>
      </c>
      <c r="AH229" s="22">
        <v>247.762</v>
      </c>
      <c r="AI229" s="22">
        <v>-1.9531300000000001E-2</v>
      </c>
      <c r="AJ229" s="22">
        <v>219</v>
      </c>
      <c r="AK229" s="22">
        <v>1.0018899999999999</v>
      </c>
      <c r="AL229">
        <f t="shared" si="42"/>
        <v>19.531300000000002</v>
      </c>
      <c r="AM229">
        <f t="shared" si="43"/>
        <v>19.586182953000002</v>
      </c>
      <c r="AP229" s="9"/>
      <c r="AQ229" s="22">
        <v>0.74722299999999997</v>
      </c>
      <c r="AR229" s="22">
        <v>303.19600000000003</v>
      </c>
      <c r="AS229" s="22">
        <v>-1.9897499999999999E-2</v>
      </c>
      <c r="AT229" s="22">
        <v>219</v>
      </c>
      <c r="AU229" s="22">
        <v>0.74661299999999997</v>
      </c>
      <c r="AV229">
        <f t="shared" si="44"/>
        <v>19.897499999999997</v>
      </c>
      <c r="AW229">
        <f t="shared" si="45"/>
        <v>14.867869642499997</v>
      </c>
      <c r="AX229" s="9"/>
      <c r="AY229" s="22">
        <v>1.00281</v>
      </c>
      <c r="AZ229" s="22">
        <v>369.30900000000003</v>
      </c>
      <c r="BA229" s="22">
        <v>-1.9515999999999999E-2</v>
      </c>
      <c r="BB229" s="22">
        <v>219</v>
      </c>
      <c r="BC229" s="22">
        <v>1.0018899999999999</v>
      </c>
      <c r="BD229">
        <f t="shared" si="46"/>
        <v>19.515999999999998</v>
      </c>
      <c r="BE229">
        <f t="shared" si="47"/>
        <v>19.570839959999997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46.714100000000002</v>
      </c>
      <c r="I230" s="22">
        <v>-1.9964599999999999E-2</v>
      </c>
      <c r="J230" s="22">
        <v>220</v>
      </c>
      <c r="K230" s="22">
        <v>0.74081399999999997</v>
      </c>
      <c r="L230">
        <f t="shared" si="36"/>
        <v>19.964599999999997</v>
      </c>
      <c r="M230">
        <f t="shared" si="37"/>
        <v>14.817486544799998</v>
      </c>
      <c r="N230" s="9"/>
      <c r="O230" s="22">
        <v>1.0078400000000001</v>
      </c>
      <c r="P230" s="22">
        <v>112.28700000000001</v>
      </c>
      <c r="Q230" s="22">
        <v>-1.9400000000000001E-2</v>
      </c>
      <c r="R230" s="22">
        <v>220</v>
      </c>
      <c r="S230" s="22">
        <v>1.00708</v>
      </c>
      <c r="T230">
        <f t="shared" si="38"/>
        <v>19.400000000000002</v>
      </c>
      <c r="U230">
        <f t="shared" si="39"/>
        <v>19.552096000000002</v>
      </c>
      <c r="X230" s="9"/>
      <c r="Y230" s="22">
        <v>0.74218799999999996</v>
      </c>
      <c r="Z230" s="22">
        <v>189.23699999999999</v>
      </c>
      <c r="AA230" s="22">
        <v>-1.9857799999999998E-2</v>
      </c>
      <c r="AB230" s="22">
        <v>220</v>
      </c>
      <c r="AC230" s="22">
        <v>0.74105799999999999</v>
      </c>
      <c r="AD230">
        <f t="shared" si="40"/>
        <v>19.857799999999997</v>
      </c>
      <c r="AE230">
        <f t="shared" si="41"/>
        <v>14.738220866399997</v>
      </c>
      <c r="AF230" s="9"/>
      <c r="AG230" s="22">
        <v>1.0078400000000001</v>
      </c>
      <c r="AH230" s="22">
        <v>247.86199999999999</v>
      </c>
      <c r="AI230" s="22">
        <v>-1.9519000000000002E-2</v>
      </c>
      <c r="AJ230" s="22">
        <v>220</v>
      </c>
      <c r="AK230" s="22">
        <v>1.0067699999999999</v>
      </c>
      <c r="AL230">
        <f t="shared" si="42"/>
        <v>19.519000000000002</v>
      </c>
      <c r="AM230">
        <f t="shared" si="43"/>
        <v>19.672028960000002</v>
      </c>
      <c r="AP230" s="9"/>
      <c r="AQ230" s="22">
        <v>0.74218799999999996</v>
      </c>
      <c r="AR230" s="22">
        <v>303.29700000000003</v>
      </c>
      <c r="AS230" s="22">
        <v>-1.99066E-2</v>
      </c>
      <c r="AT230" s="22">
        <v>220</v>
      </c>
      <c r="AU230" s="22">
        <v>0.74166900000000002</v>
      </c>
      <c r="AV230">
        <f t="shared" si="44"/>
        <v>19.906600000000001</v>
      </c>
      <c r="AW230">
        <f t="shared" si="45"/>
        <v>14.774439640800001</v>
      </c>
      <c r="AX230" s="9"/>
      <c r="AY230" s="22">
        <v>1.0078400000000001</v>
      </c>
      <c r="AZ230" s="22">
        <v>369.41</v>
      </c>
      <c r="BA230" s="22">
        <v>-1.95099E-2</v>
      </c>
      <c r="BB230" s="22">
        <v>220</v>
      </c>
      <c r="BC230" s="22">
        <v>1.0067699999999999</v>
      </c>
      <c r="BD230">
        <f t="shared" si="46"/>
        <v>19.509900000000002</v>
      </c>
      <c r="BE230">
        <f t="shared" si="47"/>
        <v>19.662857616000004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46.814799999999998</v>
      </c>
      <c r="I231" s="22">
        <v>-1.99615E-2</v>
      </c>
      <c r="J231" s="22">
        <v>221</v>
      </c>
      <c r="K231" s="22">
        <v>0.73645000000000005</v>
      </c>
      <c r="L231">
        <f t="shared" si="36"/>
        <v>19.961500000000001</v>
      </c>
      <c r="M231">
        <f t="shared" si="37"/>
        <v>14.714659648000001</v>
      </c>
      <c r="N231" s="9"/>
      <c r="O231" s="22">
        <v>1.01288</v>
      </c>
      <c r="P231" s="22">
        <v>112.38800000000001</v>
      </c>
      <c r="Q231" s="22">
        <v>-1.9366499999999998E-2</v>
      </c>
      <c r="R231" s="22">
        <v>221</v>
      </c>
      <c r="S231" s="22">
        <v>1.01166</v>
      </c>
      <c r="T231">
        <f t="shared" si="38"/>
        <v>19.366499999999998</v>
      </c>
      <c r="U231">
        <f t="shared" si="39"/>
        <v>19.615940519999999</v>
      </c>
      <c r="X231" s="9"/>
      <c r="Y231" s="22">
        <v>0.73715200000000003</v>
      </c>
      <c r="Z231" s="22">
        <v>189.33799999999999</v>
      </c>
      <c r="AA231" s="22">
        <v>-1.9857799999999998E-2</v>
      </c>
      <c r="AB231" s="22">
        <v>221</v>
      </c>
      <c r="AC231" s="22">
        <v>0.73651100000000003</v>
      </c>
      <c r="AD231">
        <f t="shared" si="40"/>
        <v>19.857799999999997</v>
      </c>
      <c r="AE231">
        <f t="shared" si="41"/>
        <v>14.638216985599998</v>
      </c>
      <c r="AF231" s="9"/>
      <c r="AG231" s="22">
        <v>1.01288</v>
      </c>
      <c r="AH231" s="22">
        <v>247.96299999999999</v>
      </c>
      <c r="AI231" s="22">
        <v>-1.95129E-2</v>
      </c>
      <c r="AJ231" s="22">
        <v>221</v>
      </c>
      <c r="AK231" s="22">
        <v>1.01135</v>
      </c>
      <c r="AL231">
        <f t="shared" si="42"/>
        <v>19.512899999999998</v>
      </c>
      <c r="AM231">
        <f t="shared" si="43"/>
        <v>19.764226151999999</v>
      </c>
      <c r="AP231" s="9"/>
      <c r="AQ231" s="22">
        <v>0.73715200000000003</v>
      </c>
      <c r="AR231" s="22">
        <v>303.39800000000002</v>
      </c>
      <c r="AS231" s="22">
        <v>-1.98944E-2</v>
      </c>
      <c r="AT231" s="22">
        <v>221</v>
      </c>
      <c r="AU231" s="22">
        <v>0.73629800000000001</v>
      </c>
      <c r="AV231">
        <f t="shared" si="44"/>
        <v>19.894400000000001</v>
      </c>
      <c r="AW231">
        <f t="shared" si="45"/>
        <v>14.665196748800001</v>
      </c>
      <c r="AX231" s="9"/>
      <c r="AY231" s="22">
        <v>1.01288</v>
      </c>
      <c r="AZ231" s="22">
        <v>369.51100000000002</v>
      </c>
      <c r="BA231" s="22">
        <v>-1.9491600000000001E-2</v>
      </c>
      <c r="BB231" s="22">
        <v>221</v>
      </c>
      <c r="BC231" s="22">
        <v>1.01227</v>
      </c>
      <c r="BD231">
        <f t="shared" si="46"/>
        <v>19.491600000000002</v>
      </c>
      <c r="BE231">
        <f t="shared" si="47"/>
        <v>19.742651808000002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46.915500000000002</v>
      </c>
      <c r="I232" s="22">
        <v>-1.9967700000000001E-2</v>
      </c>
      <c r="J232" s="22">
        <v>222</v>
      </c>
      <c r="K232" s="22">
        <v>0.73092699999999999</v>
      </c>
      <c r="L232">
        <f t="shared" si="36"/>
        <v>19.967700000000001</v>
      </c>
      <c r="M232">
        <f t="shared" si="37"/>
        <v>14.618692620900001</v>
      </c>
      <c r="N232" s="9"/>
      <c r="O232" s="22">
        <v>1.0179100000000001</v>
      </c>
      <c r="P232" s="22">
        <v>112.489</v>
      </c>
      <c r="Q232" s="22">
        <v>-1.9342000000000002E-2</v>
      </c>
      <c r="R232" s="22">
        <v>222</v>
      </c>
      <c r="S232" s="22">
        <v>1.01715</v>
      </c>
      <c r="T232">
        <f t="shared" si="38"/>
        <v>19.342000000000002</v>
      </c>
      <c r="U232">
        <f t="shared" si="39"/>
        <v>19.688415220000003</v>
      </c>
      <c r="X232" s="9"/>
      <c r="Y232" s="22">
        <v>0.73211700000000002</v>
      </c>
      <c r="Z232" s="22">
        <v>189.43899999999999</v>
      </c>
      <c r="AA232" s="22">
        <v>-1.98639E-2</v>
      </c>
      <c r="AB232" s="22">
        <v>222</v>
      </c>
      <c r="AC232" s="22">
        <v>0.73132299999999995</v>
      </c>
      <c r="AD232">
        <f t="shared" si="40"/>
        <v>19.863900000000001</v>
      </c>
      <c r="AE232">
        <f t="shared" si="41"/>
        <v>14.542698876300001</v>
      </c>
      <c r="AF232" s="9"/>
      <c r="AG232" s="22">
        <v>1.0179100000000001</v>
      </c>
      <c r="AH232" s="22">
        <v>248.06399999999999</v>
      </c>
      <c r="AI232" s="22">
        <v>-1.9500699999999999E-2</v>
      </c>
      <c r="AJ232" s="22">
        <v>222</v>
      </c>
      <c r="AK232" s="22">
        <v>1.01685</v>
      </c>
      <c r="AL232">
        <f t="shared" si="42"/>
        <v>19.500699999999998</v>
      </c>
      <c r="AM232">
        <f t="shared" si="43"/>
        <v>19.849957537000002</v>
      </c>
      <c r="AP232" s="9"/>
      <c r="AQ232" s="22">
        <v>0.73211700000000002</v>
      </c>
      <c r="AR232" s="22">
        <v>303.49900000000002</v>
      </c>
      <c r="AS232" s="22">
        <v>-1.9921899999999999E-2</v>
      </c>
      <c r="AT232" s="22">
        <v>222</v>
      </c>
      <c r="AU232" s="22">
        <v>0.73144500000000001</v>
      </c>
      <c r="AV232">
        <f t="shared" si="44"/>
        <v>19.921900000000001</v>
      </c>
      <c r="AW232">
        <f t="shared" si="45"/>
        <v>14.585161662300001</v>
      </c>
      <c r="AX232" s="9"/>
      <c r="AY232" s="22">
        <v>1.0179100000000001</v>
      </c>
      <c r="AZ232" s="22">
        <v>369.61200000000002</v>
      </c>
      <c r="BA232" s="22">
        <v>-1.9494600000000001E-2</v>
      </c>
      <c r="BB232" s="22">
        <v>222</v>
      </c>
      <c r="BC232" s="22">
        <v>1.01654</v>
      </c>
      <c r="BD232">
        <f t="shared" si="46"/>
        <v>19.494600000000002</v>
      </c>
      <c r="BE232">
        <f t="shared" si="47"/>
        <v>19.843748286000004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47.016199999999998</v>
      </c>
      <c r="I233" s="22">
        <v>-1.9976799999999999E-2</v>
      </c>
      <c r="J233" s="22">
        <v>223</v>
      </c>
      <c r="K233" s="22">
        <v>0.72647099999999998</v>
      </c>
      <c r="L233">
        <f t="shared" si="36"/>
        <v>19.976800000000001</v>
      </c>
      <c r="M233">
        <f t="shared" si="37"/>
        <v>14.524751720799999</v>
      </c>
      <c r="N233" s="9"/>
      <c r="O233" s="22">
        <v>1.02295</v>
      </c>
      <c r="P233" s="22">
        <v>112.589</v>
      </c>
      <c r="Q233" s="22">
        <v>-1.9308499999999999E-2</v>
      </c>
      <c r="R233" s="22">
        <v>223</v>
      </c>
      <c r="S233" s="22">
        <v>1.02203</v>
      </c>
      <c r="T233">
        <f t="shared" si="38"/>
        <v>19.308499999999999</v>
      </c>
      <c r="U233">
        <f t="shared" si="39"/>
        <v>19.751630074999998</v>
      </c>
      <c r="X233" s="9"/>
      <c r="Y233" s="22">
        <v>0.72708099999999998</v>
      </c>
      <c r="Z233" s="22">
        <v>189.53899999999999</v>
      </c>
      <c r="AA233" s="22">
        <v>-1.9869999999999999E-2</v>
      </c>
      <c r="AB233" s="22">
        <v>223</v>
      </c>
      <c r="AC233" s="22">
        <v>0.72668500000000003</v>
      </c>
      <c r="AD233">
        <f t="shared" si="40"/>
        <v>19.869999999999997</v>
      </c>
      <c r="AE233">
        <f t="shared" si="41"/>
        <v>14.447099469999998</v>
      </c>
      <c r="AF233" s="9"/>
      <c r="AG233" s="22">
        <v>1.02295</v>
      </c>
      <c r="AH233" s="22">
        <v>248.16399999999999</v>
      </c>
      <c r="AI233" s="22">
        <v>-1.94977E-2</v>
      </c>
      <c r="AJ233" s="22">
        <v>223</v>
      </c>
      <c r="AK233" s="22">
        <v>1.02142</v>
      </c>
      <c r="AL233">
        <f t="shared" si="42"/>
        <v>19.497699999999998</v>
      </c>
      <c r="AM233">
        <f t="shared" si="43"/>
        <v>19.945172214999999</v>
      </c>
      <c r="AP233" s="9"/>
      <c r="AQ233" s="22">
        <v>0.72708099999999998</v>
      </c>
      <c r="AR233" s="22">
        <v>303.59899999999999</v>
      </c>
      <c r="AS233" s="22">
        <v>-1.99188E-2</v>
      </c>
      <c r="AT233" s="22">
        <v>223</v>
      </c>
      <c r="AU233" s="22">
        <v>0.72613499999999997</v>
      </c>
      <c r="AV233">
        <f t="shared" si="44"/>
        <v>19.918800000000001</v>
      </c>
      <c r="AW233">
        <f t="shared" si="45"/>
        <v>14.4825810228</v>
      </c>
      <c r="AX233" s="9"/>
      <c r="AY233" s="22">
        <v>1.02295</v>
      </c>
      <c r="AZ233" s="22">
        <v>369.71199999999999</v>
      </c>
      <c r="BA233" s="22">
        <v>-1.9488499999999999E-2</v>
      </c>
      <c r="BB233" s="22">
        <v>223</v>
      </c>
      <c r="BC233" s="22">
        <v>1.02234</v>
      </c>
      <c r="BD233">
        <f t="shared" si="46"/>
        <v>19.488499999999998</v>
      </c>
      <c r="BE233">
        <f t="shared" si="47"/>
        <v>19.935761074999998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47.116900000000001</v>
      </c>
      <c r="I234" s="22">
        <v>-1.9989E-2</v>
      </c>
      <c r="J234" s="22">
        <v>224</v>
      </c>
      <c r="K234" s="22">
        <v>0.72134399999999999</v>
      </c>
      <c r="L234">
        <f t="shared" si="36"/>
        <v>19.989000000000001</v>
      </c>
      <c r="M234">
        <f t="shared" si="37"/>
        <v>14.432977493999999</v>
      </c>
      <c r="N234" s="9"/>
      <c r="O234" s="22">
        <v>1.0279799999999999</v>
      </c>
      <c r="P234" s="22">
        <v>112.69</v>
      </c>
      <c r="Q234" s="22">
        <v>-1.92932E-2</v>
      </c>
      <c r="R234" s="22">
        <v>224</v>
      </c>
      <c r="S234" s="22">
        <v>1.0269200000000001</v>
      </c>
      <c r="T234">
        <f t="shared" si="38"/>
        <v>19.293199999999999</v>
      </c>
      <c r="U234">
        <f t="shared" si="39"/>
        <v>19.833023735999998</v>
      </c>
      <c r="X234" s="9"/>
      <c r="Y234" s="22">
        <v>0.72204599999999997</v>
      </c>
      <c r="Z234" s="22">
        <v>189.64</v>
      </c>
      <c r="AA234" s="22">
        <v>-1.9876100000000001E-2</v>
      </c>
      <c r="AB234" s="22">
        <v>224</v>
      </c>
      <c r="AC234" s="22">
        <v>0.72161900000000001</v>
      </c>
      <c r="AD234">
        <f t="shared" si="40"/>
        <v>19.876100000000001</v>
      </c>
      <c r="AE234">
        <f t="shared" si="41"/>
        <v>14.3514585006</v>
      </c>
      <c r="AF234" s="9"/>
      <c r="AG234" s="22">
        <v>1.0279799999999999</v>
      </c>
      <c r="AH234" s="22">
        <v>248.26499999999999</v>
      </c>
      <c r="AI234" s="22">
        <v>-1.9491600000000001E-2</v>
      </c>
      <c r="AJ234" s="22">
        <v>224</v>
      </c>
      <c r="AK234" s="22">
        <v>1.02722</v>
      </c>
      <c r="AL234">
        <f t="shared" si="42"/>
        <v>19.491600000000002</v>
      </c>
      <c r="AM234">
        <f t="shared" si="43"/>
        <v>20.036974967999999</v>
      </c>
      <c r="AP234" s="9"/>
      <c r="AQ234" s="22">
        <v>0.72204599999999997</v>
      </c>
      <c r="AR234" s="22">
        <v>303.7</v>
      </c>
      <c r="AS234" s="22">
        <v>-1.9940200000000002E-2</v>
      </c>
      <c r="AT234" s="22">
        <v>224</v>
      </c>
      <c r="AU234" s="22">
        <v>0.72158800000000001</v>
      </c>
      <c r="AV234">
        <f t="shared" si="44"/>
        <v>19.940200000000001</v>
      </c>
      <c r="AW234">
        <f t="shared" si="45"/>
        <v>14.3977416492</v>
      </c>
      <c r="AX234" s="9"/>
      <c r="AY234" s="22">
        <v>1.0279799999999999</v>
      </c>
      <c r="AZ234" s="22">
        <v>369.81299999999999</v>
      </c>
      <c r="BA234" s="22">
        <v>-1.9473299999999999E-2</v>
      </c>
      <c r="BB234" s="22">
        <v>224</v>
      </c>
      <c r="BC234" s="22">
        <v>1.0269200000000001</v>
      </c>
      <c r="BD234">
        <f t="shared" si="46"/>
        <v>19.473299999999998</v>
      </c>
      <c r="BE234">
        <f t="shared" si="47"/>
        <v>20.018162933999996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47.217599999999997</v>
      </c>
      <c r="I235" s="22">
        <v>-1.9995099999999998E-2</v>
      </c>
      <c r="J235" s="22">
        <v>225</v>
      </c>
      <c r="K235" s="22">
        <v>0.71646100000000001</v>
      </c>
      <c r="L235">
        <f t="shared" si="36"/>
        <v>19.995099999999997</v>
      </c>
      <c r="M235">
        <f t="shared" si="37"/>
        <v>14.336686650999999</v>
      </c>
      <c r="N235" s="9"/>
      <c r="O235" s="22">
        <v>1.03302</v>
      </c>
      <c r="P235" s="22">
        <v>112.791</v>
      </c>
      <c r="Q235" s="22">
        <v>-1.9302400000000001E-2</v>
      </c>
      <c r="R235" s="22">
        <v>225</v>
      </c>
      <c r="S235" s="22">
        <v>1.0318000000000001</v>
      </c>
      <c r="T235">
        <f t="shared" si="38"/>
        <v>19.302400000000002</v>
      </c>
      <c r="U235">
        <f t="shared" si="39"/>
        <v>19.939765248000004</v>
      </c>
      <c r="X235" s="9"/>
      <c r="Y235" s="22">
        <v>0.71701000000000004</v>
      </c>
      <c r="Z235" s="22">
        <v>189.74100000000001</v>
      </c>
      <c r="AA235" s="22">
        <v>-1.98944E-2</v>
      </c>
      <c r="AB235" s="22">
        <v>225</v>
      </c>
      <c r="AC235" s="22">
        <v>0.71658299999999997</v>
      </c>
      <c r="AD235">
        <f t="shared" si="40"/>
        <v>19.894400000000001</v>
      </c>
      <c r="AE235">
        <f t="shared" si="41"/>
        <v>14.264483744000001</v>
      </c>
      <c r="AF235" s="9"/>
      <c r="AG235" s="22">
        <v>1.03302</v>
      </c>
      <c r="AH235" s="22">
        <v>248.36600000000001</v>
      </c>
      <c r="AI235" s="22">
        <v>-1.9485499999999999E-2</v>
      </c>
      <c r="AJ235" s="22">
        <v>225</v>
      </c>
      <c r="AK235" s="22">
        <v>1.03241</v>
      </c>
      <c r="AL235">
        <f t="shared" si="42"/>
        <v>19.485499999999998</v>
      </c>
      <c r="AM235">
        <f t="shared" si="43"/>
        <v>20.128911209999998</v>
      </c>
      <c r="AP235" s="9"/>
      <c r="AQ235" s="22">
        <v>0.71701000000000004</v>
      </c>
      <c r="AR235" s="22">
        <v>303.80099999999999</v>
      </c>
      <c r="AS235" s="22">
        <v>-1.9937099999999999E-2</v>
      </c>
      <c r="AT235" s="22">
        <v>225</v>
      </c>
      <c r="AU235" s="22">
        <v>0.71633899999999995</v>
      </c>
      <c r="AV235">
        <f t="shared" si="44"/>
        <v>19.937100000000001</v>
      </c>
      <c r="AW235">
        <f t="shared" si="45"/>
        <v>14.295100071000002</v>
      </c>
      <c r="AX235" s="9"/>
      <c r="AY235" s="22">
        <v>1.03302</v>
      </c>
      <c r="AZ235" s="22">
        <v>369.91399999999999</v>
      </c>
      <c r="BA235" s="22">
        <v>-1.94672E-2</v>
      </c>
      <c r="BB235" s="22">
        <v>225</v>
      </c>
      <c r="BC235" s="22">
        <v>1.0318000000000001</v>
      </c>
      <c r="BD235">
        <f t="shared" si="46"/>
        <v>19.467200000000002</v>
      </c>
      <c r="BE235">
        <f t="shared" si="47"/>
        <v>20.110006944000002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47.318300000000001</v>
      </c>
      <c r="I236" s="22">
        <v>-2.0019499999999999E-2</v>
      </c>
      <c r="J236" s="22">
        <v>226</v>
      </c>
      <c r="K236" s="22">
        <v>0.71154799999999996</v>
      </c>
      <c r="L236">
        <f t="shared" si="36"/>
        <v>20.019500000000001</v>
      </c>
      <c r="M236">
        <f t="shared" si="37"/>
        <v>14.253383512500001</v>
      </c>
      <c r="N236" s="9"/>
      <c r="O236" s="22">
        <v>1.03806</v>
      </c>
      <c r="P236" s="22">
        <v>112.89100000000001</v>
      </c>
      <c r="Q236" s="22">
        <v>-1.9354199999999998E-2</v>
      </c>
      <c r="R236" s="22">
        <v>226</v>
      </c>
      <c r="S236" s="22">
        <v>1.03729</v>
      </c>
      <c r="T236">
        <f t="shared" si="38"/>
        <v>19.354199999999999</v>
      </c>
      <c r="U236">
        <f t="shared" si="39"/>
        <v>20.090820851999997</v>
      </c>
      <c r="X236" s="9"/>
      <c r="Y236" s="22">
        <v>0.71197500000000002</v>
      </c>
      <c r="Z236" s="22">
        <v>189.84200000000001</v>
      </c>
      <c r="AA236" s="22">
        <v>-1.98792E-2</v>
      </c>
      <c r="AB236" s="22">
        <v>226</v>
      </c>
      <c r="AC236" s="22">
        <v>0.71133400000000002</v>
      </c>
      <c r="AD236">
        <f t="shared" si="40"/>
        <v>19.879200000000001</v>
      </c>
      <c r="AE236">
        <f t="shared" si="41"/>
        <v>14.153493420000002</v>
      </c>
      <c r="AF236" s="9"/>
      <c r="AG236" s="22">
        <v>1.03806</v>
      </c>
      <c r="AH236" s="22">
        <v>248.46700000000001</v>
      </c>
      <c r="AI236" s="22">
        <v>-1.9473299999999999E-2</v>
      </c>
      <c r="AJ236" s="22">
        <v>226</v>
      </c>
      <c r="AK236" s="22">
        <v>1.0376000000000001</v>
      </c>
      <c r="AL236">
        <f t="shared" si="42"/>
        <v>19.473299999999998</v>
      </c>
      <c r="AM236">
        <f t="shared" si="43"/>
        <v>20.214453797999997</v>
      </c>
      <c r="AP236" s="9"/>
      <c r="AQ236" s="22">
        <v>0.71197500000000002</v>
      </c>
      <c r="AR236" s="22">
        <v>303.90100000000001</v>
      </c>
      <c r="AS236" s="22">
        <v>-1.99341E-2</v>
      </c>
      <c r="AT236" s="22">
        <v>226</v>
      </c>
      <c r="AU236" s="22">
        <v>0.71099900000000005</v>
      </c>
      <c r="AV236">
        <f t="shared" si="44"/>
        <v>19.934100000000001</v>
      </c>
      <c r="AW236">
        <f t="shared" si="45"/>
        <v>14.1925808475</v>
      </c>
      <c r="AX236" s="9"/>
      <c r="AY236" s="22">
        <v>1.03806</v>
      </c>
      <c r="AZ236" s="22">
        <v>370.01400000000001</v>
      </c>
      <c r="BA236" s="22">
        <v>-1.9461099999999999E-2</v>
      </c>
      <c r="BB236" s="22">
        <v>226</v>
      </c>
      <c r="BC236" s="22">
        <v>1.03668</v>
      </c>
      <c r="BD236">
        <f t="shared" si="46"/>
        <v>19.461099999999998</v>
      </c>
      <c r="BE236">
        <f t="shared" si="47"/>
        <v>20.201789465999997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47.418999999999997</v>
      </c>
      <c r="I237" s="22">
        <v>-2.00165E-2</v>
      </c>
      <c r="J237" s="22">
        <v>227</v>
      </c>
      <c r="K237" s="22">
        <v>0.70626800000000001</v>
      </c>
      <c r="L237">
        <f t="shared" si="36"/>
        <v>20.016500000000001</v>
      </c>
      <c r="M237">
        <f t="shared" si="37"/>
        <v>14.150464510000001</v>
      </c>
      <c r="N237" s="9"/>
      <c r="O237" s="22">
        <v>1.0430900000000001</v>
      </c>
      <c r="P237" s="22">
        <v>112.992</v>
      </c>
      <c r="Q237" s="22">
        <v>-1.9390899999999999E-2</v>
      </c>
      <c r="R237" s="22">
        <v>227</v>
      </c>
      <c r="S237" s="22">
        <v>1.0418700000000001</v>
      </c>
      <c r="T237">
        <f t="shared" si="38"/>
        <v>19.390899999999998</v>
      </c>
      <c r="U237">
        <f t="shared" si="39"/>
        <v>20.226453881000001</v>
      </c>
      <c r="X237" s="9"/>
      <c r="Y237" s="22">
        <v>0.70694000000000001</v>
      </c>
      <c r="Z237" s="22">
        <v>189.94200000000001</v>
      </c>
      <c r="AA237" s="22">
        <v>-1.9882199999999999E-2</v>
      </c>
      <c r="AB237" s="22">
        <v>227</v>
      </c>
      <c r="AC237" s="22">
        <v>0.70623800000000003</v>
      </c>
      <c r="AD237">
        <f t="shared" si="40"/>
        <v>19.882199999999997</v>
      </c>
      <c r="AE237">
        <f t="shared" si="41"/>
        <v>14.055522467999998</v>
      </c>
      <c r="AF237" s="9"/>
      <c r="AG237" s="22">
        <v>1.0430900000000001</v>
      </c>
      <c r="AH237" s="22">
        <v>248.56700000000001</v>
      </c>
      <c r="AI237" s="22">
        <v>-1.94672E-2</v>
      </c>
      <c r="AJ237" s="22">
        <v>227</v>
      </c>
      <c r="AK237" s="22">
        <v>1.0412600000000001</v>
      </c>
      <c r="AL237">
        <f t="shared" si="42"/>
        <v>19.467200000000002</v>
      </c>
      <c r="AM237">
        <f t="shared" si="43"/>
        <v>20.306041648000004</v>
      </c>
      <c r="AP237" s="9"/>
      <c r="AQ237" s="22">
        <v>0.70694000000000001</v>
      </c>
      <c r="AR237" s="22">
        <v>304.00200000000001</v>
      </c>
      <c r="AS237" s="22">
        <v>-1.9940200000000002E-2</v>
      </c>
      <c r="AT237" s="22">
        <v>227</v>
      </c>
      <c r="AU237" s="22">
        <v>0.70602399999999998</v>
      </c>
      <c r="AV237">
        <f t="shared" si="44"/>
        <v>19.940200000000001</v>
      </c>
      <c r="AW237">
        <f t="shared" si="45"/>
        <v>14.096524988000001</v>
      </c>
      <c r="AX237" s="9"/>
      <c r="AY237" s="22">
        <v>1.0430900000000001</v>
      </c>
      <c r="AZ237" s="22">
        <v>370.11500000000001</v>
      </c>
      <c r="BA237" s="22">
        <v>-1.9451900000000001E-2</v>
      </c>
      <c r="BB237" s="22">
        <v>227</v>
      </c>
      <c r="BC237" s="22">
        <v>1.04156</v>
      </c>
      <c r="BD237">
        <f t="shared" si="46"/>
        <v>19.451900000000002</v>
      </c>
      <c r="BE237">
        <f t="shared" si="47"/>
        <v>20.290082371000004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47.5197</v>
      </c>
      <c r="I238" s="22">
        <v>-2.0022600000000002E-2</v>
      </c>
      <c r="J238" s="22">
        <v>228</v>
      </c>
      <c r="K238" s="22">
        <v>0.70129399999999997</v>
      </c>
      <c r="L238">
        <f t="shared" si="36"/>
        <v>20.022600000000001</v>
      </c>
      <c r="M238">
        <f t="shared" si="37"/>
        <v>14.053943030399999</v>
      </c>
      <c r="N238" s="9"/>
      <c r="O238" s="22">
        <v>1.04813</v>
      </c>
      <c r="P238" s="22">
        <v>113.093</v>
      </c>
      <c r="Q238" s="22">
        <v>-1.9412200000000001E-2</v>
      </c>
      <c r="R238" s="22">
        <v>228</v>
      </c>
      <c r="S238" s="22">
        <v>1.0473600000000001</v>
      </c>
      <c r="T238">
        <f t="shared" si="38"/>
        <v>19.412200000000002</v>
      </c>
      <c r="U238">
        <f t="shared" si="39"/>
        <v>20.346509186000002</v>
      </c>
      <c r="X238" s="9"/>
      <c r="Y238" s="22">
        <v>0.70190399999999997</v>
      </c>
      <c r="Z238" s="22">
        <v>190.04300000000001</v>
      </c>
      <c r="AA238" s="22">
        <v>-1.9897499999999999E-2</v>
      </c>
      <c r="AB238" s="22">
        <v>228</v>
      </c>
      <c r="AC238" s="22">
        <v>0.70162999999999998</v>
      </c>
      <c r="AD238">
        <f t="shared" si="40"/>
        <v>19.897499999999997</v>
      </c>
      <c r="AE238">
        <f t="shared" si="41"/>
        <v>13.966134839999997</v>
      </c>
      <c r="AF238" s="9"/>
      <c r="AG238" s="22">
        <v>1.04813</v>
      </c>
      <c r="AH238" s="22">
        <v>248.66800000000001</v>
      </c>
      <c r="AI238" s="22">
        <v>-1.9451900000000001E-2</v>
      </c>
      <c r="AJ238" s="22">
        <v>228</v>
      </c>
      <c r="AK238" s="22">
        <v>1.0467500000000001</v>
      </c>
      <c r="AL238">
        <f t="shared" si="42"/>
        <v>19.451900000000002</v>
      </c>
      <c r="AM238">
        <f t="shared" si="43"/>
        <v>20.388119947000003</v>
      </c>
      <c r="AP238" s="9"/>
      <c r="AQ238" s="22">
        <v>0.70190399999999997</v>
      </c>
      <c r="AR238" s="22">
        <v>304.10300000000001</v>
      </c>
      <c r="AS238" s="22">
        <v>-1.99493E-2</v>
      </c>
      <c r="AT238" s="22">
        <v>228</v>
      </c>
      <c r="AU238" s="22">
        <v>0.70126299999999997</v>
      </c>
      <c r="AV238">
        <f t="shared" si="44"/>
        <v>19.949300000000001</v>
      </c>
      <c r="AW238">
        <f t="shared" si="45"/>
        <v>14.002493467200001</v>
      </c>
      <c r="AX238" s="9"/>
      <c r="AY238" s="22">
        <v>1.04813</v>
      </c>
      <c r="AZ238" s="22">
        <v>370.21600000000001</v>
      </c>
      <c r="BA238" s="22">
        <v>-1.9455E-2</v>
      </c>
      <c r="BB238" s="22">
        <v>228</v>
      </c>
      <c r="BC238" s="22">
        <v>1.0473600000000001</v>
      </c>
      <c r="BD238">
        <f t="shared" si="46"/>
        <v>19.454999999999998</v>
      </c>
      <c r="BE238">
        <f t="shared" si="47"/>
        <v>20.391369149999999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47.620399999999997</v>
      </c>
      <c r="I239" s="22">
        <v>-2.0025600000000001E-2</v>
      </c>
      <c r="J239" s="22">
        <v>229</v>
      </c>
      <c r="K239" s="22">
        <v>0.69632000000000005</v>
      </c>
      <c r="L239">
        <f t="shared" si="36"/>
        <v>20.025600000000001</v>
      </c>
      <c r="M239">
        <f t="shared" si="37"/>
        <v>13.9552198464</v>
      </c>
      <c r="N239" s="9"/>
      <c r="O239" s="22">
        <v>1.0531600000000001</v>
      </c>
      <c r="P239" s="22">
        <v>113.193</v>
      </c>
      <c r="Q239" s="22">
        <v>-1.9409200000000001E-2</v>
      </c>
      <c r="R239" s="22">
        <v>229</v>
      </c>
      <c r="S239" s="22">
        <v>1.0525500000000001</v>
      </c>
      <c r="T239">
        <f t="shared" si="38"/>
        <v>19.409200000000002</v>
      </c>
      <c r="U239">
        <f t="shared" si="39"/>
        <v>20.440993072000005</v>
      </c>
      <c r="X239" s="9"/>
      <c r="Y239" s="22">
        <v>0.69686899999999996</v>
      </c>
      <c r="Z239" s="22">
        <v>190.14400000000001</v>
      </c>
      <c r="AA239" s="22">
        <v>-1.9921899999999999E-2</v>
      </c>
      <c r="AB239" s="22">
        <v>229</v>
      </c>
      <c r="AC239" s="22">
        <v>0.69619799999999998</v>
      </c>
      <c r="AD239">
        <f t="shared" si="40"/>
        <v>19.921900000000001</v>
      </c>
      <c r="AE239">
        <f t="shared" si="41"/>
        <v>13.882954531099999</v>
      </c>
      <c r="AF239" s="9"/>
      <c r="AG239" s="22">
        <v>1.0531600000000001</v>
      </c>
      <c r="AH239" s="22">
        <v>248.76900000000001</v>
      </c>
      <c r="AI239" s="22">
        <v>-1.9448900000000002E-2</v>
      </c>
      <c r="AJ239" s="22">
        <v>229</v>
      </c>
      <c r="AK239" s="22">
        <v>1.0522499999999999</v>
      </c>
      <c r="AL239">
        <f t="shared" si="42"/>
        <v>19.448900000000002</v>
      </c>
      <c r="AM239">
        <f t="shared" si="43"/>
        <v>20.482803524000005</v>
      </c>
      <c r="AP239" s="9"/>
      <c r="AQ239" s="22">
        <v>0.69686899999999996</v>
      </c>
      <c r="AR239" s="22">
        <v>304.20400000000001</v>
      </c>
      <c r="AS239" s="22">
        <v>-1.9958500000000001E-2</v>
      </c>
      <c r="AT239" s="22">
        <v>229</v>
      </c>
      <c r="AU239" s="22">
        <v>0.69635000000000002</v>
      </c>
      <c r="AV239">
        <f t="shared" si="44"/>
        <v>19.958500000000001</v>
      </c>
      <c r="AW239">
        <f t="shared" si="45"/>
        <v>13.9084599365</v>
      </c>
      <c r="AX239" s="9"/>
      <c r="AY239" s="22">
        <v>1.0531600000000001</v>
      </c>
      <c r="AZ239" s="22">
        <v>370.31700000000001</v>
      </c>
      <c r="BA239" s="22">
        <v>-1.94427E-2</v>
      </c>
      <c r="BB239" s="22">
        <v>229</v>
      </c>
      <c r="BC239" s="22">
        <v>1.0522499999999999</v>
      </c>
      <c r="BD239">
        <f t="shared" si="46"/>
        <v>19.442699999999999</v>
      </c>
      <c r="BE239">
        <f t="shared" si="47"/>
        <v>20.476273932000002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47.721200000000003</v>
      </c>
      <c r="I240" s="22">
        <v>-2.00317E-2</v>
      </c>
      <c r="J240" s="22">
        <v>230</v>
      </c>
      <c r="K240" s="22">
        <v>0.69137599999999999</v>
      </c>
      <c r="L240">
        <f t="shared" si="36"/>
        <v>20.031700000000001</v>
      </c>
      <c r="M240">
        <f t="shared" si="37"/>
        <v>13.8585911061</v>
      </c>
      <c r="N240" s="9"/>
      <c r="O240" s="22">
        <v>1.0582</v>
      </c>
      <c r="P240" s="22">
        <v>113.294</v>
      </c>
      <c r="Q240" s="22">
        <v>-1.9406099999999999E-2</v>
      </c>
      <c r="R240" s="22">
        <v>230</v>
      </c>
      <c r="S240" s="22">
        <v>1.0574300000000001</v>
      </c>
      <c r="T240">
        <f t="shared" si="38"/>
        <v>19.406099999999999</v>
      </c>
      <c r="U240">
        <f t="shared" si="39"/>
        <v>20.535535019999998</v>
      </c>
      <c r="X240" s="9"/>
      <c r="Y240" s="22">
        <v>0.69183300000000003</v>
      </c>
      <c r="Z240" s="22">
        <v>190.244</v>
      </c>
      <c r="AA240" s="22">
        <v>-1.99341E-2</v>
      </c>
      <c r="AB240" s="22">
        <v>230</v>
      </c>
      <c r="AC240" s="22">
        <v>0.69101000000000001</v>
      </c>
      <c r="AD240">
        <f t="shared" si="40"/>
        <v>19.934100000000001</v>
      </c>
      <c r="AE240">
        <f t="shared" si="41"/>
        <v>13.791068205300002</v>
      </c>
      <c r="AF240" s="9"/>
      <c r="AG240" s="22">
        <v>1.0582</v>
      </c>
      <c r="AH240" s="22">
        <v>248.869</v>
      </c>
      <c r="AI240" s="22">
        <v>-1.9439700000000001E-2</v>
      </c>
      <c r="AJ240" s="22">
        <v>230</v>
      </c>
      <c r="AK240" s="22">
        <v>1.0571299999999999</v>
      </c>
      <c r="AL240">
        <f t="shared" si="42"/>
        <v>19.439700000000002</v>
      </c>
      <c r="AM240">
        <f t="shared" si="43"/>
        <v>20.571090540000004</v>
      </c>
      <c r="AP240" s="9"/>
      <c r="AQ240" s="22">
        <v>0.69183300000000003</v>
      </c>
      <c r="AR240" s="22">
        <v>304.30399999999997</v>
      </c>
      <c r="AS240" s="22">
        <v>-1.99615E-2</v>
      </c>
      <c r="AT240" s="22">
        <v>230</v>
      </c>
      <c r="AU240" s="22">
        <v>0.69119299999999995</v>
      </c>
      <c r="AV240">
        <f t="shared" si="44"/>
        <v>19.961500000000001</v>
      </c>
      <c r="AW240">
        <f t="shared" si="45"/>
        <v>13.810024429500002</v>
      </c>
      <c r="AX240" s="9"/>
      <c r="AY240" s="22">
        <v>1.0582</v>
      </c>
      <c r="AZ240" s="22">
        <v>370.41699999999997</v>
      </c>
      <c r="BA240" s="22">
        <v>-1.9433599999999999E-2</v>
      </c>
      <c r="BB240" s="22">
        <v>230</v>
      </c>
      <c r="BC240" s="22">
        <v>1.0574300000000001</v>
      </c>
      <c r="BD240">
        <f t="shared" si="46"/>
        <v>19.433599999999998</v>
      </c>
      <c r="BE240">
        <f t="shared" si="47"/>
        <v>20.56463552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47.821899999999999</v>
      </c>
      <c r="I241" s="22">
        <v>-2.0049999999999998E-2</v>
      </c>
      <c r="J241" s="22">
        <v>231</v>
      </c>
      <c r="K241" s="22">
        <v>0.68609600000000004</v>
      </c>
      <c r="L241">
        <f t="shared" si="36"/>
        <v>20.049999999999997</v>
      </c>
      <c r="M241">
        <f t="shared" si="37"/>
        <v>13.770299899999998</v>
      </c>
      <c r="N241" s="9"/>
      <c r="O241" s="22">
        <v>1.0632299999999999</v>
      </c>
      <c r="P241" s="22">
        <v>113.395</v>
      </c>
      <c r="Q241" s="22">
        <v>-1.9412200000000001E-2</v>
      </c>
      <c r="R241" s="22">
        <v>231</v>
      </c>
      <c r="S241" s="22">
        <v>1.0620099999999999</v>
      </c>
      <c r="T241">
        <f t="shared" si="38"/>
        <v>19.412200000000002</v>
      </c>
      <c r="U241">
        <f t="shared" si="39"/>
        <v>20.639633406000002</v>
      </c>
      <c r="X241" s="9"/>
      <c r="Y241" s="22">
        <v>0.68679800000000002</v>
      </c>
      <c r="Z241" s="22">
        <v>190.345</v>
      </c>
      <c r="AA241" s="22">
        <v>-1.9940200000000002E-2</v>
      </c>
      <c r="AB241" s="22">
        <v>231</v>
      </c>
      <c r="AC241" s="22">
        <v>0.68609600000000004</v>
      </c>
      <c r="AD241">
        <f t="shared" si="40"/>
        <v>19.940200000000001</v>
      </c>
      <c r="AE241">
        <f t="shared" si="41"/>
        <v>13.6948894796</v>
      </c>
      <c r="AF241" s="9"/>
      <c r="AG241" s="22">
        <v>1.0632299999999999</v>
      </c>
      <c r="AH241" s="22">
        <v>248.97</v>
      </c>
      <c r="AI241" s="22">
        <v>-1.94275E-2</v>
      </c>
      <c r="AJ241" s="22">
        <v>231</v>
      </c>
      <c r="AK241" s="22">
        <v>1.0623199999999999</v>
      </c>
      <c r="AL241">
        <f t="shared" si="42"/>
        <v>19.427500000000002</v>
      </c>
      <c r="AM241">
        <f t="shared" si="43"/>
        <v>20.655900825</v>
      </c>
      <c r="AP241" s="9"/>
      <c r="AQ241" s="22">
        <v>0.68679800000000002</v>
      </c>
      <c r="AR241" s="22">
        <v>304.40499999999997</v>
      </c>
      <c r="AS241" s="22">
        <v>-1.99738E-2</v>
      </c>
      <c r="AT241" s="22">
        <v>231</v>
      </c>
      <c r="AU241" s="22">
        <v>0.68630999999999998</v>
      </c>
      <c r="AV241">
        <f t="shared" si="44"/>
        <v>19.973800000000001</v>
      </c>
      <c r="AW241">
        <f t="shared" si="45"/>
        <v>13.717965892400001</v>
      </c>
      <c r="AX241" s="9"/>
      <c r="AY241" s="22">
        <v>1.0632299999999999</v>
      </c>
      <c r="AZ241" s="22">
        <v>370.51799999999997</v>
      </c>
      <c r="BA241" s="22">
        <v>-1.94153E-2</v>
      </c>
      <c r="BB241" s="22">
        <v>231</v>
      </c>
      <c r="BC241" s="22">
        <v>1.0626199999999999</v>
      </c>
      <c r="BD241">
        <f t="shared" si="46"/>
        <v>19.415299999999998</v>
      </c>
      <c r="BE241">
        <f t="shared" si="47"/>
        <v>20.642929418999998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47.922600000000003</v>
      </c>
      <c r="I242" s="22">
        <v>-2.00562E-2</v>
      </c>
      <c r="J242" s="22">
        <v>232</v>
      </c>
      <c r="K242" s="22">
        <v>0.68127400000000005</v>
      </c>
      <c r="L242">
        <f t="shared" si="36"/>
        <v>20.0562</v>
      </c>
      <c r="M242">
        <f t="shared" si="37"/>
        <v>13.673575080600001</v>
      </c>
      <c r="N242" s="9"/>
      <c r="O242" s="22">
        <v>1.0682700000000001</v>
      </c>
      <c r="P242" s="22">
        <v>113.496</v>
      </c>
      <c r="Q242" s="22">
        <v>-1.9366499999999998E-2</v>
      </c>
      <c r="R242" s="22">
        <v>232</v>
      </c>
      <c r="S242" s="22">
        <v>1.0678099999999999</v>
      </c>
      <c r="T242">
        <f t="shared" si="38"/>
        <v>19.366499999999998</v>
      </c>
      <c r="U242">
        <f t="shared" si="39"/>
        <v>20.688650955</v>
      </c>
      <c r="X242" s="9"/>
      <c r="Y242" s="22">
        <v>0.68176300000000001</v>
      </c>
      <c r="Z242" s="22">
        <v>190.446</v>
      </c>
      <c r="AA242" s="22">
        <v>-1.9943200000000001E-2</v>
      </c>
      <c r="AB242" s="22">
        <v>232</v>
      </c>
      <c r="AC242" s="22">
        <v>0.68148799999999998</v>
      </c>
      <c r="AD242">
        <f t="shared" si="40"/>
        <v>19.943200000000001</v>
      </c>
      <c r="AE242">
        <f t="shared" si="41"/>
        <v>13.596535861600001</v>
      </c>
      <c r="AF242" s="9"/>
      <c r="AG242" s="22">
        <v>1.0682700000000001</v>
      </c>
      <c r="AH242" s="22">
        <v>249.071</v>
      </c>
      <c r="AI242" s="22">
        <v>-1.94275E-2</v>
      </c>
      <c r="AJ242" s="22">
        <v>232</v>
      </c>
      <c r="AK242" s="22">
        <v>1.0668899999999999</v>
      </c>
      <c r="AL242">
        <f t="shared" si="42"/>
        <v>19.427500000000002</v>
      </c>
      <c r="AM242">
        <f t="shared" si="43"/>
        <v>20.753815425000003</v>
      </c>
      <c r="AP242" s="9"/>
      <c r="AQ242" s="22">
        <v>0.68176300000000001</v>
      </c>
      <c r="AR242" s="22">
        <v>304.50599999999997</v>
      </c>
      <c r="AS242" s="22">
        <v>-1.9979899999999998E-2</v>
      </c>
      <c r="AT242" s="22">
        <v>232</v>
      </c>
      <c r="AU242" s="22">
        <v>0.68133500000000002</v>
      </c>
      <c r="AV242">
        <f t="shared" si="44"/>
        <v>19.979899999999997</v>
      </c>
      <c r="AW242">
        <f t="shared" si="45"/>
        <v>13.621556563699999</v>
      </c>
      <c r="AX242" s="9"/>
      <c r="AY242" s="22">
        <v>1.0682700000000001</v>
      </c>
      <c r="AZ242" s="22">
        <v>370.61900000000003</v>
      </c>
      <c r="BA242" s="22">
        <v>-1.9418299999999999E-2</v>
      </c>
      <c r="BB242" s="22">
        <v>232</v>
      </c>
      <c r="BC242" s="22">
        <v>1.0678099999999999</v>
      </c>
      <c r="BD242">
        <f t="shared" si="46"/>
        <v>19.418299999999999</v>
      </c>
      <c r="BE242">
        <f t="shared" si="47"/>
        <v>20.743987341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48.023299999999999</v>
      </c>
      <c r="I243" s="22">
        <v>-2.00439E-2</v>
      </c>
      <c r="J243" s="22">
        <v>233</v>
      </c>
      <c r="K243" s="22">
        <v>0.67645299999999997</v>
      </c>
      <c r="L243">
        <f t="shared" si="36"/>
        <v>20.043900000000001</v>
      </c>
      <c r="M243">
        <f t="shared" si="37"/>
        <v>13.5642483153</v>
      </c>
      <c r="N243" s="9"/>
      <c r="O243" s="22">
        <v>1.0732999999999999</v>
      </c>
      <c r="P243" s="22">
        <v>113.596</v>
      </c>
      <c r="Q243" s="22">
        <v>-1.93329E-2</v>
      </c>
      <c r="R243" s="22">
        <v>233</v>
      </c>
      <c r="S243" s="22">
        <v>1.07239</v>
      </c>
      <c r="T243">
        <f t="shared" si="38"/>
        <v>19.332899999999999</v>
      </c>
      <c r="U243">
        <f t="shared" si="39"/>
        <v>20.750001569999998</v>
      </c>
      <c r="X243" s="9"/>
      <c r="Y243" s="22">
        <v>0.67672699999999997</v>
      </c>
      <c r="Z243" s="22">
        <v>190.547</v>
      </c>
      <c r="AA243" s="22">
        <v>-1.9924899999999999E-2</v>
      </c>
      <c r="AB243" s="22">
        <v>233</v>
      </c>
      <c r="AC243" s="22">
        <v>0.67571999999999999</v>
      </c>
      <c r="AD243">
        <f t="shared" si="40"/>
        <v>19.924899999999997</v>
      </c>
      <c r="AE243">
        <f t="shared" si="41"/>
        <v>13.483717802299998</v>
      </c>
      <c r="AF243" s="9"/>
      <c r="AG243" s="22">
        <v>1.0732999999999999</v>
      </c>
      <c r="AH243" s="22">
        <v>249.17099999999999</v>
      </c>
      <c r="AI243" s="22">
        <v>-1.9412200000000001E-2</v>
      </c>
      <c r="AJ243" s="22">
        <v>233</v>
      </c>
      <c r="AK243" s="22">
        <v>1.073</v>
      </c>
      <c r="AL243">
        <f t="shared" si="42"/>
        <v>19.412200000000002</v>
      </c>
      <c r="AM243">
        <f t="shared" si="43"/>
        <v>20.835114260000001</v>
      </c>
      <c r="AP243" s="9"/>
      <c r="AQ243" s="22">
        <v>0.67672699999999997</v>
      </c>
      <c r="AR243" s="22">
        <v>304.60599999999999</v>
      </c>
      <c r="AS243" s="22">
        <v>-1.9998200000000001E-2</v>
      </c>
      <c r="AT243" s="22">
        <v>233</v>
      </c>
      <c r="AU243" s="22">
        <v>0.67596400000000001</v>
      </c>
      <c r="AV243">
        <f t="shared" si="44"/>
        <v>19.998200000000001</v>
      </c>
      <c r="AW243">
        <f t="shared" si="45"/>
        <v>13.5333218914</v>
      </c>
      <c r="AX243" s="9"/>
      <c r="AY243" s="22">
        <v>1.0732999999999999</v>
      </c>
      <c r="AZ243" s="22">
        <v>370.71899999999999</v>
      </c>
      <c r="BA243" s="22">
        <v>-1.9412200000000001E-2</v>
      </c>
      <c r="BB243" s="22">
        <v>233</v>
      </c>
      <c r="BC243" s="22">
        <v>1.0726899999999999</v>
      </c>
      <c r="BD243">
        <f t="shared" si="46"/>
        <v>19.412200000000002</v>
      </c>
      <c r="BE243">
        <f t="shared" si="47"/>
        <v>20.835114260000001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48.124000000000002</v>
      </c>
      <c r="I244" s="22">
        <v>-2.0053100000000001E-2</v>
      </c>
      <c r="J244" s="22">
        <v>234</v>
      </c>
      <c r="K244" s="22">
        <v>0.67108199999999996</v>
      </c>
      <c r="L244">
        <f t="shared" si="36"/>
        <v>20.053100000000001</v>
      </c>
      <c r="M244">
        <f t="shared" si="37"/>
        <v>13.4695068452</v>
      </c>
      <c r="N244" s="9"/>
      <c r="O244" s="22">
        <v>1.0783400000000001</v>
      </c>
      <c r="P244" s="22">
        <v>113.697</v>
      </c>
      <c r="Q244" s="22">
        <v>-1.9326800000000002E-2</v>
      </c>
      <c r="R244" s="22">
        <v>234</v>
      </c>
      <c r="S244" s="22">
        <v>1.0772699999999999</v>
      </c>
      <c r="T244">
        <f t="shared" si="38"/>
        <v>19.326800000000002</v>
      </c>
      <c r="U244">
        <f t="shared" si="39"/>
        <v>20.840861512000004</v>
      </c>
      <c r="X244" s="9"/>
      <c r="Y244" s="22">
        <v>0.67169199999999996</v>
      </c>
      <c r="Z244" s="22">
        <v>190.64699999999999</v>
      </c>
      <c r="AA244" s="22">
        <v>-1.99341E-2</v>
      </c>
      <c r="AB244" s="22">
        <v>234</v>
      </c>
      <c r="AC244" s="22">
        <v>0.670929</v>
      </c>
      <c r="AD244">
        <f t="shared" si="40"/>
        <v>19.934100000000001</v>
      </c>
      <c r="AE244">
        <f t="shared" si="41"/>
        <v>13.389575497199999</v>
      </c>
      <c r="AF244" s="9"/>
      <c r="AG244" s="22">
        <v>1.0783400000000001</v>
      </c>
      <c r="AH244" s="22">
        <v>249.27199999999999</v>
      </c>
      <c r="AI244" s="22">
        <v>-1.94275E-2</v>
      </c>
      <c r="AJ244" s="22">
        <v>234</v>
      </c>
      <c r="AK244" s="22">
        <v>1.0772699999999999</v>
      </c>
      <c r="AL244">
        <f t="shared" si="42"/>
        <v>19.427500000000002</v>
      </c>
      <c r="AM244">
        <f t="shared" si="43"/>
        <v>20.949450350000003</v>
      </c>
      <c r="AP244" s="9"/>
      <c r="AQ244" s="22">
        <v>0.67169199999999996</v>
      </c>
      <c r="AR244" s="22">
        <v>304.70699999999999</v>
      </c>
      <c r="AS244" s="22">
        <v>-1.9992099999999999E-2</v>
      </c>
      <c r="AT244" s="22">
        <v>234</v>
      </c>
      <c r="AU244" s="22">
        <v>0.67056300000000002</v>
      </c>
      <c r="AV244">
        <f t="shared" si="44"/>
        <v>19.992099999999997</v>
      </c>
      <c r="AW244">
        <f t="shared" si="45"/>
        <v>13.428533633199997</v>
      </c>
      <c r="AX244" s="9"/>
      <c r="AY244" s="22">
        <v>1.0783400000000001</v>
      </c>
      <c r="AZ244" s="22">
        <v>370.82</v>
      </c>
      <c r="BA244" s="22">
        <v>-1.94031E-2</v>
      </c>
      <c r="BB244" s="22">
        <v>234</v>
      </c>
      <c r="BC244" s="22">
        <v>1.07758</v>
      </c>
      <c r="BD244">
        <f t="shared" si="46"/>
        <v>19.403099999999998</v>
      </c>
      <c r="BE244">
        <f t="shared" si="47"/>
        <v>20.923138854000001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48.224699999999999</v>
      </c>
      <c r="I245" s="22">
        <v>-2.0059199999999999E-2</v>
      </c>
      <c r="J245" s="22">
        <v>235</v>
      </c>
      <c r="K245" s="22">
        <v>0.665466</v>
      </c>
      <c r="L245">
        <f t="shared" si="36"/>
        <v>20.059200000000001</v>
      </c>
      <c r="M245">
        <f t="shared" si="37"/>
        <v>13.372586035200001</v>
      </c>
      <c r="N245" s="9"/>
      <c r="O245" s="22">
        <v>1.0833699999999999</v>
      </c>
      <c r="P245" s="22">
        <v>113.798</v>
      </c>
      <c r="Q245" s="22">
        <v>-1.9256599999999999E-2</v>
      </c>
      <c r="R245" s="22">
        <v>235</v>
      </c>
      <c r="S245" s="22">
        <v>1.08307</v>
      </c>
      <c r="T245">
        <f t="shared" si="38"/>
        <v>19.256599999999999</v>
      </c>
      <c r="U245">
        <f t="shared" si="39"/>
        <v>20.862022741999997</v>
      </c>
      <c r="X245" s="9"/>
      <c r="Y245" s="22">
        <v>0.66665600000000003</v>
      </c>
      <c r="Z245" s="22">
        <v>190.74799999999999</v>
      </c>
      <c r="AA245" s="22">
        <v>-1.9964599999999999E-2</v>
      </c>
      <c r="AB245" s="22">
        <v>235</v>
      </c>
      <c r="AC245" s="22">
        <v>0.66586299999999998</v>
      </c>
      <c r="AD245">
        <f t="shared" si="40"/>
        <v>19.964599999999997</v>
      </c>
      <c r="AE245">
        <f t="shared" si="41"/>
        <v>13.309520377599998</v>
      </c>
      <c r="AF245" s="9"/>
      <c r="AG245" s="22">
        <v>1.0833699999999999</v>
      </c>
      <c r="AH245" s="22">
        <v>249.37299999999999</v>
      </c>
      <c r="AI245" s="22">
        <v>-1.94153E-2</v>
      </c>
      <c r="AJ245" s="22">
        <v>235</v>
      </c>
      <c r="AK245" s="22">
        <v>1.08246</v>
      </c>
      <c r="AL245">
        <f t="shared" si="42"/>
        <v>19.415299999999998</v>
      </c>
      <c r="AM245">
        <f t="shared" si="43"/>
        <v>21.033953560999997</v>
      </c>
      <c r="AP245" s="9"/>
      <c r="AQ245" s="22">
        <v>0.66665600000000003</v>
      </c>
      <c r="AR245" s="22">
        <v>304.80799999999999</v>
      </c>
      <c r="AS245" s="22">
        <v>-2.0004299999999999E-2</v>
      </c>
      <c r="AT245" s="22">
        <v>235</v>
      </c>
      <c r="AU245" s="22">
        <v>0.66595499999999996</v>
      </c>
      <c r="AV245">
        <f t="shared" si="44"/>
        <v>20.004300000000001</v>
      </c>
      <c r="AW245">
        <f t="shared" si="45"/>
        <v>13.335986620800002</v>
      </c>
      <c r="AX245" s="9"/>
      <c r="AY245" s="22">
        <v>1.0833699999999999</v>
      </c>
      <c r="AZ245" s="22">
        <v>370.92099999999999</v>
      </c>
      <c r="BA245" s="22">
        <v>-1.9400000000000001E-2</v>
      </c>
      <c r="BB245" s="22">
        <v>235</v>
      </c>
      <c r="BC245" s="22">
        <v>1.0821499999999999</v>
      </c>
      <c r="BD245">
        <f t="shared" si="46"/>
        <v>19.400000000000002</v>
      </c>
      <c r="BE245">
        <f t="shared" si="47"/>
        <v>21.017378000000001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48.325400000000002</v>
      </c>
      <c r="I246" s="22">
        <v>-2.0077500000000002E-2</v>
      </c>
      <c r="J246" s="22">
        <v>236</v>
      </c>
      <c r="K246" s="22">
        <v>0.66088899999999995</v>
      </c>
      <c r="L246">
        <f t="shared" si="36"/>
        <v>20.077500000000001</v>
      </c>
      <c r="M246">
        <f t="shared" si="37"/>
        <v>13.2836956275</v>
      </c>
      <c r="N246" s="9"/>
      <c r="O246" s="22">
        <v>1.0884100000000001</v>
      </c>
      <c r="P246" s="22">
        <v>113.898</v>
      </c>
      <c r="Q246" s="22">
        <v>-1.9284099999999998E-2</v>
      </c>
      <c r="R246" s="22">
        <v>236</v>
      </c>
      <c r="S246" s="22">
        <v>1.08795</v>
      </c>
      <c r="T246">
        <f t="shared" si="38"/>
        <v>19.284099999999999</v>
      </c>
      <c r="U246">
        <f t="shared" si="39"/>
        <v>20.989007280999999</v>
      </c>
      <c r="X246" s="9"/>
      <c r="Y246" s="22">
        <v>0.66162100000000001</v>
      </c>
      <c r="Z246" s="22">
        <v>190.84899999999999</v>
      </c>
      <c r="AA246" s="22">
        <v>-1.9976799999999999E-2</v>
      </c>
      <c r="AB246" s="22">
        <v>236</v>
      </c>
      <c r="AC246" s="22">
        <v>0.66082799999999997</v>
      </c>
      <c r="AD246">
        <f t="shared" si="40"/>
        <v>19.976800000000001</v>
      </c>
      <c r="AE246">
        <f t="shared" si="41"/>
        <v>13.2170703928</v>
      </c>
      <c r="AF246" s="9"/>
      <c r="AG246" s="22">
        <v>1.0884100000000001</v>
      </c>
      <c r="AH246" s="22">
        <v>249.47399999999999</v>
      </c>
      <c r="AI246" s="22">
        <v>-1.9390899999999999E-2</v>
      </c>
      <c r="AJ246" s="22">
        <v>236</v>
      </c>
      <c r="AK246" s="22">
        <v>1.08795</v>
      </c>
      <c r="AL246">
        <f t="shared" si="42"/>
        <v>19.390899999999998</v>
      </c>
      <c r="AM246">
        <f t="shared" si="43"/>
        <v>21.105249469</v>
      </c>
      <c r="AP246" s="9"/>
      <c r="AQ246" s="22">
        <v>0.66162100000000001</v>
      </c>
      <c r="AR246" s="22">
        <v>304.90800000000002</v>
      </c>
      <c r="AS246" s="22">
        <v>-2.00012E-2</v>
      </c>
      <c r="AT246" s="22">
        <v>236</v>
      </c>
      <c r="AU246" s="22">
        <v>0.66064500000000004</v>
      </c>
      <c r="AV246">
        <f t="shared" si="44"/>
        <v>20.001200000000001</v>
      </c>
      <c r="AW246">
        <f t="shared" si="45"/>
        <v>13.233213945200001</v>
      </c>
      <c r="AX246" s="9"/>
      <c r="AY246" s="22">
        <v>1.0884100000000001</v>
      </c>
      <c r="AZ246" s="22">
        <v>371.02199999999999</v>
      </c>
      <c r="BA246" s="22">
        <v>-1.9384800000000001E-2</v>
      </c>
      <c r="BB246" s="22">
        <v>236</v>
      </c>
      <c r="BC246" s="22">
        <v>1.08795</v>
      </c>
      <c r="BD246">
        <f t="shared" si="46"/>
        <v>19.384800000000002</v>
      </c>
      <c r="BE246">
        <f t="shared" si="47"/>
        <v>21.098610168000004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48.426099999999998</v>
      </c>
      <c r="I247" s="22">
        <v>-2.0080600000000001E-2</v>
      </c>
      <c r="J247" s="22">
        <v>237</v>
      </c>
      <c r="K247" s="22">
        <v>0.656281</v>
      </c>
      <c r="L247">
        <f t="shared" si="36"/>
        <v>20.0806</v>
      </c>
      <c r="M247">
        <f t="shared" si="37"/>
        <v>13.184640831600001</v>
      </c>
      <c r="N247" s="9"/>
      <c r="O247" s="22">
        <v>1.09344</v>
      </c>
      <c r="P247" s="22">
        <v>113.999</v>
      </c>
      <c r="Q247" s="22">
        <v>-1.9213899999999999E-2</v>
      </c>
      <c r="R247" s="22">
        <v>237</v>
      </c>
      <c r="S247" s="22">
        <v>1.09253</v>
      </c>
      <c r="T247">
        <f t="shared" si="38"/>
        <v>19.213899999999999</v>
      </c>
      <c r="U247">
        <f t="shared" si="39"/>
        <v>21.009246815999997</v>
      </c>
      <c r="X247" s="9"/>
      <c r="Y247" s="22">
        <v>0.656586</v>
      </c>
      <c r="Z247" s="22">
        <v>190.94900000000001</v>
      </c>
      <c r="AA247" s="22">
        <v>-1.9979899999999998E-2</v>
      </c>
      <c r="AB247" s="22">
        <v>237</v>
      </c>
      <c r="AC247" s="22">
        <v>0.65585300000000002</v>
      </c>
      <c r="AD247">
        <f t="shared" si="40"/>
        <v>19.979899999999997</v>
      </c>
      <c r="AE247">
        <f t="shared" si="41"/>
        <v>13.118522621399999</v>
      </c>
      <c r="AF247" s="9"/>
      <c r="AG247" s="22">
        <v>1.09344</v>
      </c>
      <c r="AH247" s="22">
        <v>249.57400000000001</v>
      </c>
      <c r="AI247" s="22">
        <v>-1.93878E-2</v>
      </c>
      <c r="AJ247" s="22">
        <v>237</v>
      </c>
      <c r="AK247" s="22">
        <v>1.09222</v>
      </c>
      <c r="AL247">
        <f t="shared" si="42"/>
        <v>19.387799999999999</v>
      </c>
      <c r="AM247">
        <f t="shared" si="43"/>
        <v>21.199396031999999</v>
      </c>
      <c r="AP247" s="9"/>
      <c r="AQ247" s="22">
        <v>0.656586</v>
      </c>
      <c r="AR247" s="22">
        <v>305.00900000000001</v>
      </c>
      <c r="AS247" s="22">
        <v>-2.0013400000000001E-2</v>
      </c>
      <c r="AT247" s="22">
        <v>237</v>
      </c>
      <c r="AU247" s="22">
        <v>0.65597499999999997</v>
      </c>
      <c r="AV247">
        <f t="shared" si="44"/>
        <v>20.013400000000001</v>
      </c>
      <c r="AW247">
        <f t="shared" si="45"/>
        <v>13.1405182524</v>
      </c>
      <c r="AX247" s="9"/>
      <c r="AY247" s="22">
        <v>1.09344</v>
      </c>
      <c r="AZ247" s="22">
        <v>371.12200000000001</v>
      </c>
      <c r="BA247" s="22">
        <v>-1.9397000000000001E-2</v>
      </c>
      <c r="BB247" s="22">
        <v>237</v>
      </c>
      <c r="BC247" s="22">
        <v>1.09253</v>
      </c>
      <c r="BD247">
        <f t="shared" si="46"/>
        <v>19.397000000000002</v>
      </c>
      <c r="BE247">
        <f t="shared" si="47"/>
        <v>21.209455680000001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48.526800000000001</v>
      </c>
      <c r="I248" s="22">
        <v>-2.0098899999999999E-2</v>
      </c>
      <c r="J248" s="22">
        <v>238</v>
      </c>
      <c r="K248" s="22">
        <v>0.65066500000000005</v>
      </c>
      <c r="L248">
        <f t="shared" si="36"/>
        <v>20.0989</v>
      </c>
      <c r="M248">
        <f t="shared" si="37"/>
        <v>13.095438294999999</v>
      </c>
      <c r="N248" s="9"/>
      <c r="O248" s="22">
        <v>1.0984799999999999</v>
      </c>
      <c r="P248" s="22">
        <v>114.1</v>
      </c>
      <c r="Q248" s="22">
        <v>-1.9247400000000001E-2</v>
      </c>
      <c r="R248" s="22">
        <v>238</v>
      </c>
      <c r="S248" s="22">
        <v>1.09741</v>
      </c>
      <c r="T248">
        <f t="shared" si="38"/>
        <v>19.247400000000003</v>
      </c>
      <c r="U248">
        <f t="shared" si="39"/>
        <v>21.142883952000002</v>
      </c>
      <c r="X248" s="9"/>
      <c r="Y248" s="22">
        <v>0.65154999999999996</v>
      </c>
      <c r="Z248" s="22">
        <v>191.05</v>
      </c>
      <c r="AA248" s="22">
        <v>-1.9986E-2</v>
      </c>
      <c r="AB248" s="22">
        <v>238</v>
      </c>
      <c r="AC248" s="22">
        <v>0.650787</v>
      </c>
      <c r="AD248">
        <f t="shared" si="40"/>
        <v>19.986000000000001</v>
      </c>
      <c r="AE248">
        <f t="shared" si="41"/>
        <v>13.021878299999999</v>
      </c>
      <c r="AF248" s="9"/>
      <c r="AG248" s="22">
        <v>1.0984799999999999</v>
      </c>
      <c r="AH248" s="22">
        <v>249.67500000000001</v>
      </c>
      <c r="AI248" s="22">
        <v>-1.9378699999999999E-2</v>
      </c>
      <c r="AJ248" s="22">
        <v>238</v>
      </c>
      <c r="AK248" s="22">
        <v>1.09741</v>
      </c>
      <c r="AL248">
        <f t="shared" si="42"/>
        <v>19.378699999999998</v>
      </c>
      <c r="AM248">
        <f t="shared" si="43"/>
        <v>21.287114375999998</v>
      </c>
      <c r="AP248" s="9"/>
      <c r="AQ248" s="22">
        <v>0.65154999999999996</v>
      </c>
      <c r="AR248" s="22">
        <v>305.11</v>
      </c>
      <c r="AS248" s="22">
        <v>-2.0010400000000001E-2</v>
      </c>
      <c r="AT248" s="22">
        <v>238</v>
      </c>
      <c r="AU248" s="22">
        <v>0.65084799999999998</v>
      </c>
      <c r="AV248">
        <f t="shared" si="44"/>
        <v>20.010400000000001</v>
      </c>
      <c r="AW248">
        <f t="shared" si="45"/>
        <v>13.03777612</v>
      </c>
      <c r="AX248" s="9"/>
      <c r="AY248" s="22">
        <v>1.0984799999999999</v>
      </c>
      <c r="AZ248" s="22">
        <v>371.22300000000001</v>
      </c>
      <c r="BA248" s="22">
        <v>-1.9378699999999999E-2</v>
      </c>
      <c r="BB248" s="22">
        <v>238</v>
      </c>
      <c r="BC248" s="22">
        <v>1.09802</v>
      </c>
      <c r="BD248">
        <f t="shared" si="46"/>
        <v>19.378699999999998</v>
      </c>
      <c r="BE248">
        <f t="shared" si="47"/>
        <v>21.287114375999998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48.627499999999998</v>
      </c>
      <c r="I249" s="22">
        <v>-2.00958E-2</v>
      </c>
      <c r="J249" s="22">
        <v>239</v>
      </c>
      <c r="K249" s="22">
        <v>0.64578199999999997</v>
      </c>
      <c r="L249">
        <f t="shared" si="36"/>
        <v>20.095800000000001</v>
      </c>
      <c r="M249">
        <f t="shared" si="37"/>
        <v>12.992236136999999</v>
      </c>
      <c r="N249" s="9"/>
      <c r="O249" s="22">
        <v>1.1035200000000001</v>
      </c>
      <c r="P249" s="22">
        <v>114.20099999999999</v>
      </c>
      <c r="Q249" s="22">
        <v>-1.9186399999999999E-2</v>
      </c>
      <c r="R249" s="22">
        <v>239</v>
      </c>
      <c r="S249" s="22">
        <v>1.1029100000000001</v>
      </c>
      <c r="T249">
        <f t="shared" si="38"/>
        <v>19.186399999999999</v>
      </c>
      <c r="U249">
        <f t="shared" si="39"/>
        <v>21.172576127999999</v>
      </c>
      <c r="X249" s="9"/>
      <c r="Y249" s="22">
        <v>0.64651499999999995</v>
      </c>
      <c r="Z249" s="22">
        <v>191.15100000000001</v>
      </c>
      <c r="AA249" s="22">
        <v>-1.9992099999999999E-2</v>
      </c>
      <c r="AB249" s="22">
        <v>239</v>
      </c>
      <c r="AC249" s="22">
        <v>0.64590499999999995</v>
      </c>
      <c r="AD249">
        <f t="shared" si="40"/>
        <v>19.992099999999997</v>
      </c>
      <c r="AE249">
        <f t="shared" si="41"/>
        <v>12.925192531499997</v>
      </c>
      <c r="AF249" s="9"/>
      <c r="AG249" s="22">
        <v>1.1035200000000001</v>
      </c>
      <c r="AH249" s="22">
        <v>249.77600000000001</v>
      </c>
      <c r="AI249" s="22">
        <v>-1.93726E-2</v>
      </c>
      <c r="AJ249" s="22">
        <v>239</v>
      </c>
      <c r="AK249" s="22">
        <v>1.10229</v>
      </c>
      <c r="AL249">
        <f t="shared" si="42"/>
        <v>19.372599999999998</v>
      </c>
      <c r="AM249">
        <f t="shared" si="43"/>
        <v>21.378051551999999</v>
      </c>
      <c r="AP249" s="9"/>
      <c r="AQ249" s="22">
        <v>0.64651499999999995</v>
      </c>
      <c r="AR249" s="22">
        <v>305.21100000000001</v>
      </c>
      <c r="AS249" s="22">
        <v>-2.00287E-2</v>
      </c>
      <c r="AT249" s="22">
        <v>239</v>
      </c>
      <c r="AU249" s="22">
        <v>0.64590499999999995</v>
      </c>
      <c r="AV249">
        <f t="shared" si="44"/>
        <v>20.028700000000001</v>
      </c>
      <c r="AW249">
        <f t="shared" si="45"/>
        <v>12.9488549805</v>
      </c>
      <c r="AX249" s="9"/>
      <c r="AY249" s="22">
        <v>1.1035200000000001</v>
      </c>
      <c r="AZ249" s="22">
        <v>371.32400000000001</v>
      </c>
      <c r="BA249" s="22">
        <v>-1.9357300000000001E-2</v>
      </c>
      <c r="BB249" s="22">
        <v>239</v>
      </c>
      <c r="BC249" s="22">
        <v>1.10229</v>
      </c>
      <c r="BD249">
        <f t="shared" si="46"/>
        <v>19.357300000000002</v>
      </c>
      <c r="BE249">
        <f t="shared" si="47"/>
        <v>21.361167696000003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48.728200000000001</v>
      </c>
      <c r="I250" s="22">
        <v>-2.0105000000000001E-2</v>
      </c>
      <c r="J250" s="22">
        <v>240</v>
      </c>
      <c r="K250" s="22">
        <v>0.64068599999999998</v>
      </c>
      <c r="L250">
        <f t="shared" si="36"/>
        <v>20.105</v>
      </c>
      <c r="M250">
        <f t="shared" si="37"/>
        <v>12.896935295</v>
      </c>
      <c r="N250" s="9"/>
      <c r="O250" s="22">
        <v>1.1085499999999999</v>
      </c>
      <c r="P250" s="22">
        <v>114.301</v>
      </c>
      <c r="Q250" s="22">
        <v>-1.9201699999999999E-2</v>
      </c>
      <c r="R250" s="22">
        <v>240</v>
      </c>
      <c r="S250" s="22">
        <v>1.10748</v>
      </c>
      <c r="T250">
        <f t="shared" si="38"/>
        <v>19.201699999999999</v>
      </c>
      <c r="U250">
        <f t="shared" si="39"/>
        <v>21.286044534999998</v>
      </c>
      <c r="X250" s="9"/>
      <c r="Y250" s="22">
        <v>0.64147900000000002</v>
      </c>
      <c r="Z250" s="22">
        <v>191.25200000000001</v>
      </c>
      <c r="AA250" s="22">
        <v>-1.9989E-2</v>
      </c>
      <c r="AB250" s="22">
        <v>240</v>
      </c>
      <c r="AC250" s="22">
        <v>0.64178500000000005</v>
      </c>
      <c r="AD250">
        <f t="shared" si="40"/>
        <v>19.989000000000001</v>
      </c>
      <c r="AE250">
        <f t="shared" si="41"/>
        <v>12.822523731</v>
      </c>
      <c r="AF250" s="9"/>
      <c r="AG250" s="22">
        <v>1.1085499999999999</v>
      </c>
      <c r="AH250" s="22">
        <v>249.876</v>
      </c>
      <c r="AI250" s="22">
        <v>-1.9369500000000001E-2</v>
      </c>
      <c r="AJ250" s="22">
        <v>240</v>
      </c>
      <c r="AK250" s="22">
        <v>1.10809</v>
      </c>
      <c r="AL250">
        <f t="shared" si="42"/>
        <v>19.369500000000002</v>
      </c>
      <c r="AM250">
        <f t="shared" si="43"/>
        <v>21.472059225000002</v>
      </c>
      <c r="AP250" s="9"/>
      <c r="AQ250" s="22">
        <v>0.64147900000000002</v>
      </c>
      <c r="AR250" s="22">
        <v>305.31099999999998</v>
      </c>
      <c r="AS250" s="22">
        <v>-2.00409E-2</v>
      </c>
      <c r="AT250" s="22">
        <v>240</v>
      </c>
      <c r="AU250" s="22">
        <v>0.640961</v>
      </c>
      <c r="AV250">
        <f t="shared" si="44"/>
        <v>20.040900000000001</v>
      </c>
      <c r="AW250">
        <f t="shared" si="45"/>
        <v>12.855816491100001</v>
      </c>
      <c r="AX250" s="9"/>
      <c r="AY250" s="22">
        <v>1.1085499999999999</v>
      </c>
      <c r="AZ250" s="22">
        <v>371.42399999999998</v>
      </c>
      <c r="BA250" s="22">
        <v>-1.9354199999999998E-2</v>
      </c>
      <c r="BB250" s="22">
        <v>240</v>
      </c>
      <c r="BC250" s="22">
        <v>1.10748</v>
      </c>
      <c r="BD250">
        <f t="shared" si="46"/>
        <v>19.354199999999999</v>
      </c>
      <c r="BE250">
        <f t="shared" si="47"/>
        <v>21.455098409999998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48.828899999999997</v>
      </c>
      <c r="I251" s="22">
        <v>-2.0108000000000001E-2</v>
      </c>
      <c r="J251" s="22">
        <v>241</v>
      </c>
      <c r="K251" s="22">
        <v>0.63595599999999997</v>
      </c>
      <c r="L251">
        <f t="shared" si="36"/>
        <v>20.108000000000001</v>
      </c>
      <c r="M251">
        <f t="shared" si="37"/>
        <v>12.797615952000001</v>
      </c>
      <c r="N251" s="9"/>
      <c r="O251" s="22">
        <v>1.1135900000000001</v>
      </c>
      <c r="P251" s="22">
        <v>114.402</v>
      </c>
      <c r="Q251" s="22">
        <v>-1.9207800000000001E-2</v>
      </c>
      <c r="R251" s="22">
        <v>241</v>
      </c>
      <c r="S251" s="22">
        <v>1.1129800000000001</v>
      </c>
      <c r="T251">
        <f t="shared" si="38"/>
        <v>19.207799999999999</v>
      </c>
      <c r="U251">
        <f t="shared" si="39"/>
        <v>21.389614002000002</v>
      </c>
      <c r="X251" s="9"/>
      <c r="Y251" s="22">
        <v>0.63644400000000001</v>
      </c>
      <c r="Z251" s="22">
        <v>191.352</v>
      </c>
      <c r="AA251" s="22">
        <v>-2.00012E-2</v>
      </c>
      <c r="AB251" s="22">
        <v>241</v>
      </c>
      <c r="AC251" s="22">
        <v>0.63586399999999998</v>
      </c>
      <c r="AD251">
        <f t="shared" si="40"/>
        <v>20.001200000000001</v>
      </c>
      <c r="AE251">
        <f t="shared" si="41"/>
        <v>12.729643732800001</v>
      </c>
      <c r="AF251" s="9"/>
      <c r="AG251" s="22">
        <v>1.1135900000000001</v>
      </c>
      <c r="AH251" s="22">
        <v>249.977</v>
      </c>
      <c r="AI251" s="22">
        <v>-1.9354199999999998E-2</v>
      </c>
      <c r="AJ251" s="22">
        <v>241</v>
      </c>
      <c r="AK251" s="22">
        <v>1.1129800000000001</v>
      </c>
      <c r="AL251">
        <f t="shared" si="42"/>
        <v>19.354199999999999</v>
      </c>
      <c r="AM251">
        <f t="shared" si="43"/>
        <v>21.552643578000001</v>
      </c>
      <c r="AP251" s="9"/>
      <c r="AQ251" s="22">
        <v>0.63644400000000001</v>
      </c>
      <c r="AR251" s="22">
        <v>305.41199999999998</v>
      </c>
      <c r="AS251" s="22">
        <v>-2.00317E-2</v>
      </c>
      <c r="AT251" s="22">
        <v>241</v>
      </c>
      <c r="AU251" s="22">
        <v>0.63589499999999999</v>
      </c>
      <c r="AV251">
        <f t="shared" si="44"/>
        <v>20.031700000000001</v>
      </c>
      <c r="AW251">
        <f t="shared" si="45"/>
        <v>12.7490552748</v>
      </c>
      <c r="AX251" s="9"/>
      <c r="AY251" s="22">
        <v>1.1135900000000001</v>
      </c>
      <c r="AZ251" s="22">
        <v>371.52499999999998</v>
      </c>
      <c r="BA251" s="22">
        <v>-1.9354199999999998E-2</v>
      </c>
      <c r="BB251" s="22">
        <v>241</v>
      </c>
      <c r="BC251" s="22">
        <v>1.11267</v>
      </c>
      <c r="BD251">
        <f t="shared" si="46"/>
        <v>19.354199999999999</v>
      </c>
      <c r="BE251">
        <f t="shared" si="47"/>
        <v>21.552643578000001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48.929699999999997</v>
      </c>
      <c r="I252" s="22">
        <v>-2.0120200000000001E-2</v>
      </c>
      <c r="J252" s="22">
        <v>242</v>
      </c>
      <c r="K252" s="22">
        <v>0.63082899999999997</v>
      </c>
      <c r="L252">
        <f t="shared" si="36"/>
        <v>20.120200000000001</v>
      </c>
      <c r="M252">
        <f t="shared" si="37"/>
        <v>12.704075361800001</v>
      </c>
      <c r="N252" s="9"/>
      <c r="O252" s="22">
        <v>1.1186199999999999</v>
      </c>
      <c r="P252" s="22">
        <v>114.503</v>
      </c>
      <c r="Q252" s="22">
        <v>-1.9247400000000001E-2</v>
      </c>
      <c r="R252" s="22">
        <v>242</v>
      </c>
      <c r="S252" s="22">
        <v>1.1178600000000001</v>
      </c>
      <c r="T252">
        <f t="shared" si="38"/>
        <v>19.247400000000003</v>
      </c>
      <c r="U252">
        <f t="shared" si="39"/>
        <v>21.530526588000001</v>
      </c>
      <c r="X252" s="9"/>
      <c r="Y252" s="22">
        <v>0.631409</v>
      </c>
      <c r="Z252" s="22">
        <v>191.453</v>
      </c>
      <c r="AA252" s="22">
        <v>-2.0007299999999999E-2</v>
      </c>
      <c r="AB252" s="22">
        <v>242</v>
      </c>
      <c r="AC252" s="22">
        <v>0.63104199999999999</v>
      </c>
      <c r="AD252">
        <f t="shared" si="40"/>
        <v>20.007299999999997</v>
      </c>
      <c r="AE252">
        <f t="shared" si="41"/>
        <v>12.632789285699998</v>
      </c>
      <c r="AF252" s="9"/>
      <c r="AG252" s="22">
        <v>1.1186199999999999</v>
      </c>
      <c r="AH252" s="22">
        <v>250.078</v>
      </c>
      <c r="AI252" s="22">
        <v>-1.93481E-2</v>
      </c>
      <c r="AJ252" s="22">
        <v>242</v>
      </c>
      <c r="AK252" s="22">
        <v>1.11816</v>
      </c>
      <c r="AL252">
        <f t="shared" si="42"/>
        <v>19.348099999999999</v>
      </c>
      <c r="AM252">
        <f t="shared" si="43"/>
        <v>21.643171621999997</v>
      </c>
      <c r="AP252" s="9"/>
      <c r="AQ252" s="22">
        <v>0.631409</v>
      </c>
      <c r="AR252" s="22">
        <v>305.51299999999998</v>
      </c>
      <c r="AS252" s="22">
        <v>-2.00439E-2</v>
      </c>
      <c r="AT252" s="22">
        <v>242</v>
      </c>
      <c r="AU252" s="22">
        <v>0.63067600000000001</v>
      </c>
      <c r="AV252">
        <f t="shared" si="44"/>
        <v>20.043900000000001</v>
      </c>
      <c r="AW252">
        <f t="shared" si="45"/>
        <v>12.6558988551</v>
      </c>
      <c r="AX252" s="9"/>
      <c r="AY252" s="22">
        <v>1.1186199999999999</v>
      </c>
      <c r="AZ252" s="22">
        <v>371.62599999999998</v>
      </c>
      <c r="BA252" s="22">
        <v>-1.9351199999999999E-2</v>
      </c>
      <c r="BB252" s="22">
        <v>242</v>
      </c>
      <c r="BC252" s="22">
        <v>1.1172500000000001</v>
      </c>
      <c r="BD252">
        <f t="shared" si="46"/>
        <v>19.351199999999999</v>
      </c>
      <c r="BE252">
        <f t="shared" si="47"/>
        <v>21.646639343999997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49.0304</v>
      </c>
      <c r="I253" s="22">
        <v>-2.0129399999999999E-2</v>
      </c>
      <c r="J253" s="22">
        <v>243</v>
      </c>
      <c r="K253" s="22">
        <v>0.62609899999999996</v>
      </c>
      <c r="L253">
        <f t="shared" si="36"/>
        <v>20.1294</v>
      </c>
      <c r="M253">
        <f t="shared" si="37"/>
        <v>12.608512666199999</v>
      </c>
      <c r="N253" s="9"/>
      <c r="O253" s="22">
        <v>1.1236600000000001</v>
      </c>
      <c r="P253" s="22">
        <v>114.60299999999999</v>
      </c>
      <c r="Q253" s="22">
        <v>-1.9223000000000001E-2</v>
      </c>
      <c r="R253" s="22">
        <v>243</v>
      </c>
      <c r="S253" s="22">
        <v>1.1224400000000001</v>
      </c>
      <c r="T253">
        <f t="shared" si="38"/>
        <v>19.222999999999999</v>
      </c>
      <c r="U253">
        <f t="shared" si="39"/>
        <v>21.600116180000001</v>
      </c>
      <c r="X253" s="9"/>
      <c r="Y253" s="22">
        <v>0.62637299999999996</v>
      </c>
      <c r="Z253" s="22">
        <v>191.554</v>
      </c>
      <c r="AA253" s="22">
        <v>-2.0025600000000001E-2</v>
      </c>
      <c r="AB253" s="22">
        <v>243</v>
      </c>
      <c r="AC253" s="22">
        <v>0.62539699999999998</v>
      </c>
      <c r="AD253">
        <f t="shared" si="40"/>
        <v>20.025600000000001</v>
      </c>
      <c r="AE253">
        <f t="shared" si="41"/>
        <v>12.5434951488</v>
      </c>
      <c r="AF253" s="9"/>
      <c r="AG253" s="22">
        <v>1.1236600000000001</v>
      </c>
      <c r="AH253" s="22">
        <v>250.179</v>
      </c>
      <c r="AI253" s="22">
        <v>-1.93359E-2</v>
      </c>
      <c r="AJ253" s="22">
        <v>243</v>
      </c>
      <c r="AK253" s="22">
        <v>1.1227400000000001</v>
      </c>
      <c r="AL253">
        <f t="shared" si="42"/>
        <v>19.335899999999999</v>
      </c>
      <c r="AM253">
        <f t="shared" si="43"/>
        <v>21.726977394000002</v>
      </c>
      <c r="AP253" s="9"/>
      <c r="AQ253" s="22">
        <v>0.62637299999999996</v>
      </c>
      <c r="AR253" s="22">
        <v>305.613</v>
      </c>
      <c r="AS253" s="22">
        <v>-2.0046999999999999E-2</v>
      </c>
      <c r="AT253" s="22">
        <v>243</v>
      </c>
      <c r="AU253" s="22">
        <v>0.62561</v>
      </c>
      <c r="AV253">
        <f t="shared" si="44"/>
        <v>20.047000000000001</v>
      </c>
      <c r="AW253">
        <f t="shared" si="45"/>
        <v>12.556899530999999</v>
      </c>
      <c r="AX253" s="9"/>
      <c r="AY253" s="22">
        <v>1.1236600000000001</v>
      </c>
      <c r="AZ253" s="22">
        <v>371.726</v>
      </c>
      <c r="BA253" s="22">
        <v>-1.9329800000000001E-2</v>
      </c>
      <c r="BB253" s="22">
        <v>243</v>
      </c>
      <c r="BC253" s="22">
        <v>1.1224400000000001</v>
      </c>
      <c r="BD253">
        <f t="shared" si="46"/>
        <v>19.329800000000002</v>
      </c>
      <c r="BE253">
        <f t="shared" si="47"/>
        <v>21.720123068000003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49.131100000000004</v>
      </c>
      <c r="I254" s="22">
        <v>-2.0132400000000002E-2</v>
      </c>
      <c r="J254" s="22">
        <v>244</v>
      </c>
      <c r="K254" s="22">
        <v>0.62100200000000005</v>
      </c>
      <c r="L254">
        <f t="shared" si="36"/>
        <v>20.132400000000001</v>
      </c>
      <c r="M254">
        <f t="shared" si="37"/>
        <v>12.509025151199999</v>
      </c>
      <c r="N254" s="9"/>
      <c r="O254" s="22">
        <v>1.12869</v>
      </c>
      <c r="P254" s="22">
        <v>114.70399999999999</v>
      </c>
      <c r="Q254" s="22">
        <v>-1.9091799999999999E-2</v>
      </c>
      <c r="R254" s="22">
        <v>244</v>
      </c>
      <c r="S254" s="22">
        <v>1.1279300000000001</v>
      </c>
      <c r="T254">
        <f t="shared" si="38"/>
        <v>19.091799999999999</v>
      </c>
      <c r="U254">
        <f t="shared" si="39"/>
        <v>21.548723742</v>
      </c>
      <c r="X254" s="9"/>
      <c r="Y254" s="22">
        <v>0.62133799999999995</v>
      </c>
      <c r="Z254" s="22">
        <v>191.654</v>
      </c>
      <c r="AA254" s="22">
        <v>-2.00287E-2</v>
      </c>
      <c r="AB254" s="22">
        <v>244</v>
      </c>
      <c r="AC254" s="22">
        <v>0.62066699999999997</v>
      </c>
      <c r="AD254">
        <f t="shared" si="40"/>
        <v>20.028700000000001</v>
      </c>
      <c r="AE254">
        <f t="shared" si="41"/>
        <v>12.444592400599999</v>
      </c>
      <c r="AF254" s="9"/>
      <c r="AG254" s="22">
        <v>1.12869</v>
      </c>
      <c r="AH254" s="22">
        <v>250.279</v>
      </c>
      <c r="AI254" s="22">
        <v>-1.9338999999999999E-2</v>
      </c>
      <c r="AJ254" s="22">
        <v>244</v>
      </c>
      <c r="AK254" s="22">
        <v>1.1279300000000001</v>
      </c>
      <c r="AL254">
        <f t="shared" si="42"/>
        <v>19.338999999999999</v>
      </c>
      <c r="AM254">
        <f t="shared" si="43"/>
        <v>21.827735909999998</v>
      </c>
      <c r="AP254" s="9"/>
      <c r="AQ254" s="22">
        <v>0.62133799999999995</v>
      </c>
      <c r="AR254" s="22">
        <v>305.714</v>
      </c>
      <c r="AS254" s="22">
        <v>-2.0053100000000001E-2</v>
      </c>
      <c r="AT254" s="22">
        <v>244</v>
      </c>
      <c r="AU254" s="22">
        <v>0.62091099999999999</v>
      </c>
      <c r="AV254">
        <f t="shared" si="44"/>
        <v>20.053100000000001</v>
      </c>
      <c r="AW254">
        <f t="shared" si="45"/>
        <v>12.4597530478</v>
      </c>
      <c r="AX254" s="9"/>
      <c r="AY254" s="22">
        <v>1.12869</v>
      </c>
      <c r="AZ254" s="22">
        <v>371.827</v>
      </c>
      <c r="BA254" s="22">
        <v>-1.9329800000000001E-2</v>
      </c>
      <c r="BB254" s="22">
        <v>244</v>
      </c>
      <c r="BC254" s="22">
        <v>1.1276200000000001</v>
      </c>
      <c r="BD254">
        <f t="shared" si="46"/>
        <v>19.329800000000002</v>
      </c>
      <c r="BE254">
        <f t="shared" si="47"/>
        <v>21.817351962000004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49.2318</v>
      </c>
      <c r="I255" s="22">
        <v>-2.0141599999999999E-2</v>
      </c>
      <c r="J255" s="22">
        <v>245</v>
      </c>
      <c r="K255" s="22">
        <v>0.61541699999999999</v>
      </c>
      <c r="L255">
        <f t="shared" si="36"/>
        <v>20.1416</v>
      </c>
      <c r="M255">
        <f t="shared" si="37"/>
        <v>12.413308363200001</v>
      </c>
      <c r="N255" s="9"/>
      <c r="O255" s="22">
        <v>1.1337299999999999</v>
      </c>
      <c r="P255" s="22">
        <v>114.80500000000001</v>
      </c>
      <c r="Q255" s="22">
        <v>-1.9192500000000001E-2</v>
      </c>
      <c r="R255" s="22">
        <v>245</v>
      </c>
      <c r="S255" s="22">
        <v>1.1328100000000001</v>
      </c>
      <c r="T255">
        <f t="shared" si="38"/>
        <v>19.192500000000003</v>
      </c>
      <c r="U255">
        <f t="shared" si="39"/>
        <v>21.759113025000001</v>
      </c>
      <c r="X255" s="9"/>
      <c r="Y255" s="22">
        <v>0.61630200000000002</v>
      </c>
      <c r="Z255" s="22">
        <v>191.755</v>
      </c>
      <c r="AA255" s="22">
        <v>-2.0034799999999998E-2</v>
      </c>
      <c r="AB255" s="22">
        <v>245</v>
      </c>
      <c r="AC255" s="22">
        <v>0.61566200000000004</v>
      </c>
      <c r="AD255">
        <f t="shared" si="40"/>
        <v>20.034799999999997</v>
      </c>
      <c r="AE255">
        <f t="shared" si="41"/>
        <v>12.347487309599998</v>
      </c>
      <c r="AF255" s="9"/>
      <c r="AG255" s="22">
        <v>1.1337299999999999</v>
      </c>
      <c r="AH255" s="22">
        <v>250.38</v>
      </c>
      <c r="AI255" s="22">
        <v>-1.9323699999999999E-2</v>
      </c>
      <c r="AJ255" s="22">
        <v>245</v>
      </c>
      <c r="AK255" s="22">
        <v>1.1325099999999999</v>
      </c>
      <c r="AL255">
        <f t="shared" si="42"/>
        <v>19.323699999999999</v>
      </c>
      <c r="AM255">
        <f t="shared" si="43"/>
        <v>21.907858400999995</v>
      </c>
      <c r="AP255" s="9"/>
      <c r="AQ255" s="22">
        <v>0.61630200000000002</v>
      </c>
      <c r="AR255" s="22">
        <v>305.815</v>
      </c>
      <c r="AS255" s="22">
        <v>-2.0074499999999999E-2</v>
      </c>
      <c r="AT255" s="22">
        <v>245</v>
      </c>
      <c r="AU255" s="22">
        <v>0.61556999999999995</v>
      </c>
      <c r="AV255">
        <f t="shared" si="44"/>
        <v>20.074499999999997</v>
      </c>
      <c r="AW255">
        <f t="shared" si="45"/>
        <v>12.371954498999999</v>
      </c>
      <c r="AX255" s="9"/>
      <c r="AY255" s="22">
        <v>1.1337299999999999</v>
      </c>
      <c r="AZ255" s="22">
        <v>371.928</v>
      </c>
      <c r="BA255" s="22">
        <v>-1.9329800000000001E-2</v>
      </c>
      <c r="BB255" s="22">
        <v>245</v>
      </c>
      <c r="BC255" s="22">
        <v>1.1331199999999999</v>
      </c>
      <c r="BD255">
        <f t="shared" si="46"/>
        <v>19.329800000000002</v>
      </c>
      <c r="BE255">
        <f t="shared" si="47"/>
        <v>21.914774154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49.332500000000003</v>
      </c>
      <c r="I256" s="22">
        <v>-2.0147700000000001E-2</v>
      </c>
      <c r="J256" s="22">
        <v>246</v>
      </c>
      <c r="K256" s="22">
        <v>0.61071799999999998</v>
      </c>
      <c r="L256">
        <f t="shared" si="36"/>
        <v>20.1477</v>
      </c>
      <c r="M256">
        <f t="shared" si="37"/>
        <v>12.3156241359</v>
      </c>
      <c r="N256" s="9"/>
      <c r="O256" s="22">
        <v>1.13876</v>
      </c>
      <c r="P256" s="22">
        <v>114.90600000000001</v>
      </c>
      <c r="Q256" s="22">
        <v>-1.9189500000000002E-2</v>
      </c>
      <c r="R256" s="22">
        <v>246</v>
      </c>
      <c r="S256" s="22">
        <v>1.1376999999999999</v>
      </c>
      <c r="T256">
        <f t="shared" si="38"/>
        <v>19.189500000000002</v>
      </c>
      <c r="U256">
        <f t="shared" si="39"/>
        <v>21.852235020000002</v>
      </c>
      <c r="X256" s="9"/>
      <c r="Y256" s="22">
        <v>0.611267</v>
      </c>
      <c r="Z256" s="22">
        <v>191.85599999999999</v>
      </c>
      <c r="AA256" s="22">
        <v>-2.0037800000000001E-2</v>
      </c>
      <c r="AB256" s="22">
        <v>246</v>
      </c>
      <c r="AC256" s="22">
        <v>0.61019900000000005</v>
      </c>
      <c r="AD256">
        <f t="shared" si="40"/>
        <v>20.037800000000001</v>
      </c>
      <c r="AE256">
        <f t="shared" si="41"/>
        <v>12.248445892600001</v>
      </c>
      <c r="AF256" s="9"/>
      <c r="AG256" s="22">
        <v>1.13876</v>
      </c>
      <c r="AH256" s="22">
        <v>250.48099999999999</v>
      </c>
      <c r="AI256" s="22">
        <v>-1.9314600000000001E-2</v>
      </c>
      <c r="AJ256" s="22">
        <v>246</v>
      </c>
      <c r="AK256" s="22">
        <v>1.1395299999999999</v>
      </c>
      <c r="AL256">
        <f t="shared" si="42"/>
        <v>19.314600000000002</v>
      </c>
      <c r="AM256">
        <f t="shared" si="43"/>
        <v>21.994693896000001</v>
      </c>
      <c r="AP256" s="9"/>
      <c r="AQ256" s="22">
        <v>0.611267</v>
      </c>
      <c r="AR256" s="22">
        <v>305.916</v>
      </c>
      <c r="AS256" s="22">
        <v>-2.0077500000000002E-2</v>
      </c>
      <c r="AT256" s="22">
        <v>246</v>
      </c>
      <c r="AU256" s="22">
        <v>0.61065700000000001</v>
      </c>
      <c r="AV256">
        <f t="shared" si="44"/>
        <v>20.077500000000001</v>
      </c>
      <c r="AW256">
        <f t="shared" si="45"/>
        <v>12.272713192500001</v>
      </c>
      <c r="AX256" s="9"/>
      <c r="AY256" s="22">
        <v>1.13876</v>
      </c>
      <c r="AZ256" s="22">
        <v>372.029</v>
      </c>
      <c r="BA256" s="22">
        <v>-1.9314600000000001E-2</v>
      </c>
      <c r="BB256" s="22">
        <v>246</v>
      </c>
      <c r="BC256" s="22">
        <v>1.1379999999999999</v>
      </c>
      <c r="BD256">
        <f t="shared" si="46"/>
        <v>19.314600000000002</v>
      </c>
      <c r="BE256">
        <f t="shared" si="47"/>
        <v>21.994693896000001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49.433199999999999</v>
      </c>
      <c r="I257" s="22">
        <v>-2.0166E-2</v>
      </c>
      <c r="J257" s="22">
        <v>247</v>
      </c>
      <c r="K257" s="22">
        <v>0.60592699999999999</v>
      </c>
      <c r="L257">
        <f t="shared" si="36"/>
        <v>20.166</v>
      </c>
      <c r="M257">
        <f t="shared" si="37"/>
        <v>12.225274512</v>
      </c>
      <c r="N257" s="9"/>
      <c r="O257" s="22">
        <v>1.1437999999999999</v>
      </c>
      <c r="P257" s="22">
        <v>115.006</v>
      </c>
      <c r="Q257" s="22">
        <v>-1.9235200000000001E-2</v>
      </c>
      <c r="R257" s="22">
        <v>247</v>
      </c>
      <c r="S257" s="22">
        <v>1.1434899999999999</v>
      </c>
      <c r="T257">
        <f t="shared" si="38"/>
        <v>19.235200000000003</v>
      </c>
      <c r="U257">
        <f t="shared" si="39"/>
        <v>22.00122176</v>
      </c>
      <c r="X257" s="9"/>
      <c r="Y257" s="22">
        <v>0.60623199999999999</v>
      </c>
      <c r="Z257" s="22">
        <v>191.95599999999999</v>
      </c>
      <c r="AA257" s="22">
        <v>-2.0037800000000001E-2</v>
      </c>
      <c r="AB257" s="22">
        <v>247</v>
      </c>
      <c r="AC257" s="22">
        <v>0.60449200000000003</v>
      </c>
      <c r="AD257">
        <f t="shared" si="40"/>
        <v>20.037800000000001</v>
      </c>
      <c r="AE257">
        <f t="shared" si="41"/>
        <v>12.1475555696</v>
      </c>
      <c r="AF257" s="9"/>
      <c r="AG257" s="22">
        <v>1.1437999999999999</v>
      </c>
      <c r="AH257" s="22">
        <v>250.58099999999999</v>
      </c>
      <c r="AI257" s="22">
        <v>-1.9311499999999999E-2</v>
      </c>
      <c r="AJ257" s="22">
        <v>247</v>
      </c>
      <c r="AK257" s="22">
        <v>1.1431899999999999</v>
      </c>
      <c r="AL257">
        <f t="shared" si="42"/>
        <v>19.311499999999999</v>
      </c>
      <c r="AM257">
        <f t="shared" si="43"/>
        <v>22.088493699999997</v>
      </c>
      <c r="AP257" s="9"/>
      <c r="AQ257" s="22">
        <v>0.60623199999999999</v>
      </c>
      <c r="AR257" s="22">
        <v>306.01600000000002</v>
      </c>
      <c r="AS257" s="22">
        <v>-2.0077500000000002E-2</v>
      </c>
      <c r="AT257" s="22">
        <v>247</v>
      </c>
      <c r="AU257" s="22">
        <v>0.60598799999999997</v>
      </c>
      <c r="AV257">
        <f t="shared" si="44"/>
        <v>20.077500000000001</v>
      </c>
      <c r="AW257">
        <f t="shared" si="45"/>
        <v>12.17162298</v>
      </c>
      <c r="AX257" s="9"/>
      <c r="AY257" s="22">
        <v>1.1437999999999999</v>
      </c>
      <c r="AZ257" s="22">
        <v>372.12900000000002</v>
      </c>
      <c r="BA257" s="22">
        <v>-1.93207E-2</v>
      </c>
      <c r="BB257" s="22">
        <v>247</v>
      </c>
      <c r="BC257" s="22">
        <v>1.1425799999999999</v>
      </c>
      <c r="BD257">
        <f t="shared" si="46"/>
        <v>19.320699999999999</v>
      </c>
      <c r="BE257">
        <f t="shared" si="47"/>
        <v>22.099016659999997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49.533900000000003</v>
      </c>
      <c r="I258" s="22">
        <v>-2.0163E-2</v>
      </c>
      <c r="J258" s="22">
        <v>248</v>
      </c>
      <c r="K258" s="22">
        <v>0.60049399999999997</v>
      </c>
      <c r="L258">
        <f t="shared" si="36"/>
        <v>20.163</v>
      </c>
      <c r="M258">
        <f t="shared" si="37"/>
        <v>12.121914947999999</v>
      </c>
      <c r="N258" s="9"/>
      <c r="O258" s="22">
        <v>1.14883</v>
      </c>
      <c r="P258" s="22">
        <v>115.107</v>
      </c>
      <c r="Q258" s="22">
        <v>-1.91589E-2</v>
      </c>
      <c r="R258" s="22">
        <v>248</v>
      </c>
      <c r="S258" s="22">
        <v>1.14777</v>
      </c>
      <c r="T258">
        <f t="shared" si="38"/>
        <v>19.158899999999999</v>
      </c>
      <c r="U258">
        <f t="shared" si="39"/>
        <v>22.010319086999999</v>
      </c>
      <c r="X258" s="9"/>
      <c r="Y258" s="22">
        <v>0.60119599999999995</v>
      </c>
      <c r="Z258" s="22">
        <v>192.05699999999999</v>
      </c>
      <c r="AA258" s="22">
        <v>-2.0053100000000001E-2</v>
      </c>
      <c r="AB258" s="22">
        <v>248</v>
      </c>
      <c r="AC258" s="22">
        <v>0.59991499999999998</v>
      </c>
      <c r="AD258">
        <f t="shared" si="40"/>
        <v>20.053100000000001</v>
      </c>
      <c r="AE258">
        <f t="shared" si="41"/>
        <v>12.055843507599999</v>
      </c>
      <c r="AF258" s="9"/>
      <c r="AG258" s="22">
        <v>1.14883</v>
      </c>
      <c r="AH258" s="22">
        <v>250.68199999999999</v>
      </c>
      <c r="AI258" s="22">
        <v>-1.9296299999999999E-2</v>
      </c>
      <c r="AJ258" s="22">
        <v>248</v>
      </c>
      <c r="AK258" s="22">
        <v>1.14838</v>
      </c>
      <c r="AL258">
        <f t="shared" si="42"/>
        <v>19.296299999999999</v>
      </c>
      <c r="AM258">
        <f t="shared" si="43"/>
        <v>22.168168329</v>
      </c>
      <c r="AP258" s="9"/>
      <c r="AQ258" s="22">
        <v>0.60119599999999995</v>
      </c>
      <c r="AR258" s="22">
        <v>306.11700000000002</v>
      </c>
      <c r="AS258" s="22">
        <v>-2.0089699999999999E-2</v>
      </c>
      <c r="AT258" s="22">
        <v>248</v>
      </c>
      <c r="AU258" s="22">
        <v>0.60034200000000004</v>
      </c>
      <c r="AV258">
        <f t="shared" si="44"/>
        <v>20.089699999999997</v>
      </c>
      <c r="AW258">
        <f t="shared" si="45"/>
        <v>12.077847281199997</v>
      </c>
      <c r="AX258" s="9"/>
      <c r="AY258" s="22">
        <v>1.14883</v>
      </c>
      <c r="AZ258" s="22">
        <v>372.23</v>
      </c>
      <c r="BA258" s="22">
        <v>-1.9302400000000001E-2</v>
      </c>
      <c r="BB258" s="22">
        <v>248</v>
      </c>
      <c r="BC258" s="22">
        <v>1.14838</v>
      </c>
      <c r="BD258">
        <f t="shared" si="46"/>
        <v>19.302400000000002</v>
      </c>
      <c r="BE258">
        <f t="shared" si="47"/>
        <v>22.175176192000002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49.634599999999999</v>
      </c>
      <c r="I259" s="22">
        <v>-2.0169099999999999E-2</v>
      </c>
      <c r="J259" s="22">
        <v>249</v>
      </c>
      <c r="K259" s="22">
        <v>0.59524500000000002</v>
      </c>
      <c r="L259">
        <f t="shared" si="36"/>
        <v>20.1691</v>
      </c>
      <c r="M259">
        <f t="shared" si="37"/>
        <v>12.024030825100001</v>
      </c>
      <c r="N259" s="9"/>
      <c r="O259" s="22">
        <v>1.15387</v>
      </c>
      <c r="P259" s="22">
        <v>115.208</v>
      </c>
      <c r="Q259" s="22">
        <v>-1.92108E-2</v>
      </c>
      <c r="R259" s="22">
        <v>249</v>
      </c>
      <c r="S259" s="22">
        <v>1.1535599999999999</v>
      </c>
      <c r="T259">
        <f t="shared" si="38"/>
        <v>19.210799999999999</v>
      </c>
      <c r="U259">
        <f t="shared" si="39"/>
        <v>22.166765795999996</v>
      </c>
      <c r="X259" s="9"/>
      <c r="Y259" s="22">
        <v>0.59616100000000005</v>
      </c>
      <c r="Z259" s="22">
        <v>192.15799999999999</v>
      </c>
      <c r="AA259" s="22">
        <v>-2.0062300000000002E-2</v>
      </c>
      <c r="AB259" s="22">
        <v>249</v>
      </c>
      <c r="AC259" s="22">
        <v>0.59548999999999996</v>
      </c>
      <c r="AD259">
        <f t="shared" si="40"/>
        <v>20.0623</v>
      </c>
      <c r="AE259">
        <f t="shared" si="41"/>
        <v>11.960360830300001</v>
      </c>
      <c r="AF259" s="9"/>
      <c r="AG259" s="22">
        <v>1.15387</v>
      </c>
      <c r="AH259" s="22">
        <v>250.78299999999999</v>
      </c>
      <c r="AI259" s="22">
        <v>-1.9284099999999998E-2</v>
      </c>
      <c r="AJ259" s="22">
        <v>249</v>
      </c>
      <c r="AK259" s="22">
        <v>1.15326</v>
      </c>
      <c r="AL259">
        <f t="shared" si="42"/>
        <v>19.284099999999999</v>
      </c>
      <c r="AM259">
        <f t="shared" si="43"/>
        <v>22.251344466999999</v>
      </c>
      <c r="AP259" s="9"/>
      <c r="AQ259" s="22">
        <v>0.59616100000000005</v>
      </c>
      <c r="AR259" s="22">
        <v>306.21800000000002</v>
      </c>
      <c r="AS259" s="22">
        <v>-2.0086699999999999E-2</v>
      </c>
      <c r="AT259" s="22">
        <v>249</v>
      </c>
      <c r="AU259" s="22">
        <v>0.59536699999999998</v>
      </c>
      <c r="AV259">
        <f t="shared" si="44"/>
        <v>20.0867</v>
      </c>
      <c r="AW259">
        <f t="shared" si="45"/>
        <v>11.974907158700001</v>
      </c>
      <c r="AX259" s="9"/>
      <c r="AY259" s="22">
        <v>1.15387</v>
      </c>
      <c r="AZ259" s="22">
        <v>372.33100000000002</v>
      </c>
      <c r="BA259" s="22">
        <v>-1.92932E-2</v>
      </c>
      <c r="BB259" s="22">
        <v>249</v>
      </c>
      <c r="BC259" s="22">
        <v>1.1529499999999999</v>
      </c>
      <c r="BD259">
        <f t="shared" si="46"/>
        <v>19.293199999999999</v>
      </c>
      <c r="BE259">
        <f t="shared" si="47"/>
        <v>22.261844683999996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49.735300000000002</v>
      </c>
      <c r="I260" s="22">
        <v>-2.01782E-2</v>
      </c>
      <c r="J260" s="22">
        <v>250</v>
      </c>
      <c r="K260" s="22">
        <v>0.59051500000000001</v>
      </c>
      <c r="L260">
        <f t="shared" si="36"/>
        <v>20.1782</v>
      </c>
      <c r="M260">
        <f t="shared" si="37"/>
        <v>11.927838475</v>
      </c>
      <c r="N260" s="9"/>
      <c r="O260" s="22">
        <v>1.1589100000000001</v>
      </c>
      <c r="P260" s="22">
        <v>115.30800000000001</v>
      </c>
      <c r="Q260" s="22">
        <v>-1.9213899999999999E-2</v>
      </c>
      <c r="R260" s="22">
        <v>250</v>
      </c>
      <c r="S260" s="22">
        <v>1.15845</v>
      </c>
      <c r="T260">
        <f t="shared" si="38"/>
        <v>19.213899999999999</v>
      </c>
      <c r="U260">
        <f t="shared" si="39"/>
        <v>22.267180849000002</v>
      </c>
      <c r="X260" s="9"/>
      <c r="Y260" s="22">
        <v>0.59112500000000001</v>
      </c>
      <c r="Z260" s="22">
        <v>192.25899999999999</v>
      </c>
      <c r="AA260" s="22">
        <v>-2.0080600000000001E-2</v>
      </c>
      <c r="AB260" s="22">
        <v>250</v>
      </c>
      <c r="AC260" s="22">
        <v>0.59042399999999995</v>
      </c>
      <c r="AD260">
        <f t="shared" si="40"/>
        <v>20.0806</v>
      </c>
      <c r="AE260">
        <f t="shared" si="41"/>
        <v>11.870144675000001</v>
      </c>
      <c r="AF260" s="9"/>
      <c r="AG260" s="22">
        <v>1.1589100000000001</v>
      </c>
      <c r="AH260" s="22">
        <v>250.88399999999999</v>
      </c>
      <c r="AI260" s="22">
        <v>-1.9281E-2</v>
      </c>
      <c r="AJ260" s="22">
        <v>250</v>
      </c>
      <c r="AK260" s="22">
        <v>1.15784</v>
      </c>
      <c r="AL260">
        <f t="shared" si="42"/>
        <v>19.280999999999999</v>
      </c>
      <c r="AM260">
        <f t="shared" si="43"/>
        <v>22.344943709999999</v>
      </c>
      <c r="AP260" s="9"/>
      <c r="AQ260" s="22">
        <v>0.59112500000000001</v>
      </c>
      <c r="AR260" s="22">
        <v>306.31799999999998</v>
      </c>
      <c r="AS260" s="22">
        <v>-2.0108000000000001E-2</v>
      </c>
      <c r="AT260" s="22">
        <v>250</v>
      </c>
      <c r="AU260" s="22">
        <v>0.59008799999999995</v>
      </c>
      <c r="AV260">
        <f t="shared" si="44"/>
        <v>20.108000000000001</v>
      </c>
      <c r="AW260">
        <f t="shared" si="45"/>
        <v>11.8863415</v>
      </c>
      <c r="AX260" s="9"/>
      <c r="AY260" s="22">
        <v>1.1589100000000001</v>
      </c>
      <c r="AZ260" s="22">
        <v>372.43099999999998</v>
      </c>
      <c r="BA260" s="22">
        <v>-1.9302400000000001E-2</v>
      </c>
      <c r="BB260" s="22">
        <v>250</v>
      </c>
      <c r="BC260" s="22">
        <v>1.15784</v>
      </c>
      <c r="BD260">
        <f t="shared" si="46"/>
        <v>19.302400000000002</v>
      </c>
      <c r="BE260">
        <f t="shared" si="47"/>
        <v>22.369744384000004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49.835999999999999</v>
      </c>
      <c r="I261" s="22">
        <v>-2.0184299999999999E-2</v>
      </c>
      <c r="J261" s="22">
        <v>251</v>
      </c>
      <c r="K261" s="22">
        <v>0.58541900000000002</v>
      </c>
      <c r="L261">
        <f t="shared" si="36"/>
        <v>20.1843</v>
      </c>
      <c r="M261">
        <f t="shared" si="37"/>
        <v>11.829816387000001</v>
      </c>
      <c r="N261" s="9"/>
      <c r="O261" s="22">
        <v>1.16394</v>
      </c>
      <c r="P261" s="22">
        <v>115.40900000000001</v>
      </c>
      <c r="Q261" s="22">
        <v>-1.9149800000000002E-2</v>
      </c>
      <c r="R261" s="22">
        <v>251</v>
      </c>
      <c r="S261" s="22">
        <v>1.1630199999999999</v>
      </c>
      <c r="T261">
        <f t="shared" si="38"/>
        <v>19.149800000000003</v>
      </c>
      <c r="U261">
        <f t="shared" si="39"/>
        <v>22.289218212000002</v>
      </c>
      <c r="X261" s="9"/>
      <c r="Y261" s="22">
        <v>0.58609</v>
      </c>
      <c r="Z261" s="22">
        <v>192.35900000000001</v>
      </c>
      <c r="AA261" s="22">
        <v>-2.0086699999999999E-2</v>
      </c>
      <c r="AB261" s="22">
        <v>251</v>
      </c>
      <c r="AC261" s="22">
        <v>0.58633400000000002</v>
      </c>
      <c r="AD261">
        <f t="shared" si="40"/>
        <v>20.0867</v>
      </c>
      <c r="AE261">
        <f t="shared" si="41"/>
        <v>11.772614003000001</v>
      </c>
      <c r="AF261" s="9"/>
      <c r="AG261" s="22">
        <v>1.16394</v>
      </c>
      <c r="AH261" s="22">
        <v>250.98400000000001</v>
      </c>
      <c r="AI261" s="22">
        <v>-1.9284099999999998E-2</v>
      </c>
      <c r="AJ261" s="22">
        <v>251</v>
      </c>
      <c r="AK261" s="22">
        <v>1.16333</v>
      </c>
      <c r="AL261">
        <f t="shared" si="42"/>
        <v>19.284099999999999</v>
      </c>
      <c r="AM261">
        <f t="shared" si="43"/>
        <v>22.445535353999997</v>
      </c>
      <c r="AP261" s="9"/>
      <c r="AQ261" s="22">
        <v>0.58609</v>
      </c>
      <c r="AR261" s="22">
        <v>306.41899999999998</v>
      </c>
      <c r="AS261" s="22">
        <v>-2.0105000000000001E-2</v>
      </c>
      <c r="AT261" s="22">
        <v>251</v>
      </c>
      <c r="AU261" s="22">
        <v>0.58508300000000002</v>
      </c>
      <c r="AV261">
        <f t="shared" si="44"/>
        <v>20.105</v>
      </c>
      <c r="AW261">
        <f t="shared" si="45"/>
        <v>11.78333945</v>
      </c>
      <c r="AX261" s="9"/>
      <c r="AY261" s="22">
        <v>1.16394</v>
      </c>
      <c r="AZ261" s="22">
        <v>372.53199999999998</v>
      </c>
      <c r="BA261" s="22">
        <v>-1.9284099999999998E-2</v>
      </c>
      <c r="BB261" s="22">
        <v>251</v>
      </c>
      <c r="BC261" s="22">
        <v>1.1630199999999999</v>
      </c>
      <c r="BD261">
        <f t="shared" si="46"/>
        <v>19.284099999999999</v>
      </c>
      <c r="BE261">
        <f t="shared" si="47"/>
        <v>22.445535353999997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49.936700000000002</v>
      </c>
      <c r="I262" s="22">
        <v>-2.0199600000000002E-2</v>
      </c>
      <c r="J262" s="22">
        <v>252</v>
      </c>
      <c r="K262" s="22">
        <v>0.58023100000000005</v>
      </c>
      <c r="L262">
        <f t="shared" si="36"/>
        <v>20.1996</v>
      </c>
      <c r="M262">
        <f t="shared" si="37"/>
        <v>11.737078578</v>
      </c>
      <c r="N262" s="9"/>
      <c r="O262" s="22">
        <v>1.1689799999999999</v>
      </c>
      <c r="P262" s="22">
        <v>115.51</v>
      </c>
      <c r="Q262" s="22">
        <v>-1.91681E-2</v>
      </c>
      <c r="R262" s="22">
        <v>252</v>
      </c>
      <c r="S262" s="22">
        <v>1.1676</v>
      </c>
      <c r="T262">
        <f t="shared" si="38"/>
        <v>19.168099999999999</v>
      </c>
      <c r="U262">
        <f t="shared" si="39"/>
        <v>22.407125537999995</v>
      </c>
      <c r="X262" s="9"/>
      <c r="Y262" s="22">
        <v>0.58105499999999999</v>
      </c>
      <c r="Z262" s="22">
        <v>192.46</v>
      </c>
      <c r="AA262" s="22">
        <v>-2.00958E-2</v>
      </c>
      <c r="AB262" s="22">
        <v>252</v>
      </c>
      <c r="AC262" s="22">
        <v>0.58108499999999996</v>
      </c>
      <c r="AD262">
        <f t="shared" si="40"/>
        <v>20.095800000000001</v>
      </c>
      <c r="AE262">
        <f t="shared" si="41"/>
        <v>11.676765069</v>
      </c>
      <c r="AF262" s="9"/>
      <c r="AG262" s="22">
        <v>1.1689799999999999</v>
      </c>
      <c r="AH262" s="22">
        <v>251.08500000000001</v>
      </c>
      <c r="AI262" s="22">
        <v>-1.9259600000000002E-2</v>
      </c>
      <c r="AJ262" s="22">
        <v>252</v>
      </c>
      <c r="AK262" s="22">
        <v>1.16852</v>
      </c>
      <c r="AL262">
        <f t="shared" si="42"/>
        <v>19.259600000000002</v>
      </c>
      <c r="AM262">
        <f t="shared" si="43"/>
        <v>22.514087207999999</v>
      </c>
      <c r="AP262" s="9"/>
      <c r="AQ262" s="22">
        <v>0.58105499999999999</v>
      </c>
      <c r="AR262" s="22">
        <v>306.52</v>
      </c>
      <c r="AS262" s="22">
        <v>-2.0117199999999998E-2</v>
      </c>
      <c r="AT262" s="22">
        <v>252</v>
      </c>
      <c r="AU262" s="22">
        <v>0.57974199999999998</v>
      </c>
      <c r="AV262">
        <f t="shared" si="44"/>
        <v>20.117199999999997</v>
      </c>
      <c r="AW262">
        <f t="shared" si="45"/>
        <v>11.689199645999999</v>
      </c>
      <c r="AX262" s="9"/>
      <c r="AY262" s="22">
        <v>1.1689799999999999</v>
      </c>
      <c r="AZ262" s="22">
        <v>372.63299999999998</v>
      </c>
      <c r="BA262" s="22">
        <v>-1.9278E-2</v>
      </c>
      <c r="BB262" s="22">
        <v>252</v>
      </c>
      <c r="BC262" s="22">
        <v>1.1676</v>
      </c>
      <c r="BD262">
        <f t="shared" si="46"/>
        <v>19.277999999999999</v>
      </c>
      <c r="BE262">
        <f t="shared" si="47"/>
        <v>22.535596439999996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50.037399999999998</v>
      </c>
      <c r="I263" s="22">
        <v>-2.0214800000000002E-2</v>
      </c>
      <c r="J263" s="22">
        <v>253</v>
      </c>
      <c r="K263" s="22">
        <v>0.57543900000000003</v>
      </c>
      <c r="L263">
        <f t="shared" si="36"/>
        <v>20.2148</v>
      </c>
      <c r="M263">
        <f t="shared" si="37"/>
        <v>11.644108881199999</v>
      </c>
      <c r="N263" s="9"/>
      <c r="O263" s="22">
        <v>1.17401</v>
      </c>
      <c r="P263" s="22">
        <v>115.61</v>
      </c>
      <c r="Q263" s="22">
        <v>-1.91833E-2</v>
      </c>
      <c r="R263" s="22">
        <v>253</v>
      </c>
      <c r="S263" s="22">
        <v>1.17371</v>
      </c>
      <c r="T263">
        <f t="shared" si="38"/>
        <v>19.183299999999999</v>
      </c>
      <c r="U263">
        <f t="shared" si="39"/>
        <v>22.521386032999999</v>
      </c>
      <c r="X263" s="9"/>
      <c r="Y263" s="22">
        <v>0.57601899999999995</v>
      </c>
      <c r="Z263" s="22">
        <v>192.56100000000001</v>
      </c>
      <c r="AA263" s="22">
        <v>-2.0092800000000001E-2</v>
      </c>
      <c r="AB263" s="22">
        <v>253</v>
      </c>
      <c r="AC263" s="22">
        <v>0.57559199999999999</v>
      </c>
      <c r="AD263">
        <f t="shared" si="40"/>
        <v>20.0928</v>
      </c>
      <c r="AE263">
        <f t="shared" si="41"/>
        <v>11.573834563199998</v>
      </c>
      <c r="AF263" s="9"/>
      <c r="AG263" s="22">
        <v>1.17401</v>
      </c>
      <c r="AH263" s="22">
        <v>251.18600000000001</v>
      </c>
      <c r="AI263" s="22">
        <v>-1.92535E-2</v>
      </c>
      <c r="AJ263" s="22">
        <v>253</v>
      </c>
      <c r="AK263" s="22">
        <v>1.16974</v>
      </c>
      <c r="AL263">
        <f t="shared" si="42"/>
        <v>19.253499999999999</v>
      </c>
      <c r="AM263">
        <f t="shared" si="43"/>
        <v>22.603801534999999</v>
      </c>
      <c r="AP263" s="9"/>
      <c r="AQ263" s="22">
        <v>0.57601899999999995</v>
      </c>
      <c r="AR263" s="22">
        <v>306.62</v>
      </c>
      <c r="AS263" s="22">
        <v>-2.0114099999999999E-2</v>
      </c>
      <c r="AT263" s="22">
        <v>253</v>
      </c>
      <c r="AU263" s="22">
        <v>0.57574499999999995</v>
      </c>
      <c r="AV263">
        <f t="shared" si="44"/>
        <v>20.114100000000001</v>
      </c>
      <c r="AW263">
        <f t="shared" si="45"/>
        <v>11.586103767899999</v>
      </c>
      <c r="AX263" s="9"/>
      <c r="AY263" s="22">
        <v>1.17401</v>
      </c>
      <c r="AZ263" s="22">
        <v>372.73399999999998</v>
      </c>
      <c r="BA263" s="22">
        <v>-1.9262700000000001E-2</v>
      </c>
      <c r="BB263" s="22">
        <v>253</v>
      </c>
      <c r="BC263" s="22">
        <v>1.17279</v>
      </c>
      <c r="BD263">
        <f t="shared" si="46"/>
        <v>19.262700000000002</v>
      </c>
      <c r="BE263">
        <f t="shared" si="47"/>
        <v>22.614602427000001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50.138100000000001</v>
      </c>
      <c r="I264" s="22">
        <v>-2.02057E-2</v>
      </c>
      <c r="J264" s="22">
        <v>254</v>
      </c>
      <c r="K264" s="22">
        <v>0.57028199999999996</v>
      </c>
      <c r="L264">
        <f t="shared" si="36"/>
        <v>20.2057</v>
      </c>
      <c r="M264">
        <f t="shared" si="37"/>
        <v>11.537131408800001</v>
      </c>
      <c r="N264" s="9"/>
      <c r="O264" s="22">
        <v>1.1790499999999999</v>
      </c>
      <c r="P264" s="22">
        <v>115.711</v>
      </c>
      <c r="Q264" s="22">
        <v>-1.9189500000000002E-2</v>
      </c>
      <c r="R264" s="22">
        <v>254</v>
      </c>
      <c r="S264" s="22">
        <v>1.17828</v>
      </c>
      <c r="T264">
        <f t="shared" si="38"/>
        <v>19.189500000000002</v>
      </c>
      <c r="U264">
        <f t="shared" si="39"/>
        <v>22.625379975000001</v>
      </c>
      <c r="X264" s="9"/>
      <c r="Y264" s="22">
        <v>0.57098400000000005</v>
      </c>
      <c r="Z264" s="22">
        <v>192.661</v>
      </c>
      <c r="AA264" s="22">
        <v>-2.0105000000000001E-2</v>
      </c>
      <c r="AB264" s="22">
        <v>254</v>
      </c>
      <c r="AC264" s="22">
        <v>0.57037400000000005</v>
      </c>
      <c r="AD264">
        <f t="shared" si="40"/>
        <v>20.105</v>
      </c>
      <c r="AE264">
        <f t="shared" si="41"/>
        <v>11.479633320000001</v>
      </c>
      <c r="AF264" s="9"/>
      <c r="AG264" s="22">
        <v>1.1790499999999999</v>
      </c>
      <c r="AH264" s="22">
        <v>251.286</v>
      </c>
      <c r="AI264" s="22">
        <v>-1.9259600000000002E-2</v>
      </c>
      <c r="AJ264" s="22">
        <v>254</v>
      </c>
      <c r="AK264" s="22">
        <v>1.17798</v>
      </c>
      <c r="AL264">
        <f t="shared" si="42"/>
        <v>19.259600000000002</v>
      </c>
      <c r="AM264">
        <f t="shared" si="43"/>
        <v>22.708031380000001</v>
      </c>
      <c r="AP264" s="9"/>
      <c r="AQ264" s="22">
        <v>0.57098400000000005</v>
      </c>
      <c r="AR264" s="22">
        <v>306.721</v>
      </c>
      <c r="AS264" s="22">
        <v>-2.01233E-2</v>
      </c>
      <c r="AT264" s="22">
        <v>254</v>
      </c>
      <c r="AU264" s="22">
        <v>0.57064800000000004</v>
      </c>
      <c r="AV264">
        <f t="shared" si="44"/>
        <v>20.1233</v>
      </c>
      <c r="AW264">
        <f t="shared" si="45"/>
        <v>11.490082327200001</v>
      </c>
      <c r="AX264" s="9"/>
      <c r="AY264" s="22">
        <v>1.1790499999999999</v>
      </c>
      <c r="AZ264" s="22">
        <v>372.834</v>
      </c>
      <c r="BA264" s="22">
        <v>-1.9259600000000002E-2</v>
      </c>
      <c r="BB264" s="22">
        <v>254</v>
      </c>
      <c r="BC264" s="22">
        <v>1.17828</v>
      </c>
      <c r="BD264">
        <f t="shared" si="46"/>
        <v>19.259600000000002</v>
      </c>
      <c r="BE264">
        <f t="shared" si="47"/>
        <v>22.708031380000001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50.238900000000001</v>
      </c>
      <c r="I265" s="22">
        <v>-2.0214800000000002E-2</v>
      </c>
      <c r="J265" s="22">
        <v>255</v>
      </c>
      <c r="K265" s="22">
        <v>0.56527700000000003</v>
      </c>
      <c r="L265">
        <f t="shared" si="36"/>
        <v>20.2148</v>
      </c>
      <c r="M265">
        <f t="shared" si="37"/>
        <v>11.4405256304</v>
      </c>
      <c r="N265" s="9"/>
      <c r="O265" s="22">
        <v>1.18408</v>
      </c>
      <c r="P265" s="22">
        <v>115.812</v>
      </c>
      <c r="Q265" s="22">
        <v>-1.9180300000000001E-2</v>
      </c>
      <c r="R265" s="22">
        <v>255</v>
      </c>
      <c r="S265" s="22">
        <v>1.1837800000000001</v>
      </c>
      <c r="T265">
        <f t="shared" si="38"/>
        <v>19.180300000000003</v>
      </c>
      <c r="U265">
        <f t="shared" si="39"/>
        <v>22.711009624000003</v>
      </c>
      <c r="X265" s="9"/>
      <c r="Y265" s="22">
        <v>0.56594800000000001</v>
      </c>
      <c r="Z265" s="22">
        <v>192.762</v>
      </c>
      <c r="AA265" s="22">
        <v>-2.0114099999999999E-2</v>
      </c>
      <c r="AB265" s="22">
        <v>255</v>
      </c>
      <c r="AC265" s="22">
        <v>0.56466700000000003</v>
      </c>
      <c r="AD265">
        <f t="shared" si="40"/>
        <v>20.114100000000001</v>
      </c>
      <c r="AE265">
        <f t="shared" si="41"/>
        <v>11.383534666800001</v>
      </c>
      <c r="AF265" s="9"/>
      <c r="AG265" s="22">
        <v>1.18408</v>
      </c>
      <c r="AH265" s="22">
        <v>251.387</v>
      </c>
      <c r="AI265" s="22">
        <v>-1.92383E-2</v>
      </c>
      <c r="AJ265" s="22">
        <v>255</v>
      </c>
      <c r="AK265" s="22">
        <v>1.1831700000000001</v>
      </c>
      <c r="AL265">
        <f t="shared" si="42"/>
        <v>19.238299999999999</v>
      </c>
      <c r="AM265">
        <f t="shared" si="43"/>
        <v>22.779686263999999</v>
      </c>
      <c r="AP265" s="9"/>
      <c r="AQ265" s="22">
        <v>0.56594800000000001</v>
      </c>
      <c r="AR265" s="22">
        <v>306.822</v>
      </c>
      <c r="AS265" s="22">
        <v>-2.0135500000000001E-2</v>
      </c>
      <c r="AT265" s="22">
        <v>255</v>
      </c>
      <c r="AU265" s="22">
        <v>0.565002</v>
      </c>
      <c r="AV265">
        <f t="shared" si="44"/>
        <v>20.1355</v>
      </c>
      <c r="AW265">
        <f t="shared" si="45"/>
        <v>11.395645954000001</v>
      </c>
      <c r="AX265" s="9"/>
      <c r="AY265" s="22">
        <v>1.18408</v>
      </c>
      <c r="AZ265" s="22">
        <v>372.935</v>
      </c>
      <c r="BA265" s="22">
        <v>-1.9226099999999999E-2</v>
      </c>
      <c r="BB265" s="22">
        <v>255</v>
      </c>
      <c r="BC265" s="22">
        <v>1.1831700000000001</v>
      </c>
      <c r="BD265">
        <f t="shared" si="46"/>
        <v>19.226099999999999</v>
      </c>
      <c r="BE265">
        <f t="shared" si="47"/>
        <v>22.765240488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50.339599999999997</v>
      </c>
      <c r="I266" s="22">
        <v>-2.02209E-2</v>
      </c>
      <c r="J266" s="22">
        <v>256</v>
      </c>
      <c r="K266" s="22">
        <v>0.56021100000000001</v>
      </c>
      <c r="L266">
        <f t="shared" si="36"/>
        <v>20.2209</v>
      </c>
      <c r="M266">
        <f t="shared" si="37"/>
        <v>11.342165681700001</v>
      </c>
      <c r="N266" s="9"/>
      <c r="O266" s="22">
        <v>1.18912</v>
      </c>
      <c r="P266" s="22">
        <v>115.913</v>
      </c>
      <c r="Q266" s="22">
        <v>-1.9091799999999999E-2</v>
      </c>
      <c r="R266" s="22">
        <v>256</v>
      </c>
      <c r="S266" s="22">
        <v>1.18835</v>
      </c>
      <c r="T266">
        <f t="shared" si="38"/>
        <v>19.091799999999999</v>
      </c>
      <c r="U266">
        <f t="shared" si="39"/>
        <v>22.702441215999997</v>
      </c>
      <c r="X266" s="9"/>
      <c r="Y266" s="22">
        <v>0.56091299999999999</v>
      </c>
      <c r="Z266" s="22">
        <v>192.863</v>
      </c>
      <c r="AA266" s="22">
        <v>-2.0120200000000001E-2</v>
      </c>
      <c r="AB266" s="22">
        <v>256</v>
      </c>
      <c r="AC266" s="22">
        <v>0.56161499999999998</v>
      </c>
      <c r="AD266">
        <f t="shared" si="40"/>
        <v>20.120200000000001</v>
      </c>
      <c r="AE266">
        <f t="shared" si="41"/>
        <v>11.2856817426</v>
      </c>
      <c r="AF266" s="9"/>
      <c r="AG266" s="22">
        <v>1.18912</v>
      </c>
      <c r="AH266" s="22">
        <v>251.488</v>
      </c>
      <c r="AI266" s="22">
        <v>-1.92383E-2</v>
      </c>
      <c r="AJ266" s="22">
        <v>256</v>
      </c>
      <c r="AK266" s="22">
        <v>1.18866</v>
      </c>
      <c r="AL266">
        <f t="shared" si="42"/>
        <v>19.238299999999999</v>
      </c>
      <c r="AM266">
        <f t="shared" si="43"/>
        <v>22.876647295999998</v>
      </c>
      <c r="AP266" s="9"/>
      <c r="AQ266" s="22">
        <v>0.56091299999999999</v>
      </c>
      <c r="AR266" s="22">
        <v>306.923</v>
      </c>
      <c r="AS266" s="22">
        <v>-2.01385E-2</v>
      </c>
      <c r="AT266" s="22">
        <v>256</v>
      </c>
      <c r="AU266" s="22">
        <v>0.56036399999999997</v>
      </c>
      <c r="AV266">
        <f t="shared" si="44"/>
        <v>20.138500000000001</v>
      </c>
      <c r="AW266">
        <f t="shared" si="45"/>
        <v>11.295946450500001</v>
      </c>
      <c r="AX266" s="9"/>
      <c r="AY266" s="22">
        <v>1.18912</v>
      </c>
      <c r="AZ266" s="22">
        <v>373.036</v>
      </c>
      <c r="BA266" s="22">
        <v>-1.9235200000000001E-2</v>
      </c>
      <c r="BB266" s="22">
        <v>256</v>
      </c>
      <c r="BC266" s="22">
        <v>1.18835</v>
      </c>
      <c r="BD266">
        <f t="shared" si="46"/>
        <v>19.235200000000003</v>
      </c>
      <c r="BE266">
        <f t="shared" si="47"/>
        <v>22.872961024000002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50.440300000000001</v>
      </c>
      <c r="I267" s="22">
        <v>-2.02332E-2</v>
      </c>
      <c r="J267" s="22">
        <v>257</v>
      </c>
      <c r="K267" s="22">
        <v>0.55538900000000002</v>
      </c>
      <c r="L267">
        <f t="shared" si="36"/>
        <v>20.2332</v>
      </c>
      <c r="M267">
        <f t="shared" si="37"/>
        <v>11.2471907496</v>
      </c>
      <c r="N267" s="9"/>
      <c r="O267" s="22">
        <v>1.19415</v>
      </c>
      <c r="P267" s="22">
        <v>116.01300000000001</v>
      </c>
      <c r="Q267" s="22">
        <v>-1.90308E-2</v>
      </c>
      <c r="R267" s="22">
        <v>257</v>
      </c>
      <c r="S267" s="22">
        <v>1.1938500000000001</v>
      </c>
      <c r="T267">
        <f t="shared" si="38"/>
        <v>19.030799999999999</v>
      </c>
      <c r="U267">
        <f t="shared" si="39"/>
        <v>22.725629820000002</v>
      </c>
      <c r="X267" s="9"/>
      <c r="Y267" s="22">
        <v>0.55587799999999998</v>
      </c>
      <c r="Z267" s="22">
        <v>192.964</v>
      </c>
      <c r="AA267" s="22">
        <v>-2.01263E-2</v>
      </c>
      <c r="AB267" s="22">
        <v>257</v>
      </c>
      <c r="AC267" s="22">
        <v>0.55526699999999996</v>
      </c>
      <c r="AD267">
        <f t="shared" si="40"/>
        <v>20.126300000000001</v>
      </c>
      <c r="AE267">
        <f t="shared" si="41"/>
        <v>11.1877673914</v>
      </c>
      <c r="AF267" s="9"/>
      <c r="AG267" s="22">
        <v>1.19415</v>
      </c>
      <c r="AH267" s="22">
        <v>251.58799999999999</v>
      </c>
      <c r="AI267" s="22">
        <v>-1.9223000000000001E-2</v>
      </c>
      <c r="AJ267" s="22">
        <v>257</v>
      </c>
      <c r="AK267" s="22">
        <v>1.19293</v>
      </c>
      <c r="AL267">
        <f t="shared" si="42"/>
        <v>19.222999999999999</v>
      </c>
      <c r="AM267">
        <f t="shared" si="43"/>
        <v>22.95514545</v>
      </c>
      <c r="AP267" s="9"/>
      <c r="AQ267" s="22">
        <v>0.55587799999999998</v>
      </c>
      <c r="AR267" s="22">
        <v>307.02300000000002</v>
      </c>
      <c r="AS267" s="22">
        <v>-2.01508E-2</v>
      </c>
      <c r="AT267" s="22">
        <v>257</v>
      </c>
      <c r="AU267" s="22">
        <v>0.55526699999999996</v>
      </c>
      <c r="AV267">
        <f t="shared" si="44"/>
        <v>20.1508</v>
      </c>
      <c r="AW267">
        <f t="shared" si="45"/>
        <v>11.201386402399999</v>
      </c>
      <c r="AX267" s="9"/>
      <c r="AY267" s="22">
        <v>1.19415</v>
      </c>
      <c r="AZ267" s="22">
        <v>373.13600000000002</v>
      </c>
      <c r="BA267" s="22">
        <v>-1.9244399999999998E-2</v>
      </c>
      <c r="BB267" s="22">
        <v>257</v>
      </c>
      <c r="BC267" s="22">
        <v>1.1932400000000001</v>
      </c>
      <c r="BD267">
        <f t="shared" si="46"/>
        <v>19.244399999999999</v>
      </c>
      <c r="BE267">
        <f t="shared" si="47"/>
        <v>22.980700259999999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50.540999999999997</v>
      </c>
      <c r="I268" s="22">
        <v>-2.02332E-2</v>
      </c>
      <c r="J268" s="22">
        <v>258</v>
      </c>
      <c r="K268" s="22">
        <v>0.55020100000000005</v>
      </c>
      <c r="L268">
        <f t="shared" ref="L268:L331" si="48">-I268/$F$2*1000</f>
        <v>20.2332</v>
      </c>
      <c r="M268">
        <f t="shared" ref="M268:M331" si="49">L268*G268</f>
        <v>11.145296354400001</v>
      </c>
      <c r="N268" s="9"/>
      <c r="O268" s="22">
        <v>1.19919</v>
      </c>
      <c r="P268" s="22">
        <v>116.114</v>
      </c>
      <c r="Q268" s="22">
        <v>-1.9122299999999998E-2</v>
      </c>
      <c r="R268" s="22">
        <v>258</v>
      </c>
      <c r="S268" s="22">
        <v>1.1987300000000001</v>
      </c>
      <c r="T268">
        <f t="shared" ref="T268:T331" si="50">-Q268/$F$2*1000</f>
        <v>19.122299999999999</v>
      </c>
      <c r="U268">
        <f t="shared" ref="U268:U331" si="51">T268*O268</f>
        <v>22.931270936999997</v>
      </c>
      <c r="X268" s="9"/>
      <c r="Y268" s="22">
        <v>0.55084200000000005</v>
      </c>
      <c r="Z268" s="22">
        <v>193.06399999999999</v>
      </c>
      <c r="AA268" s="22">
        <v>-2.01385E-2</v>
      </c>
      <c r="AB268" s="22">
        <v>258</v>
      </c>
      <c r="AC268" s="22">
        <v>0.55087299999999995</v>
      </c>
      <c r="AD268">
        <f t="shared" ref="AD268:AD331" si="52">-AA268/$F$2*1000</f>
        <v>20.138500000000001</v>
      </c>
      <c r="AE268">
        <f t="shared" ref="AE268:AE331" si="53">AD268*Y268</f>
        <v>11.093131617000001</v>
      </c>
      <c r="AF268" s="9"/>
      <c r="AG268" s="22">
        <v>1.19919</v>
      </c>
      <c r="AH268" s="22">
        <v>251.68899999999999</v>
      </c>
      <c r="AI268" s="22">
        <v>-1.9216899999999999E-2</v>
      </c>
      <c r="AJ268" s="22">
        <v>258</v>
      </c>
      <c r="AK268" s="22">
        <v>1.1990400000000001</v>
      </c>
      <c r="AL268">
        <f t="shared" ref="AL268:AL331" si="54">-AI268/$F$2*1000</f>
        <v>19.216899999999999</v>
      </c>
      <c r="AM268">
        <f t="shared" ref="AM268:AM331" si="55">AL268*AG268</f>
        <v>23.044714311</v>
      </c>
      <c r="AP268" s="9"/>
      <c r="AQ268" s="22">
        <v>0.55084200000000005</v>
      </c>
      <c r="AR268" s="22">
        <v>307.12400000000002</v>
      </c>
      <c r="AS268" s="22">
        <v>-2.0169099999999999E-2</v>
      </c>
      <c r="AT268" s="22">
        <v>258</v>
      </c>
      <c r="AU268" s="22">
        <v>0.55020100000000005</v>
      </c>
      <c r="AV268">
        <f t="shared" ref="AV268:AV331" si="56">-AS268/$F$2*1000</f>
        <v>20.1691</v>
      </c>
      <c r="AW268">
        <f t="shared" ref="AW268:AW331" si="57">AV268*AQ268</f>
        <v>11.109987382200002</v>
      </c>
      <c r="AX268" s="9"/>
      <c r="AY268" s="22">
        <v>1.19919</v>
      </c>
      <c r="AZ268" s="22">
        <v>373.23700000000002</v>
      </c>
      <c r="BA268" s="22">
        <v>-1.9220000000000001E-2</v>
      </c>
      <c r="BB268" s="22">
        <v>258</v>
      </c>
      <c r="BC268" s="22">
        <v>1.1981200000000001</v>
      </c>
      <c r="BD268">
        <f t="shared" ref="BD268:BD331" si="58">-BA268/$F$2*1000</f>
        <v>19.220000000000002</v>
      </c>
      <c r="BE268">
        <f t="shared" ref="BE268:BE331" si="59">BD268*AY268</f>
        <v>23.048431800000003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50.6417</v>
      </c>
      <c r="I269" s="22">
        <v>-2.0230100000000001E-2</v>
      </c>
      <c r="J269" s="22">
        <v>259</v>
      </c>
      <c r="K269" s="22">
        <v>0.54507399999999995</v>
      </c>
      <c r="L269">
        <f t="shared" si="48"/>
        <v>20.2301</v>
      </c>
      <c r="M269">
        <f t="shared" si="49"/>
        <v>11.041730190700001</v>
      </c>
      <c r="N269" s="9"/>
      <c r="O269" s="22">
        <v>1.2042200000000001</v>
      </c>
      <c r="P269" s="22">
        <v>116.215</v>
      </c>
      <c r="Q269" s="22">
        <v>-1.9070400000000001E-2</v>
      </c>
      <c r="R269" s="22">
        <v>259</v>
      </c>
      <c r="S269" s="22">
        <v>1.2030000000000001</v>
      </c>
      <c r="T269">
        <f t="shared" si="50"/>
        <v>19.070400000000003</v>
      </c>
      <c r="U269">
        <f t="shared" si="51"/>
        <v>22.964957088000006</v>
      </c>
      <c r="X269" s="9"/>
      <c r="Y269" s="22">
        <v>0.54580700000000004</v>
      </c>
      <c r="Z269" s="22">
        <v>193.16499999999999</v>
      </c>
      <c r="AA269" s="22">
        <v>-2.01385E-2</v>
      </c>
      <c r="AB269" s="22">
        <v>259</v>
      </c>
      <c r="AC269" s="22">
        <v>0.54479999999999995</v>
      </c>
      <c r="AD269">
        <f t="shared" si="52"/>
        <v>20.138500000000001</v>
      </c>
      <c r="AE269">
        <f t="shared" si="53"/>
        <v>10.991734269500002</v>
      </c>
      <c r="AF269" s="9"/>
      <c r="AG269" s="22">
        <v>1.2042200000000001</v>
      </c>
      <c r="AH269" s="22">
        <v>251.79</v>
      </c>
      <c r="AI269" s="22">
        <v>-1.9201699999999999E-2</v>
      </c>
      <c r="AJ269" s="22">
        <v>259</v>
      </c>
      <c r="AK269" s="22">
        <v>1.2030000000000001</v>
      </c>
      <c r="AL269">
        <f t="shared" si="54"/>
        <v>19.201699999999999</v>
      </c>
      <c r="AM269">
        <f t="shared" si="55"/>
        <v>23.123071174</v>
      </c>
      <c r="AP269" s="9"/>
      <c r="AQ269" s="22">
        <v>0.54580700000000004</v>
      </c>
      <c r="AR269" s="22">
        <v>307.22500000000002</v>
      </c>
      <c r="AS269" s="22">
        <v>-2.0175200000000001E-2</v>
      </c>
      <c r="AT269" s="22">
        <v>259</v>
      </c>
      <c r="AU269" s="22">
        <v>0.54513500000000004</v>
      </c>
      <c r="AV269">
        <f t="shared" si="56"/>
        <v>20.1752</v>
      </c>
      <c r="AW269">
        <f t="shared" si="57"/>
        <v>11.0117653864</v>
      </c>
      <c r="AX269" s="9"/>
      <c r="AY269" s="22">
        <v>1.2042200000000001</v>
      </c>
      <c r="AZ269" s="22">
        <v>373.33800000000002</v>
      </c>
      <c r="BA269" s="22">
        <v>-1.9213899999999999E-2</v>
      </c>
      <c r="BB269" s="22">
        <v>259</v>
      </c>
      <c r="BC269" s="22">
        <v>1.2033100000000001</v>
      </c>
      <c r="BD269">
        <f t="shared" si="58"/>
        <v>19.213899999999999</v>
      </c>
      <c r="BE269">
        <f t="shared" si="59"/>
        <v>23.137762658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50.742400000000004</v>
      </c>
      <c r="I270" s="22">
        <v>-2.0242300000000001E-2</v>
      </c>
      <c r="J270" s="22">
        <v>260</v>
      </c>
      <c r="K270" s="22">
        <v>0.540161</v>
      </c>
      <c r="L270">
        <f t="shared" si="48"/>
        <v>20.2423</v>
      </c>
      <c r="M270">
        <f t="shared" si="49"/>
        <v>10.9464488133</v>
      </c>
      <c r="N270" s="9"/>
      <c r="O270" s="22">
        <v>1.20926</v>
      </c>
      <c r="P270" s="22">
        <v>116.315</v>
      </c>
      <c r="Q270" s="22">
        <v>-1.9103999999999999E-2</v>
      </c>
      <c r="R270" s="22">
        <v>260</v>
      </c>
      <c r="S270" s="22">
        <v>1.2088000000000001</v>
      </c>
      <c r="T270">
        <f t="shared" si="50"/>
        <v>19.103999999999999</v>
      </c>
      <c r="U270">
        <f t="shared" si="51"/>
        <v>23.10170304</v>
      </c>
      <c r="X270" s="9"/>
      <c r="Y270" s="22">
        <v>0.540771</v>
      </c>
      <c r="Z270" s="22">
        <v>193.26599999999999</v>
      </c>
      <c r="AA270" s="22">
        <v>-2.0147700000000001E-2</v>
      </c>
      <c r="AB270" s="22">
        <v>260</v>
      </c>
      <c r="AC270" s="22">
        <v>0.53906299999999996</v>
      </c>
      <c r="AD270">
        <f t="shared" si="52"/>
        <v>20.1477</v>
      </c>
      <c r="AE270">
        <f t="shared" si="53"/>
        <v>10.8952918767</v>
      </c>
      <c r="AF270" s="9"/>
      <c r="AG270" s="22">
        <v>1.20926</v>
      </c>
      <c r="AH270" s="22">
        <v>251.89099999999999</v>
      </c>
      <c r="AI270" s="22">
        <v>-1.91986E-2</v>
      </c>
      <c r="AJ270" s="22">
        <v>260</v>
      </c>
      <c r="AK270" s="22">
        <v>1.2078899999999999</v>
      </c>
      <c r="AL270">
        <f t="shared" si="54"/>
        <v>19.198599999999999</v>
      </c>
      <c r="AM270">
        <f t="shared" si="55"/>
        <v>23.216099035999999</v>
      </c>
      <c r="AP270" s="9"/>
      <c r="AQ270" s="22">
        <v>0.540771</v>
      </c>
      <c r="AR270" s="22">
        <v>307.32499999999999</v>
      </c>
      <c r="AS270" s="22">
        <v>-2.0202600000000001E-2</v>
      </c>
      <c r="AT270" s="22">
        <v>260</v>
      </c>
      <c r="AU270" s="22">
        <v>0.539856</v>
      </c>
      <c r="AV270">
        <f t="shared" si="56"/>
        <v>20.2026</v>
      </c>
      <c r="AW270">
        <f t="shared" si="57"/>
        <v>10.924980204600001</v>
      </c>
      <c r="AX270" s="9"/>
      <c r="AY270" s="22">
        <v>1.20926</v>
      </c>
      <c r="AZ270" s="22">
        <v>373.43900000000002</v>
      </c>
      <c r="BA270" s="22">
        <v>-1.9186399999999999E-2</v>
      </c>
      <c r="BB270" s="22">
        <v>260</v>
      </c>
      <c r="BC270" s="22">
        <v>1.2084999999999999</v>
      </c>
      <c r="BD270">
        <f t="shared" si="58"/>
        <v>19.186399999999999</v>
      </c>
      <c r="BE270">
        <f t="shared" si="59"/>
        <v>23.201346063999999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50.8431</v>
      </c>
      <c r="I271" s="22">
        <v>-2.0242300000000001E-2</v>
      </c>
      <c r="J271" s="22">
        <v>261</v>
      </c>
      <c r="K271" s="22">
        <v>0.53537000000000001</v>
      </c>
      <c r="L271">
        <f t="shared" si="48"/>
        <v>20.2423</v>
      </c>
      <c r="M271">
        <f t="shared" si="49"/>
        <v>10.8445288328</v>
      </c>
      <c r="N271" s="9"/>
      <c r="O271" s="22">
        <v>1.2142900000000001</v>
      </c>
      <c r="P271" s="22">
        <v>116.416</v>
      </c>
      <c r="Q271" s="22">
        <v>-1.9134499999999999E-2</v>
      </c>
      <c r="R271" s="22">
        <v>261</v>
      </c>
      <c r="S271" s="22">
        <v>1.2136800000000001</v>
      </c>
      <c r="T271">
        <f t="shared" si="50"/>
        <v>19.134499999999999</v>
      </c>
      <c r="U271">
        <f t="shared" si="51"/>
        <v>23.234832005000001</v>
      </c>
      <c r="X271" s="9"/>
      <c r="Y271" s="22">
        <v>0.53573599999999999</v>
      </c>
      <c r="Z271" s="22">
        <v>193.36600000000001</v>
      </c>
      <c r="AA271" s="22">
        <v>-2.0163E-2</v>
      </c>
      <c r="AB271" s="22">
        <v>261</v>
      </c>
      <c r="AC271" s="22">
        <v>0.53466800000000003</v>
      </c>
      <c r="AD271">
        <f t="shared" si="52"/>
        <v>20.163</v>
      </c>
      <c r="AE271">
        <f t="shared" si="53"/>
        <v>10.802044968000001</v>
      </c>
      <c r="AF271" s="9"/>
      <c r="AG271" s="22">
        <v>1.2142900000000001</v>
      </c>
      <c r="AH271" s="22">
        <v>251.99100000000001</v>
      </c>
      <c r="AI271" s="22">
        <v>-1.9201699999999999E-2</v>
      </c>
      <c r="AJ271" s="22">
        <v>261</v>
      </c>
      <c r="AK271" s="22">
        <v>1.2136800000000001</v>
      </c>
      <c r="AL271">
        <f t="shared" si="54"/>
        <v>19.201699999999999</v>
      </c>
      <c r="AM271">
        <f t="shared" si="55"/>
        <v>23.316432293000002</v>
      </c>
      <c r="AP271" s="9"/>
      <c r="AQ271" s="22">
        <v>0.53573599999999999</v>
      </c>
      <c r="AR271" s="22">
        <v>307.42599999999999</v>
      </c>
      <c r="AS271" s="22">
        <v>-2.02057E-2</v>
      </c>
      <c r="AT271" s="22">
        <v>261</v>
      </c>
      <c r="AU271" s="22">
        <v>0.53506500000000001</v>
      </c>
      <c r="AV271">
        <f t="shared" si="56"/>
        <v>20.2057</v>
      </c>
      <c r="AW271">
        <f t="shared" si="57"/>
        <v>10.8249208952</v>
      </c>
      <c r="AX271" s="9"/>
      <c r="AY271" s="22">
        <v>1.2142900000000001</v>
      </c>
      <c r="AZ271" s="22">
        <v>373.53899999999999</v>
      </c>
      <c r="BA271" s="22">
        <v>-1.9207800000000001E-2</v>
      </c>
      <c r="BB271" s="22">
        <v>261</v>
      </c>
      <c r="BC271" s="22">
        <v>1.2136800000000001</v>
      </c>
      <c r="BD271">
        <f t="shared" si="58"/>
        <v>19.207799999999999</v>
      </c>
      <c r="BE271">
        <f t="shared" si="59"/>
        <v>23.323839461999999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50.943800000000003</v>
      </c>
      <c r="I272" s="22">
        <v>-2.02484E-2</v>
      </c>
      <c r="J272" s="22">
        <v>262</v>
      </c>
      <c r="K272" s="22">
        <v>0.53008999999999995</v>
      </c>
      <c r="L272">
        <f t="shared" si="48"/>
        <v>20.2484</v>
      </c>
      <c r="M272">
        <f t="shared" si="49"/>
        <v>10.7458461284</v>
      </c>
      <c r="N272" s="9"/>
      <c r="O272" s="22">
        <v>1.21933</v>
      </c>
      <c r="P272" s="22">
        <v>116.517</v>
      </c>
      <c r="Q272" s="22">
        <v>-1.91284E-2</v>
      </c>
      <c r="R272" s="22">
        <v>262</v>
      </c>
      <c r="S272" s="22">
        <v>1.2188699999999999</v>
      </c>
      <c r="T272">
        <f t="shared" si="50"/>
        <v>19.128399999999999</v>
      </c>
      <c r="U272">
        <f t="shared" si="51"/>
        <v>23.323831972000001</v>
      </c>
      <c r="X272" s="9"/>
      <c r="Y272" s="22">
        <v>0.53070099999999998</v>
      </c>
      <c r="Z272" s="22">
        <v>193.46700000000001</v>
      </c>
      <c r="AA272" s="22">
        <v>-2.0169099999999999E-2</v>
      </c>
      <c r="AB272" s="22">
        <v>262</v>
      </c>
      <c r="AC272" s="22">
        <v>0.529999</v>
      </c>
      <c r="AD272">
        <f t="shared" si="52"/>
        <v>20.1691</v>
      </c>
      <c r="AE272">
        <f t="shared" si="53"/>
        <v>10.7037615391</v>
      </c>
      <c r="AF272" s="9"/>
      <c r="AG272" s="22">
        <v>1.21933</v>
      </c>
      <c r="AH272" s="22">
        <v>252.09200000000001</v>
      </c>
      <c r="AI272" s="22">
        <v>-1.91833E-2</v>
      </c>
      <c r="AJ272" s="22">
        <v>262</v>
      </c>
      <c r="AK272" s="22">
        <v>1.2179599999999999</v>
      </c>
      <c r="AL272">
        <f t="shared" si="54"/>
        <v>19.183299999999999</v>
      </c>
      <c r="AM272">
        <f t="shared" si="55"/>
        <v>23.390773189000001</v>
      </c>
      <c r="AP272" s="9"/>
      <c r="AQ272" s="22">
        <v>0.53070099999999998</v>
      </c>
      <c r="AR272" s="22">
        <v>307.52699999999999</v>
      </c>
      <c r="AS272" s="22">
        <v>-2.0211799999999999E-2</v>
      </c>
      <c r="AT272" s="22">
        <v>262</v>
      </c>
      <c r="AU272" s="22">
        <v>0.52993800000000002</v>
      </c>
      <c r="AV272">
        <f t="shared" si="56"/>
        <v>20.2118</v>
      </c>
      <c r="AW272">
        <f t="shared" si="57"/>
        <v>10.726422471799999</v>
      </c>
      <c r="AX272" s="9"/>
      <c r="AY272" s="22">
        <v>1.21933</v>
      </c>
      <c r="AZ272" s="22">
        <v>373.64</v>
      </c>
      <c r="BA272" s="22">
        <v>-1.9180300000000001E-2</v>
      </c>
      <c r="BB272" s="22">
        <v>262</v>
      </c>
      <c r="BC272" s="22">
        <v>1.2185699999999999</v>
      </c>
      <c r="BD272">
        <f t="shared" si="58"/>
        <v>19.180300000000003</v>
      </c>
      <c r="BE272">
        <f t="shared" si="59"/>
        <v>23.387115199000004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51.044499999999999</v>
      </c>
      <c r="I273" s="22">
        <v>-2.0263699999999999E-2</v>
      </c>
      <c r="J273" s="22">
        <v>263</v>
      </c>
      <c r="K273" s="22">
        <v>0.52502400000000005</v>
      </c>
      <c r="L273">
        <f t="shared" si="48"/>
        <v>20.2637</v>
      </c>
      <c r="M273">
        <f t="shared" si="49"/>
        <v>10.651917860500001</v>
      </c>
      <c r="N273" s="9"/>
      <c r="O273" s="22">
        <v>1.22437</v>
      </c>
      <c r="P273" s="22">
        <v>116.61799999999999</v>
      </c>
      <c r="Q273" s="22">
        <v>-1.90735E-2</v>
      </c>
      <c r="R273" s="22">
        <v>263</v>
      </c>
      <c r="S273" s="22">
        <v>1.2231399999999999</v>
      </c>
      <c r="T273">
        <f t="shared" si="50"/>
        <v>19.073499999999999</v>
      </c>
      <c r="U273">
        <f t="shared" si="51"/>
        <v>23.353021194999997</v>
      </c>
      <c r="X273" s="9"/>
      <c r="Y273" s="22">
        <v>0.52566500000000005</v>
      </c>
      <c r="Z273" s="22">
        <v>193.56800000000001</v>
      </c>
      <c r="AA273" s="22">
        <v>-2.0181299999999999E-2</v>
      </c>
      <c r="AB273" s="22">
        <v>263</v>
      </c>
      <c r="AC273" s="22">
        <v>0.52508500000000002</v>
      </c>
      <c r="AD273">
        <f t="shared" si="52"/>
        <v>20.1813</v>
      </c>
      <c r="AE273">
        <f t="shared" si="53"/>
        <v>10.6086030645</v>
      </c>
      <c r="AF273" s="9"/>
      <c r="AG273" s="22">
        <v>1.22437</v>
      </c>
      <c r="AH273" s="22">
        <v>252.19300000000001</v>
      </c>
      <c r="AI273" s="22">
        <v>-1.9177199999999998E-2</v>
      </c>
      <c r="AJ273" s="22">
        <v>263</v>
      </c>
      <c r="AK273" s="22">
        <v>1.2237499999999999</v>
      </c>
      <c r="AL273">
        <f t="shared" si="54"/>
        <v>19.177199999999999</v>
      </c>
      <c r="AM273">
        <f t="shared" si="55"/>
        <v>23.479988363999997</v>
      </c>
      <c r="AP273" s="9"/>
      <c r="AQ273" s="22">
        <v>0.52566500000000005</v>
      </c>
      <c r="AR273" s="22">
        <v>307.62799999999999</v>
      </c>
      <c r="AS273" s="22">
        <v>-2.02057E-2</v>
      </c>
      <c r="AT273" s="22">
        <v>263</v>
      </c>
      <c r="AU273" s="22">
        <v>0.52471900000000005</v>
      </c>
      <c r="AV273">
        <f t="shared" si="56"/>
        <v>20.2057</v>
      </c>
      <c r="AW273">
        <f t="shared" si="57"/>
        <v>10.621429290500002</v>
      </c>
      <c r="AX273" s="9"/>
      <c r="AY273" s="22">
        <v>1.22437</v>
      </c>
      <c r="AZ273" s="22">
        <v>373.74099999999999</v>
      </c>
      <c r="BA273" s="22">
        <v>-1.9174199999999999E-2</v>
      </c>
      <c r="BB273" s="22">
        <v>263</v>
      </c>
      <c r="BC273" s="22">
        <v>1.2237499999999999</v>
      </c>
      <c r="BD273">
        <f t="shared" si="58"/>
        <v>19.174199999999999</v>
      </c>
      <c r="BE273">
        <f t="shared" si="59"/>
        <v>23.476315253999999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51.145200000000003</v>
      </c>
      <c r="I274" s="22">
        <v>-2.02606E-2</v>
      </c>
      <c r="J274" s="22">
        <v>264</v>
      </c>
      <c r="K274" s="22">
        <v>0.52017199999999997</v>
      </c>
      <c r="L274">
        <f t="shared" si="48"/>
        <v>20.2606</v>
      </c>
      <c r="M274">
        <f t="shared" si="49"/>
        <v>10.548276178</v>
      </c>
      <c r="N274" s="9"/>
      <c r="O274" s="22">
        <v>1.2294</v>
      </c>
      <c r="P274" s="22">
        <v>116.718</v>
      </c>
      <c r="Q274" s="22">
        <v>-1.90765E-2</v>
      </c>
      <c r="R274" s="22">
        <v>264</v>
      </c>
      <c r="S274" s="22">
        <v>1.22803</v>
      </c>
      <c r="T274">
        <f t="shared" si="50"/>
        <v>19.076499999999999</v>
      </c>
      <c r="U274">
        <f t="shared" si="51"/>
        <v>23.452649099999999</v>
      </c>
      <c r="X274" s="9"/>
      <c r="Y274" s="22">
        <v>0.52063000000000004</v>
      </c>
      <c r="Z274" s="22">
        <v>193.66900000000001</v>
      </c>
      <c r="AA274" s="22">
        <v>-2.01782E-2</v>
      </c>
      <c r="AB274" s="22">
        <v>264</v>
      </c>
      <c r="AC274" s="22">
        <v>0.52087399999999995</v>
      </c>
      <c r="AD274">
        <f t="shared" si="52"/>
        <v>20.1782</v>
      </c>
      <c r="AE274">
        <f t="shared" si="53"/>
        <v>10.505376266000001</v>
      </c>
      <c r="AF274" s="9"/>
      <c r="AG274" s="22">
        <v>1.2294</v>
      </c>
      <c r="AH274" s="22">
        <v>252.29300000000001</v>
      </c>
      <c r="AI274" s="22">
        <v>-1.9174199999999999E-2</v>
      </c>
      <c r="AJ274" s="22">
        <v>264</v>
      </c>
      <c r="AK274" s="22">
        <v>1.22803</v>
      </c>
      <c r="AL274">
        <f t="shared" si="54"/>
        <v>19.174199999999999</v>
      </c>
      <c r="AM274">
        <f t="shared" si="55"/>
        <v>23.57276148</v>
      </c>
      <c r="AP274" s="9"/>
      <c r="AQ274" s="22">
        <v>0.52063000000000004</v>
      </c>
      <c r="AR274" s="22">
        <v>307.72800000000001</v>
      </c>
      <c r="AS274" s="22">
        <v>-2.0202600000000001E-2</v>
      </c>
      <c r="AT274" s="22">
        <v>264</v>
      </c>
      <c r="AU274" s="22">
        <v>0.52005000000000001</v>
      </c>
      <c r="AV274">
        <f t="shared" si="56"/>
        <v>20.2026</v>
      </c>
      <c r="AW274">
        <f t="shared" si="57"/>
        <v>10.518079638000001</v>
      </c>
      <c r="AX274" s="9"/>
      <c r="AY274" s="22">
        <v>1.2294</v>
      </c>
      <c r="AZ274" s="22">
        <v>373.84100000000001</v>
      </c>
      <c r="BA274" s="22">
        <v>-1.91711E-2</v>
      </c>
      <c r="BB274" s="22">
        <v>264</v>
      </c>
      <c r="BC274" s="22">
        <v>1.2283299999999999</v>
      </c>
      <c r="BD274">
        <f t="shared" si="58"/>
        <v>19.171099999999999</v>
      </c>
      <c r="BE274">
        <f t="shared" si="59"/>
        <v>23.568950340000001</v>
      </c>
    </row>
    <row r="275" spans="6:101">
      <c r="F275" s="9"/>
      <c r="G275" s="22">
        <v>0.515594</v>
      </c>
      <c r="H275" s="22">
        <v>51.245899999999999</v>
      </c>
      <c r="I275" s="22">
        <v>-2.0275899999999999E-2</v>
      </c>
      <c r="J275" s="22">
        <v>265</v>
      </c>
      <c r="K275" s="22">
        <v>0.51495400000000002</v>
      </c>
      <c r="L275">
        <f t="shared" si="48"/>
        <v>20.2759</v>
      </c>
      <c r="M275">
        <f t="shared" si="49"/>
        <v>10.454132384599999</v>
      </c>
      <c r="N275" s="9"/>
      <c r="O275" s="22">
        <v>1.23444</v>
      </c>
      <c r="P275" s="22">
        <v>116.819</v>
      </c>
      <c r="Q275" s="22">
        <v>-1.90765E-2</v>
      </c>
      <c r="R275" s="22">
        <v>265</v>
      </c>
      <c r="S275" s="22">
        <v>1.2335199999999999</v>
      </c>
      <c r="T275">
        <f t="shared" si="50"/>
        <v>19.076499999999999</v>
      </c>
      <c r="U275">
        <f t="shared" si="51"/>
        <v>23.548794659999999</v>
      </c>
      <c r="X275" s="9"/>
      <c r="Y275" s="22">
        <v>0.515594</v>
      </c>
      <c r="Z275" s="22">
        <v>193.76900000000001</v>
      </c>
      <c r="AA275" s="22">
        <v>-2.0187400000000001E-2</v>
      </c>
      <c r="AB275" s="22">
        <v>265</v>
      </c>
      <c r="AC275" s="22">
        <v>0.514984</v>
      </c>
      <c r="AD275">
        <f t="shared" si="52"/>
        <v>20.1874</v>
      </c>
      <c r="AE275">
        <f t="shared" si="53"/>
        <v>10.4085023156</v>
      </c>
      <c r="AF275" s="9"/>
      <c r="AG275" s="22">
        <v>1.23444</v>
      </c>
      <c r="AH275" s="22">
        <v>252.39400000000001</v>
      </c>
      <c r="AI275" s="22">
        <v>-1.9165000000000001E-2</v>
      </c>
      <c r="AJ275" s="22">
        <v>265</v>
      </c>
      <c r="AK275" s="22">
        <v>1.2335199999999999</v>
      </c>
      <c r="AL275">
        <f t="shared" si="54"/>
        <v>19.165000000000003</v>
      </c>
      <c r="AM275">
        <f t="shared" si="55"/>
        <v>23.658042600000002</v>
      </c>
      <c r="AP275" s="9"/>
      <c r="AQ275" s="22">
        <v>0.515594</v>
      </c>
      <c r="AR275" s="22">
        <v>307.82900000000001</v>
      </c>
      <c r="AS275" s="22">
        <v>-2.02332E-2</v>
      </c>
      <c r="AT275" s="22">
        <v>265</v>
      </c>
      <c r="AU275" s="22">
        <v>0.51513699999999996</v>
      </c>
      <c r="AV275">
        <f t="shared" si="56"/>
        <v>20.2332</v>
      </c>
      <c r="AW275">
        <f t="shared" si="57"/>
        <v>10.432116520799999</v>
      </c>
      <c r="AX275" s="9"/>
      <c r="AY275" s="22">
        <v>1.23444</v>
      </c>
      <c r="AZ275" s="22">
        <v>373.94200000000001</v>
      </c>
      <c r="BA275" s="22">
        <v>-1.9165000000000001E-2</v>
      </c>
      <c r="BB275" s="22">
        <v>265</v>
      </c>
      <c r="BC275" s="22">
        <v>1.2335199999999999</v>
      </c>
      <c r="BD275">
        <f t="shared" si="58"/>
        <v>19.165000000000003</v>
      </c>
      <c r="BE275">
        <f t="shared" si="59"/>
        <v>23.658042600000002</v>
      </c>
    </row>
    <row r="276" spans="6:101">
      <c r="F276" s="9"/>
      <c r="G276" s="22">
        <v>0.51055899999999999</v>
      </c>
      <c r="H276" s="22">
        <v>51.346600000000002</v>
      </c>
      <c r="I276" s="22">
        <v>-2.0282000000000001E-2</v>
      </c>
      <c r="J276" s="22">
        <v>266</v>
      </c>
      <c r="K276" s="22">
        <v>0.50967399999999996</v>
      </c>
      <c r="L276">
        <f t="shared" si="48"/>
        <v>20.282</v>
      </c>
      <c r="M276">
        <f t="shared" si="49"/>
        <v>10.355157638</v>
      </c>
      <c r="N276" s="9"/>
      <c r="O276" s="22">
        <v>1.2394700000000001</v>
      </c>
      <c r="P276" s="22">
        <v>116.92</v>
      </c>
      <c r="Q276" s="22">
        <v>-1.90338E-2</v>
      </c>
      <c r="R276" s="22">
        <v>266</v>
      </c>
      <c r="S276" s="22">
        <v>1.2383999999999999</v>
      </c>
      <c r="T276">
        <f t="shared" si="50"/>
        <v>19.033799999999999</v>
      </c>
      <c r="U276">
        <f t="shared" si="51"/>
        <v>23.591824085999999</v>
      </c>
      <c r="X276" s="9"/>
      <c r="Y276" s="22">
        <v>0.51055899999999999</v>
      </c>
      <c r="Z276" s="22">
        <v>193.87</v>
      </c>
      <c r="AA276" s="22">
        <v>-2.0196499999999999E-2</v>
      </c>
      <c r="AB276" s="22">
        <v>266</v>
      </c>
      <c r="AC276" s="22">
        <v>0.51007100000000005</v>
      </c>
      <c r="AD276">
        <f t="shared" si="52"/>
        <v>20.1965</v>
      </c>
      <c r="AE276">
        <f t="shared" si="53"/>
        <v>10.3115048435</v>
      </c>
      <c r="AF276" s="9"/>
      <c r="AG276" s="22">
        <v>1.2394700000000001</v>
      </c>
      <c r="AH276" s="22">
        <v>252.495</v>
      </c>
      <c r="AI276" s="22">
        <v>-1.9152800000000001E-2</v>
      </c>
      <c r="AJ276" s="22">
        <v>266</v>
      </c>
      <c r="AK276" s="22">
        <v>1.23932</v>
      </c>
      <c r="AL276">
        <f t="shared" si="54"/>
        <v>19.152800000000003</v>
      </c>
      <c r="AM276">
        <f t="shared" si="55"/>
        <v>23.739321016000005</v>
      </c>
      <c r="AP276" s="9"/>
      <c r="AQ276" s="22">
        <v>0.51055899999999999</v>
      </c>
      <c r="AR276" s="22">
        <v>307.93</v>
      </c>
      <c r="AS276" s="22">
        <v>-2.02179E-2</v>
      </c>
      <c r="AT276" s="22">
        <v>266</v>
      </c>
      <c r="AU276" s="22">
        <v>0.50973500000000005</v>
      </c>
      <c r="AV276">
        <f t="shared" si="56"/>
        <v>20.2179</v>
      </c>
      <c r="AW276">
        <f t="shared" si="57"/>
        <v>10.3224308061</v>
      </c>
      <c r="AX276" s="9"/>
      <c r="AY276" s="22">
        <v>1.2394700000000001</v>
      </c>
      <c r="AZ276" s="22">
        <v>374.04300000000001</v>
      </c>
      <c r="BA276" s="22">
        <v>-1.91559E-2</v>
      </c>
      <c r="BB276" s="22">
        <v>266</v>
      </c>
      <c r="BC276" s="22">
        <v>1.2383999999999999</v>
      </c>
      <c r="BD276">
        <f t="shared" si="58"/>
        <v>19.155899999999999</v>
      </c>
      <c r="BE276">
        <f t="shared" si="59"/>
        <v>23.743163373000002</v>
      </c>
    </row>
    <row r="277" spans="6:101">
      <c r="F277" s="9"/>
      <c r="G277" s="22">
        <v>0.50552399999999997</v>
      </c>
      <c r="H277" s="22">
        <v>51.447400000000002</v>
      </c>
      <c r="I277" s="22">
        <v>-2.02881E-2</v>
      </c>
      <c r="J277" s="22">
        <v>267</v>
      </c>
      <c r="K277" s="22">
        <v>0.50485199999999997</v>
      </c>
      <c r="L277">
        <f t="shared" si="48"/>
        <v>20.2881</v>
      </c>
      <c r="M277">
        <f t="shared" si="49"/>
        <v>10.2561214644</v>
      </c>
      <c r="N277" s="9"/>
      <c r="O277" s="22">
        <v>1.24451</v>
      </c>
      <c r="P277" s="22">
        <v>117.02</v>
      </c>
      <c r="Q277" s="22">
        <v>-1.90186E-2</v>
      </c>
      <c r="R277" s="22">
        <v>267</v>
      </c>
      <c r="S277" s="22">
        <v>1.24359</v>
      </c>
      <c r="T277">
        <f t="shared" si="50"/>
        <v>19.018599999999999</v>
      </c>
      <c r="U277">
        <f t="shared" si="51"/>
        <v>23.668837885999999</v>
      </c>
      <c r="X277" s="9"/>
      <c r="Y277" s="22">
        <v>0.50552399999999997</v>
      </c>
      <c r="Z277" s="22">
        <v>193.971</v>
      </c>
      <c r="AA277" s="22">
        <v>-2.0190400000000001E-2</v>
      </c>
      <c r="AB277" s="22">
        <v>267</v>
      </c>
      <c r="AC277" s="22">
        <v>0.50479099999999999</v>
      </c>
      <c r="AD277">
        <f t="shared" si="52"/>
        <v>20.1904</v>
      </c>
      <c r="AE277">
        <f t="shared" si="53"/>
        <v>10.206731769599999</v>
      </c>
      <c r="AF277" s="9"/>
      <c r="AG277" s="22">
        <v>1.24451</v>
      </c>
      <c r="AH277" s="22">
        <v>252.596</v>
      </c>
      <c r="AI277" s="22">
        <v>-1.9149800000000002E-2</v>
      </c>
      <c r="AJ277" s="22">
        <v>267</v>
      </c>
      <c r="AK277" s="22">
        <v>1.2439</v>
      </c>
      <c r="AL277">
        <f t="shared" si="54"/>
        <v>19.149800000000003</v>
      </c>
      <c r="AM277">
        <f t="shared" si="55"/>
        <v>23.832117598000004</v>
      </c>
      <c r="AP277" s="9"/>
      <c r="AQ277" s="22">
        <v>0.50552399999999997</v>
      </c>
      <c r="AR277" s="22">
        <v>308.02999999999997</v>
      </c>
      <c r="AS277" s="22">
        <v>-2.0227100000000001E-2</v>
      </c>
      <c r="AT277" s="22">
        <v>267</v>
      </c>
      <c r="AU277" s="22">
        <v>0.50521899999999997</v>
      </c>
      <c r="AV277">
        <f t="shared" si="56"/>
        <v>20.2271</v>
      </c>
      <c r="AW277">
        <f t="shared" si="57"/>
        <v>10.225284500399999</v>
      </c>
      <c r="AX277" s="9"/>
      <c r="AY277" s="22">
        <v>1.24451</v>
      </c>
      <c r="AZ277" s="22">
        <v>374.14299999999997</v>
      </c>
      <c r="BA277" s="22">
        <v>-1.9140600000000001E-2</v>
      </c>
      <c r="BB277" s="22">
        <v>267</v>
      </c>
      <c r="BC277" s="22">
        <v>1.2439</v>
      </c>
      <c r="BD277">
        <f t="shared" si="58"/>
        <v>19.140599999999999</v>
      </c>
      <c r="BE277">
        <f t="shared" si="59"/>
        <v>23.820668105999999</v>
      </c>
    </row>
    <row r="278" spans="6:101">
      <c r="F278" s="9"/>
      <c r="G278" s="22">
        <v>0.50048800000000004</v>
      </c>
      <c r="H278" s="22">
        <v>51.548099999999998</v>
      </c>
      <c r="I278" s="22">
        <v>-2.0275899999999999E-2</v>
      </c>
      <c r="J278" s="22">
        <v>268</v>
      </c>
      <c r="K278" s="22">
        <v>0.49914599999999998</v>
      </c>
      <c r="L278">
        <f t="shared" si="48"/>
        <v>20.2759</v>
      </c>
      <c r="M278">
        <f t="shared" si="49"/>
        <v>10.147844639200001</v>
      </c>
      <c r="N278" s="9"/>
      <c r="O278" s="22">
        <v>1.2495400000000001</v>
      </c>
      <c r="P278" s="22">
        <v>117.121</v>
      </c>
      <c r="Q278" s="22">
        <v>-1.8984999999999998E-2</v>
      </c>
      <c r="R278" s="22">
        <v>268</v>
      </c>
      <c r="S278" s="22">
        <v>1.24908</v>
      </c>
      <c r="T278">
        <f t="shared" si="50"/>
        <v>18.984999999999999</v>
      </c>
      <c r="U278">
        <f t="shared" si="51"/>
        <v>23.722516900000002</v>
      </c>
      <c r="X278" s="9"/>
      <c r="Y278" s="22">
        <v>0.50048800000000004</v>
      </c>
      <c r="Z278" s="22">
        <v>194.071</v>
      </c>
      <c r="AA278" s="22">
        <v>-2.02057E-2</v>
      </c>
      <c r="AB278" s="22">
        <v>268</v>
      </c>
      <c r="AC278" s="22">
        <v>0.49984699999999999</v>
      </c>
      <c r="AD278">
        <f t="shared" si="52"/>
        <v>20.2057</v>
      </c>
      <c r="AE278">
        <f t="shared" si="53"/>
        <v>10.112710381600001</v>
      </c>
      <c r="AF278" s="9"/>
      <c r="AG278" s="22">
        <v>1.2495400000000001</v>
      </c>
      <c r="AH278" s="22">
        <v>252.696</v>
      </c>
      <c r="AI278" s="22">
        <v>-1.9152800000000001E-2</v>
      </c>
      <c r="AJ278" s="22">
        <v>268</v>
      </c>
      <c r="AK278" s="22">
        <v>1.24847</v>
      </c>
      <c r="AL278">
        <f t="shared" si="54"/>
        <v>19.152800000000003</v>
      </c>
      <c r="AM278">
        <f t="shared" si="55"/>
        <v>23.932189712000007</v>
      </c>
      <c r="AP278" s="9"/>
      <c r="AQ278" s="22">
        <v>0.50048800000000004</v>
      </c>
      <c r="AR278" s="22">
        <v>308.13099999999997</v>
      </c>
      <c r="AS278" s="22">
        <v>-2.0230100000000001E-2</v>
      </c>
      <c r="AT278" s="22">
        <v>268</v>
      </c>
      <c r="AU278" s="22">
        <v>0.49957299999999999</v>
      </c>
      <c r="AV278">
        <f t="shared" si="56"/>
        <v>20.2301</v>
      </c>
      <c r="AW278">
        <f t="shared" si="57"/>
        <v>10.124922288800001</v>
      </c>
      <c r="AX278" s="9"/>
      <c r="AY278" s="22">
        <v>1.2495400000000001</v>
      </c>
      <c r="AZ278" s="22">
        <v>374.24400000000003</v>
      </c>
      <c r="BA278" s="22">
        <v>-1.9140600000000001E-2</v>
      </c>
      <c r="BB278" s="22">
        <v>268</v>
      </c>
      <c r="BC278" s="22">
        <v>1.24817</v>
      </c>
      <c r="BD278">
        <f t="shared" si="58"/>
        <v>19.140599999999999</v>
      </c>
      <c r="BE278">
        <f t="shared" si="59"/>
        <v>23.916945324</v>
      </c>
    </row>
    <row r="279" spans="6:101">
      <c r="F279" s="9"/>
      <c r="G279" s="22">
        <v>0.49545299999999998</v>
      </c>
      <c r="H279" s="22">
        <v>51.648800000000001</v>
      </c>
      <c r="I279" s="22">
        <v>-2.03033E-2</v>
      </c>
      <c r="J279" s="22">
        <v>269</v>
      </c>
      <c r="K279" s="22">
        <v>0.49487300000000001</v>
      </c>
      <c r="L279">
        <f t="shared" si="48"/>
        <v>20.3033</v>
      </c>
      <c r="M279">
        <f t="shared" si="49"/>
        <v>10.0593308949</v>
      </c>
      <c r="N279" s="9"/>
      <c r="O279" s="22">
        <v>1.25458</v>
      </c>
      <c r="P279" s="22">
        <v>117.22199999999999</v>
      </c>
      <c r="Q279" s="22">
        <v>-1.8960600000000001E-2</v>
      </c>
      <c r="R279" s="22">
        <v>269</v>
      </c>
      <c r="S279" s="22">
        <v>1.25336</v>
      </c>
      <c r="T279">
        <f t="shared" si="50"/>
        <v>18.960599999999999</v>
      </c>
      <c r="U279">
        <f t="shared" si="51"/>
        <v>23.787589548</v>
      </c>
      <c r="X279" s="9"/>
      <c r="Y279" s="22">
        <v>0.49545299999999998</v>
      </c>
      <c r="Z279" s="22">
        <v>194.172</v>
      </c>
      <c r="AA279" s="22">
        <v>-2.0211799999999999E-2</v>
      </c>
      <c r="AB279" s="22">
        <v>269</v>
      </c>
      <c r="AC279" s="22">
        <v>0.49462899999999999</v>
      </c>
      <c r="AD279">
        <f t="shared" si="52"/>
        <v>20.2118</v>
      </c>
      <c r="AE279">
        <f t="shared" si="53"/>
        <v>10.013996945399999</v>
      </c>
      <c r="AF279" s="9"/>
      <c r="AG279" s="22">
        <v>1.25458</v>
      </c>
      <c r="AH279" s="22">
        <v>252.797</v>
      </c>
      <c r="AI279" s="22">
        <v>-1.9149800000000002E-2</v>
      </c>
      <c r="AJ279" s="22">
        <v>269</v>
      </c>
      <c r="AK279" s="22">
        <v>1.25366</v>
      </c>
      <c r="AL279">
        <f t="shared" si="54"/>
        <v>19.149800000000003</v>
      </c>
      <c r="AM279">
        <f t="shared" si="55"/>
        <v>24.024956084000003</v>
      </c>
      <c r="AP279" s="9"/>
      <c r="AQ279" s="22">
        <v>0.49545299999999998</v>
      </c>
      <c r="AR279" s="22">
        <v>308.23200000000003</v>
      </c>
      <c r="AS279" s="22">
        <v>-2.0236199999999999E-2</v>
      </c>
      <c r="AT279" s="22">
        <v>269</v>
      </c>
      <c r="AU279" s="22">
        <v>0.49465900000000002</v>
      </c>
      <c r="AV279">
        <f t="shared" si="56"/>
        <v>20.2362</v>
      </c>
      <c r="AW279">
        <f t="shared" si="57"/>
        <v>10.026085998599999</v>
      </c>
      <c r="AX279" s="9"/>
      <c r="AY279" s="22">
        <v>1.25458</v>
      </c>
      <c r="AZ279" s="22">
        <v>374.34500000000003</v>
      </c>
      <c r="BA279" s="22">
        <v>-1.9137600000000001E-2</v>
      </c>
      <c r="BB279" s="22">
        <v>269</v>
      </c>
      <c r="BC279" s="22">
        <v>1.25336</v>
      </c>
      <c r="BD279">
        <f t="shared" si="58"/>
        <v>19.137600000000003</v>
      </c>
      <c r="BE279">
        <f t="shared" si="59"/>
        <v>24.009650208000004</v>
      </c>
    </row>
    <row r="280" spans="6:101">
      <c r="F280" s="9"/>
      <c r="G280" s="22">
        <v>0.49041699999999999</v>
      </c>
      <c r="H280" s="22">
        <v>51.749499999999998</v>
      </c>
      <c r="I280" s="22">
        <v>-2.03033E-2</v>
      </c>
      <c r="J280" s="22">
        <v>270</v>
      </c>
      <c r="K280" s="22">
        <v>0.48980699999999999</v>
      </c>
      <c r="L280">
        <f t="shared" si="48"/>
        <v>20.3033</v>
      </c>
      <c r="M280">
        <f t="shared" si="49"/>
        <v>9.9570834760999993</v>
      </c>
      <c r="N280" s="9"/>
      <c r="O280" s="22">
        <v>1.2596099999999999</v>
      </c>
      <c r="P280" s="22">
        <v>117.32299999999999</v>
      </c>
      <c r="Q280" s="22">
        <v>-1.8887299999999999E-2</v>
      </c>
      <c r="R280" s="22">
        <v>270</v>
      </c>
      <c r="S280" s="22">
        <v>1.25885</v>
      </c>
      <c r="T280">
        <f t="shared" si="50"/>
        <v>18.8873</v>
      </c>
      <c r="U280">
        <f t="shared" si="51"/>
        <v>23.790631952999998</v>
      </c>
      <c r="X280" s="9"/>
      <c r="Y280" s="22">
        <v>0.49041699999999999</v>
      </c>
      <c r="Z280" s="22">
        <v>194.273</v>
      </c>
      <c r="AA280" s="22">
        <v>-2.0211799999999999E-2</v>
      </c>
      <c r="AB280" s="22">
        <v>270</v>
      </c>
      <c r="AC280" s="22">
        <v>0.49063099999999998</v>
      </c>
      <c r="AD280">
        <f t="shared" si="52"/>
        <v>20.2118</v>
      </c>
      <c r="AE280">
        <f t="shared" si="53"/>
        <v>9.9122103205999998</v>
      </c>
      <c r="AF280" s="9"/>
      <c r="AG280" s="22">
        <v>1.2596099999999999</v>
      </c>
      <c r="AH280" s="22">
        <v>252.898</v>
      </c>
      <c r="AI280" s="22">
        <v>-1.9134499999999999E-2</v>
      </c>
      <c r="AJ280" s="22">
        <v>270</v>
      </c>
      <c r="AK280" s="22">
        <v>1.25885</v>
      </c>
      <c r="AL280">
        <f t="shared" si="54"/>
        <v>19.134499999999999</v>
      </c>
      <c r="AM280">
        <f t="shared" si="55"/>
        <v>24.102007544999996</v>
      </c>
      <c r="AP280" s="9"/>
      <c r="AQ280" s="22">
        <v>0.49041699999999999</v>
      </c>
      <c r="AR280" s="22">
        <v>308.33300000000003</v>
      </c>
      <c r="AS280" s="22">
        <v>-2.0242300000000001E-2</v>
      </c>
      <c r="AT280" s="22">
        <v>270</v>
      </c>
      <c r="AU280" s="22">
        <v>0.48974600000000001</v>
      </c>
      <c r="AV280">
        <f t="shared" si="56"/>
        <v>20.2423</v>
      </c>
      <c r="AW280">
        <f t="shared" si="57"/>
        <v>9.9271680390999997</v>
      </c>
      <c r="AX280" s="9"/>
      <c r="AY280" s="22">
        <v>1.2596099999999999</v>
      </c>
      <c r="AZ280" s="22">
        <v>374.44600000000003</v>
      </c>
      <c r="BA280" s="22">
        <v>-1.9119299999999999E-2</v>
      </c>
      <c r="BB280" s="22">
        <v>270</v>
      </c>
      <c r="BC280" s="22">
        <v>1.25885</v>
      </c>
      <c r="BD280">
        <f t="shared" si="58"/>
        <v>19.119299999999999</v>
      </c>
      <c r="BE280">
        <f t="shared" si="59"/>
        <v>24.082861472999998</v>
      </c>
    </row>
    <row r="281" spans="6:101">
      <c r="F281" s="9"/>
      <c r="G281" s="22">
        <v>0.48538199999999998</v>
      </c>
      <c r="H281" s="22">
        <v>51.850200000000001</v>
      </c>
      <c r="I281" s="22">
        <v>-2.03003E-2</v>
      </c>
      <c r="J281" s="22">
        <v>271</v>
      </c>
      <c r="K281" s="22">
        <v>0.48458899999999999</v>
      </c>
      <c r="L281">
        <f t="shared" si="48"/>
        <v>20.3003</v>
      </c>
      <c r="M281">
        <f t="shared" si="49"/>
        <v>9.8534002145999988</v>
      </c>
      <c r="N281" s="9"/>
      <c r="O281" s="22">
        <v>1.2646500000000001</v>
      </c>
      <c r="P281" s="22">
        <v>117.423</v>
      </c>
      <c r="Q281" s="22">
        <v>-1.8908700000000001E-2</v>
      </c>
      <c r="R281" s="22">
        <v>271</v>
      </c>
      <c r="S281" s="22">
        <v>1.2634300000000001</v>
      </c>
      <c r="T281">
        <f t="shared" si="50"/>
        <v>18.9087</v>
      </c>
      <c r="U281">
        <f t="shared" si="51"/>
        <v>23.912887455</v>
      </c>
      <c r="X281" s="9"/>
      <c r="Y281" s="22">
        <v>0.48538199999999998</v>
      </c>
      <c r="Z281" s="22">
        <v>194.37299999999999</v>
      </c>
      <c r="AA281" s="22">
        <v>-2.0227100000000001E-2</v>
      </c>
      <c r="AB281" s="22">
        <v>271</v>
      </c>
      <c r="AC281" s="22">
        <v>0.484344</v>
      </c>
      <c r="AD281">
        <f t="shared" si="52"/>
        <v>20.2271</v>
      </c>
      <c r="AE281">
        <f t="shared" si="53"/>
        <v>9.8178702521999988</v>
      </c>
      <c r="AF281" s="9"/>
      <c r="AG281" s="22">
        <v>1.2646500000000001</v>
      </c>
      <c r="AH281" s="22">
        <v>252.99799999999999</v>
      </c>
      <c r="AI281" s="22">
        <v>-1.91132E-2</v>
      </c>
      <c r="AJ281" s="22">
        <v>271</v>
      </c>
      <c r="AK281" s="22">
        <v>1.26373</v>
      </c>
      <c r="AL281">
        <f t="shared" si="54"/>
        <v>19.113199999999999</v>
      </c>
      <c r="AM281">
        <f t="shared" si="55"/>
        <v>24.171508379999999</v>
      </c>
      <c r="AP281" s="9"/>
      <c r="AQ281" s="22">
        <v>0.48538199999999998</v>
      </c>
      <c r="AR281" s="22">
        <v>308.43299999999999</v>
      </c>
      <c r="AS281" s="22">
        <v>-2.0254500000000002E-2</v>
      </c>
      <c r="AT281" s="22">
        <v>271</v>
      </c>
      <c r="AU281" s="22">
        <v>0.48461900000000002</v>
      </c>
      <c r="AV281">
        <f t="shared" si="56"/>
        <v>20.2545</v>
      </c>
      <c r="AW281">
        <f t="shared" si="57"/>
        <v>9.831169719</v>
      </c>
      <c r="AX281" s="9"/>
      <c r="AY281" s="22">
        <v>1.2646500000000001</v>
      </c>
      <c r="AZ281" s="22">
        <v>374.54599999999999</v>
      </c>
      <c r="BA281" s="22">
        <v>-1.9119299999999999E-2</v>
      </c>
      <c r="BB281" s="22">
        <v>271</v>
      </c>
      <c r="BC281" s="22">
        <v>1.2634300000000001</v>
      </c>
      <c r="BD281">
        <f t="shared" si="58"/>
        <v>19.119299999999999</v>
      </c>
      <c r="BE281">
        <f t="shared" si="59"/>
        <v>24.179222745000001</v>
      </c>
    </row>
    <row r="282" spans="6:101">
      <c r="F282" s="9"/>
      <c r="G282" s="22">
        <v>0.48034700000000002</v>
      </c>
      <c r="H282" s="22">
        <v>51.950899999999997</v>
      </c>
      <c r="I282" s="22">
        <v>-2.0309399999999998E-2</v>
      </c>
      <c r="J282" s="22">
        <v>272</v>
      </c>
      <c r="K282" s="22">
        <v>0.47958400000000001</v>
      </c>
      <c r="L282">
        <f t="shared" si="48"/>
        <v>20.309399999999997</v>
      </c>
      <c r="M282">
        <f t="shared" si="49"/>
        <v>9.7555593617999996</v>
      </c>
      <c r="N282" s="9"/>
      <c r="O282" s="22">
        <v>1.2696799999999999</v>
      </c>
      <c r="P282" s="22">
        <v>117.524</v>
      </c>
      <c r="Q282" s="22">
        <v>-1.8875099999999999E-2</v>
      </c>
      <c r="R282" s="22">
        <v>272</v>
      </c>
      <c r="S282" s="22">
        <v>1.2686200000000001</v>
      </c>
      <c r="T282">
        <f t="shared" si="50"/>
        <v>18.8751</v>
      </c>
      <c r="U282">
        <f t="shared" si="51"/>
        <v>23.965336967999999</v>
      </c>
      <c r="X282" s="9"/>
      <c r="Y282" s="22">
        <v>0.48034700000000002</v>
      </c>
      <c r="Z282" s="22">
        <v>194.47399999999999</v>
      </c>
      <c r="AA282" s="22">
        <v>-2.0239300000000002E-2</v>
      </c>
      <c r="AB282" s="22">
        <v>272</v>
      </c>
      <c r="AC282" s="22">
        <v>0.47982799999999998</v>
      </c>
      <c r="AD282">
        <f t="shared" si="52"/>
        <v>20.2393</v>
      </c>
      <c r="AE282">
        <f t="shared" si="53"/>
        <v>9.7218870371000001</v>
      </c>
      <c r="AF282" s="9"/>
      <c r="AG282" s="22">
        <v>1.2696799999999999</v>
      </c>
      <c r="AH282" s="22">
        <v>253.09899999999999</v>
      </c>
      <c r="AI282" s="22">
        <v>-1.91162E-2</v>
      </c>
      <c r="AJ282" s="22">
        <v>272</v>
      </c>
      <c r="AK282" s="22">
        <v>1.2686200000000001</v>
      </c>
      <c r="AL282">
        <f t="shared" si="54"/>
        <v>19.116199999999999</v>
      </c>
      <c r="AM282">
        <f t="shared" si="55"/>
        <v>24.271456815999997</v>
      </c>
      <c r="AP282" s="9"/>
      <c r="AQ282" s="22">
        <v>0.48034700000000002</v>
      </c>
      <c r="AR282" s="22">
        <v>308.53399999999999</v>
      </c>
      <c r="AS282" s="22">
        <v>-2.0269800000000001E-2</v>
      </c>
      <c r="AT282" s="22">
        <v>272</v>
      </c>
      <c r="AU282" s="22">
        <v>0.47961399999999998</v>
      </c>
      <c r="AV282">
        <f t="shared" si="56"/>
        <v>20.2698</v>
      </c>
      <c r="AW282">
        <f t="shared" si="57"/>
        <v>9.7365376206000001</v>
      </c>
      <c r="AX282" s="9"/>
      <c r="AY282" s="22">
        <v>1.2696799999999999</v>
      </c>
      <c r="AZ282" s="22">
        <v>374.64699999999999</v>
      </c>
      <c r="BA282" s="22">
        <v>-1.9103999999999999E-2</v>
      </c>
      <c r="BB282" s="22">
        <v>272</v>
      </c>
      <c r="BC282" s="22">
        <v>1.2692300000000001</v>
      </c>
      <c r="BD282">
        <f t="shared" si="58"/>
        <v>19.103999999999999</v>
      </c>
      <c r="BE282">
        <f t="shared" si="59"/>
        <v>24.255966719999996</v>
      </c>
    </row>
    <row r="283" spans="6:101">
      <c r="F283" s="9"/>
      <c r="G283" s="22">
        <v>0.47531099999999998</v>
      </c>
      <c r="H283" s="22">
        <v>52.051600000000001</v>
      </c>
      <c r="I283" s="22">
        <v>-2.0309399999999998E-2</v>
      </c>
      <c r="J283" s="22">
        <v>273</v>
      </c>
      <c r="K283" s="22">
        <v>0.47470099999999998</v>
      </c>
      <c r="L283">
        <f t="shared" si="48"/>
        <v>20.309399999999997</v>
      </c>
      <c r="M283">
        <f t="shared" si="49"/>
        <v>9.6532812233999987</v>
      </c>
      <c r="N283" s="9"/>
      <c r="O283" s="22">
        <v>1.2747200000000001</v>
      </c>
      <c r="P283" s="22">
        <v>117.625</v>
      </c>
      <c r="Q283" s="22">
        <v>-1.8838500000000001E-2</v>
      </c>
      <c r="R283" s="22">
        <v>273</v>
      </c>
      <c r="S283" s="22">
        <v>1.2738</v>
      </c>
      <c r="T283">
        <f t="shared" si="50"/>
        <v>18.8385</v>
      </c>
      <c r="U283">
        <f t="shared" si="51"/>
        <v>24.013812720000001</v>
      </c>
      <c r="X283" s="9"/>
      <c r="Y283" s="22">
        <v>0.47531099999999998</v>
      </c>
      <c r="Z283" s="22">
        <v>194.57499999999999</v>
      </c>
      <c r="AA283" s="22">
        <v>-2.0242300000000001E-2</v>
      </c>
      <c r="AB283" s="22">
        <v>273</v>
      </c>
      <c r="AC283" s="22">
        <v>0.474609</v>
      </c>
      <c r="AD283">
        <f t="shared" si="52"/>
        <v>20.2423</v>
      </c>
      <c r="AE283">
        <f t="shared" si="53"/>
        <v>9.6213878553000001</v>
      </c>
      <c r="AF283" s="9"/>
      <c r="AG283" s="22">
        <v>1.2747200000000001</v>
      </c>
      <c r="AH283" s="22">
        <v>253.2</v>
      </c>
      <c r="AI283" s="22">
        <v>-1.9094799999999999E-2</v>
      </c>
      <c r="AJ283" s="22">
        <v>273</v>
      </c>
      <c r="AK283" s="22">
        <v>1.2738</v>
      </c>
      <c r="AL283">
        <f t="shared" si="54"/>
        <v>19.094799999999999</v>
      </c>
      <c r="AM283">
        <f t="shared" si="55"/>
        <v>24.340523456</v>
      </c>
      <c r="AP283" s="9"/>
      <c r="AQ283" s="22">
        <v>0.47531099999999998</v>
      </c>
      <c r="AR283" s="22">
        <v>308.63499999999999</v>
      </c>
      <c r="AS283" s="22">
        <v>-2.0278899999999999E-2</v>
      </c>
      <c r="AT283" s="22">
        <v>273</v>
      </c>
      <c r="AU283" s="22">
        <v>0.474518</v>
      </c>
      <c r="AV283">
        <f t="shared" si="56"/>
        <v>20.2789</v>
      </c>
      <c r="AW283">
        <f t="shared" si="57"/>
        <v>9.6387842378999995</v>
      </c>
      <c r="AX283" s="9"/>
      <c r="AY283" s="22">
        <v>1.2747200000000001</v>
      </c>
      <c r="AZ283" s="22">
        <v>374.74799999999999</v>
      </c>
      <c r="BA283" s="22">
        <v>-1.9097900000000001E-2</v>
      </c>
      <c r="BB283" s="22">
        <v>273</v>
      </c>
      <c r="BC283" s="22">
        <v>1.2741100000000001</v>
      </c>
      <c r="BD283">
        <f t="shared" si="58"/>
        <v>19.097900000000003</v>
      </c>
      <c r="BE283">
        <f t="shared" si="59"/>
        <v>24.344475088000006</v>
      </c>
    </row>
    <row r="284" spans="6:101">
      <c r="F284" s="9"/>
      <c r="G284" s="22">
        <v>0.47027600000000003</v>
      </c>
      <c r="H284" s="22">
        <v>52.152299999999997</v>
      </c>
      <c r="I284" s="22">
        <v>-2.0324700000000001E-2</v>
      </c>
      <c r="J284" s="22">
        <v>274</v>
      </c>
      <c r="K284" s="22">
        <v>0.46978799999999998</v>
      </c>
      <c r="L284">
        <f t="shared" si="48"/>
        <v>20.3247</v>
      </c>
      <c r="M284">
        <f t="shared" si="49"/>
        <v>9.5582186172000014</v>
      </c>
      <c r="N284" s="9"/>
      <c r="O284" s="22">
        <v>1.2797499999999999</v>
      </c>
      <c r="P284" s="22">
        <v>117.72499999999999</v>
      </c>
      <c r="Q284" s="22">
        <v>-1.8838500000000001E-2</v>
      </c>
      <c r="R284" s="22">
        <v>274</v>
      </c>
      <c r="S284" s="22">
        <v>1.2789900000000001</v>
      </c>
      <c r="T284">
        <f t="shared" si="50"/>
        <v>18.8385</v>
      </c>
      <c r="U284">
        <f t="shared" si="51"/>
        <v>24.108570374999999</v>
      </c>
      <c r="X284" s="9"/>
      <c r="Y284" s="22">
        <v>0.47027600000000003</v>
      </c>
      <c r="Z284" s="22">
        <v>194.67599999999999</v>
      </c>
      <c r="AA284" s="22">
        <v>-2.0251499999999999E-2</v>
      </c>
      <c r="AB284" s="22">
        <v>274</v>
      </c>
      <c r="AC284" s="22">
        <v>0.46984900000000002</v>
      </c>
      <c r="AD284">
        <f t="shared" si="52"/>
        <v>20.2515</v>
      </c>
      <c r="AE284">
        <f t="shared" si="53"/>
        <v>9.523794414000001</v>
      </c>
      <c r="AF284" s="9"/>
      <c r="AG284" s="22">
        <v>1.2797499999999999</v>
      </c>
      <c r="AH284" s="22">
        <v>253.30099999999999</v>
      </c>
      <c r="AI284" s="22">
        <v>-1.90887E-2</v>
      </c>
      <c r="AJ284" s="22">
        <v>274</v>
      </c>
      <c r="AK284" s="22">
        <v>1.2796000000000001</v>
      </c>
      <c r="AL284">
        <f t="shared" si="54"/>
        <v>19.088699999999999</v>
      </c>
      <c r="AM284">
        <f t="shared" si="55"/>
        <v>24.428763824999997</v>
      </c>
      <c r="AP284" s="9"/>
      <c r="AQ284" s="22">
        <v>0.47027600000000003</v>
      </c>
      <c r="AR284" s="22">
        <v>308.73500000000001</v>
      </c>
      <c r="AS284" s="22">
        <v>-2.0278899999999999E-2</v>
      </c>
      <c r="AT284" s="22">
        <v>274</v>
      </c>
      <c r="AU284" s="22">
        <v>0.46990999999999999</v>
      </c>
      <c r="AV284">
        <f t="shared" si="56"/>
        <v>20.2789</v>
      </c>
      <c r="AW284">
        <f t="shared" si="57"/>
        <v>9.5366799764000003</v>
      </c>
      <c r="AX284" s="9"/>
      <c r="AY284" s="22">
        <v>1.2797499999999999</v>
      </c>
      <c r="AZ284" s="22">
        <v>374.84800000000001</v>
      </c>
      <c r="BA284" s="22">
        <v>-1.9103999999999999E-2</v>
      </c>
      <c r="BB284" s="22">
        <v>274</v>
      </c>
      <c r="BC284" s="22">
        <v>1.2789900000000001</v>
      </c>
      <c r="BD284">
        <f t="shared" si="58"/>
        <v>19.103999999999999</v>
      </c>
      <c r="BE284">
        <f t="shared" si="59"/>
        <v>24.448343999999999</v>
      </c>
    </row>
    <row r="285" spans="6:101">
      <c r="F285" s="9"/>
      <c r="G285" s="22">
        <v>0.46523999999999999</v>
      </c>
      <c r="H285" s="22">
        <v>52.253</v>
      </c>
      <c r="I285" s="22">
        <v>-2.034E-2</v>
      </c>
      <c r="J285" s="22">
        <v>275</v>
      </c>
      <c r="K285" s="22">
        <v>0.46438600000000002</v>
      </c>
      <c r="L285">
        <f t="shared" si="48"/>
        <v>20.34</v>
      </c>
      <c r="M285">
        <f t="shared" si="49"/>
        <v>9.4629815999999991</v>
      </c>
      <c r="N285" s="9"/>
      <c r="O285" s="22">
        <v>1.2847900000000001</v>
      </c>
      <c r="P285" s="22">
        <v>117.82599999999999</v>
      </c>
      <c r="Q285" s="22">
        <v>-1.8875099999999999E-2</v>
      </c>
      <c r="R285" s="22">
        <v>275</v>
      </c>
      <c r="S285" s="22">
        <v>1.2841800000000001</v>
      </c>
      <c r="T285">
        <f t="shared" si="50"/>
        <v>18.8751</v>
      </c>
      <c r="U285">
        <f t="shared" si="51"/>
        <v>24.250539729000003</v>
      </c>
      <c r="X285" s="9"/>
      <c r="Y285" s="22">
        <v>0.46523999999999999</v>
      </c>
      <c r="Z285" s="22">
        <v>194.77600000000001</v>
      </c>
      <c r="AA285" s="22">
        <v>-2.0266699999999999E-2</v>
      </c>
      <c r="AB285" s="22">
        <v>275</v>
      </c>
      <c r="AC285" s="22">
        <v>0.46462999999999999</v>
      </c>
      <c r="AD285">
        <f t="shared" si="52"/>
        <v>20.2667</v>
      </c>
      <c r="AE285">
        <f t="shared" si="53"/>
        <v>9.4288795079999996</v>
      </c>
      <c r="AF285" s="9"/>
      <c r="AG285" s="22">
        <v>1.2847900000000001</v>
      </c>
      <c r="AH285" s="22">
        <v>253.40100000000001</v>
      </c>
      <c r="AI285" s="22">
        <v>-1.90735E-2</v>
      </c>
      <c r="AJ285" s="22">
        <v>275</v>
      </c>
      <c r="AK285" s="22">
        <v>1.2838700000000001</v>
      </c>
      <c r="AL285">
        <f t="shared" si="54"/>
        <v>19.073499999999999</v>
      </c>
      <c r="AM285">
        <f t="shared" si="55"/>
        <v>24.505442065</v>
      </c>
      <c r="AP285" s="9"/>
      <c r="AQ285" s="22">
        <v>0.46523999999999999</v>
      </c>
      <c r="AR285" s="22">
        <v>308.83600000000001</v>
      </c>
      <c r="AS285" s="22">
        <v>-2.0294199999999998E-2</v>
      </c>
      <c r="AT285" s="22">
        <v>275</v>
      </c>
      <c r="AU285" s="22">
        <v>0.46460000000000001</v>
      </c>
      <c r="AV285">
        <f t="shared" si="56"/>
        <v>20.2942</v>
      </c>
      <c r="AW285">
        <f t="shared" si="57"/>
        <v>9.4416736080000003</v>
      </c>
      <c r="AX285" s="9"/>
      <c r="AY285" s="22">
        <v>1.2847900000000001</v>
      </c>
      <c r="AZ285" s="22">
        <v>374.94900000000001</v>
      </c>
      <c r="BA285" s="22">
        <v>-1.9070400000000001E-2</v>
      </c>
      <c r="BB285" s="22">
        <v>275</v>
      </c>
      <c r="BC285" s="22">
        <v>1.2841800000000001</v>
      </c>
      <c r="BD285">
        <f t="shared" si="58"/>
        <v>19.070400000000003</v>
      </c>
      <c r="BE285">
        <f t="shared" si="59"/>
        <v>24.501459216000004</v>
      </c>
    </row>
    <row r="286" spans="6:101">
      <c r="F286" s="9"/>
      <c r="G286" s="22">
        <v>0.46020499999999998</v>
      </c>
      <c r="H286" s="22">
        <v>52.353700000000003</v>
      </c>
      <c r="I286" s="22">
        <v>-2.0352200000000001E-2</v>
      </c>
      <c r="J286" s="22">
        <v>276</v>
      </c>
      <c r="K286" s="22">
        <v>0.45892300000000003</v>
      </c>
      <c r="L286">
        <f t="shared" si="48"/>
        <v>20.3522</v>
      </c>
      <c r="M286">
        <f t="shared" si="49"/>
        <v>9.3661842009999994</v>
      </c>
      <c r="N286" s="9"/>
      <c r="O286" s="22">
        <v>1.28983</v>
      </c>
      <c r="P286" s="22">
        <v>117.92700000000001</v>
      </c>
      <c r="Q286" s="22">
        <v>-1.8887299999999999E-2</v>
      </c>
      <c r="R286" s="22">
        <v>276</v>
      </c>
      <c r="S286" s="22">
        <v>1.2893699999999999</v>
      </c>
      <c r="T286">
        <f t="shared" si="50"/>
        <v>18.8873</v>
      </c>
      <c r="U286">
        <f t="shared" si="51"/>
        <v>24.361406159000001</v>
      </c>
      <c r="X286" s="9"/>
      <c r="Y286" s="22">
        <v>0.46020499999999998</v>
      </c>
      <c r="Z286" s="22">
        <v>194.87700000000001</v>
      </c>
      <c r="AA286" s="22">
        <v>-2.0272800000000001E-2</v>
      </c>
      <c r="AB286" s="22">
        <v>276</v>
      </c>
      <c r="AC286" s="22">
        <v>0.45971699999999999</v>
      </c>
      <c r="AD286">
        <f t="shared" si="52"/>
        <v>20.2728</v>
      </c>
      <c r="AE286">
        <f t="shared" si="53"/>
        <v>9.3296439239999991</v>
      </c>
      <c r="AF286" s="9"/>
      <c r="AG286" s="22">
        <v>1.28983</v>
      </c>
      <c r="AH286" s="22">
        <v>253.50200000000001</v>
      </c>
      <c r="AI286" s="22">
        <v>-1.9070400000000001E-2</v>
      </c>
      <c r="AJ286" s="22">
        <v>276</v>
      </c>
      <c r="AK286" s="22">
        <v>1.2893699999999999</v>
      </c>
      <c r="AL286">
        <f t="shared" si="54"/>
        <v>19.070400000000003</v>
      </c>
      <c r="AM286">
        <f t="shared" si="55"/>
        <v>24.597574032000004</v>
      </c>
      <c r="AP286" s="9"/>
      <c r="AQ286" s="22">
        <v>0.46020499999999998</v>
      </c>
      <c r="AR286" s="22">
        <v>308.93700000000001</v>
      </c>
      <c r="AS286" s="22">
        <v>-2.03003E-2</v>
      </c>
      <c r="AT286" s="22">
        <v>276</v>
      </c>
      <c r="AU286" s="22">
        <v>0.45956399999999997</v>
      </c>
      <c r="AV286">
        <f t="shared" si="56"/>
        <v>20.3003</v>
      </c>
      <c r="AW286">
        <f t="shared" si="57"/>
        <v>9.3422995614999991</v>
      </c>
      <c r="AX286" s="9"/>
      <c r="AY286" s="22">
        <v>1.28983</v>
      </c>
      <c r="AZ286" s="22">
        <v>375.05</v>
      </c>
      <c r="BA286" s="22">
        <v>-1.9082600000000002E-2</v>
      </c>
      <c r="BB286" s="22">
        <v>276</v>
      </c>
      <c r="BC286" s="22">
        <v>1.2893699999999999</v>
      </c>
      <c r="BD286">
        <f t="shared" si="58"/>
        <v>19.082600000000003</v>
      </c>
      <c r="BE286">
        <f t="shared" si="59"/>
        <v>24.613309958000006</v>
      </c>
    </row>
    <row r="287" spans="6:101">
      <c r="F287" s="9"/>
      <c r="G287" s="22">
        <v>0.45517000000000002</v>
      </c>
      <c r="H287" s="22">
        <v>52.4544</v>
      </c>
      <c r="I287" s="22">
        <v>-2.034E-2</v>
      </c>
      <c r="J287" s="22">
        <v>277</v>
      </c>
      <c r="K287" s="22">
        <v>0.45428499999999999</v>
      </c>
      <c r="L287">
        <f t="shared" si="48"/>
        <v>20.34</v>
      </c>
      <c r="M287">
        <f t="shared" si="49"/>
        <v>9.2581578000000011</v>
      </c>
      <c r="N287" s="9"/>
      <c r="O287" s="22">
        <v>1.2948599999999999</v>
      </c>
      <c r="P287" s="22">
        <v>118.027</v>
      </c>
      <c r="Q287" s="22">
        <v>-1.8988000000000001E-2</v>
      </c>
      <c r="R287" s="22">
        <v>277</v>
      </c>
      <c r="S287" s="22">
        <v>1.2939499999999999</v>
      </c>
      <c r="T287">
        <f t="shared" si="50"/>
        <v>18.988000000000003</v>
      </c>
      <c r="U287">
        <f t="shared" si="51"/>
        <v>24.586801680000001</v>
      </c>
      <c r="X287" s="9"/>
      <c r="Y287" s="22">
        <v>0.45517000000000002</v>
      </c>
      <c r="Z287" s="22">
        <v>194.97800000000001</v>
      </c>
      <c r="AA287" s="22">
        <v>-2.0266699999999999E-2</v>
      </c>
      <c r="AB287" s="22">
        <v>277</v>
      </c>
      <c r="AC287" s="22">
        <v>0.45477299999999998</v>
      </c>
      <c r="AD287">
        <f t="shared" si="52"/>
        <v>20.2667</v>
      </c>
      <c r="AE287">
        <f t="shared" si="53"/>
        <v>9.2247938390000002</v>
      </c>
      <c r="AF287" s="9"/>
      <c r="AG287" s="22">
        <v>1.2948599999999999</v>
      </c>
      <c r="AH287" s="22">
        <v>253.60300000000001</v>
      </c>
      <c r="AI287" s="22">
        <v>-1.9055200000000001E-2</v>
      </c>
      <c r="AJ287" s="22">
        <v>277</v>
      </c>
      <c r="AK287" s="22">
        <v>1.2945599999999999</v>
      </c>
      <c r="AL287">
        <f t="shared" si="54"/>
        <v>19.055200000000003</v>
      </c>
      <c r="AM287">
        <f t="shared" si="55"/>
        <v>24.673816272000003</v>
      </c>
      <c r="AP287" s="9"/>
      <c r="AQ287" s="22">
        <v>0.45517000000000002</v>
      </c>
      <c r="AR287" s="22">
        <v>309.03699999999998</v>
      </c>
      <c r="AS287" s="22">
        <v>-2.03003E-2</v>
      </c>
      <c r="AT287" s="22">
        <v>277</v>
      </c>
      <c r="AU287" s="22">
        <v>0.45425399999999999</v>
      </c>
      <c r="AV287">
        <f t="shared" si="56"/>
        <v>20.3003</v>
      </c>
      <c r="AW287">
        <f t="shared" si="57"/>
        <v>9.2400875510000002</v>
      </c>
      <c r="AX287" s="9"/>
      <c r="AY287" s="22">
        <v>1.2948599999999999</v>
      </c>
      <c r="AZ287" s="22">
        <v>375.15100000000001</v>
      </c>
      <c r="BA287" s="22">
        <v>-1.9055200000000001E-2</v>
      </c>
      <c r="BB287" s="22">
        <v>277</v>
      </c>
      <c r="BC287" s="22">
        <v>1.2942499999999999</v>
      </c>
      <c r="BD287">
        <f t="shared" si="58"/>
        <v>19.055200000000003</v>
      </c>
      <c r="BE287">
        <f t="shared" si="59"/>
        <v>24.673816272000003</v>
      </c>
    </row>
    <row r="288" spans="6:101">
      <c r="F288" s="9"/>
      <c r="G288" s="22">
        <v>0.45013399999999998</v>
      </c>
      <c r="H288" s="22">
        <v>52.555100000000003</v>
      </c>
      <c r="I288" s="22">
        <v>-2.0352200000000001E-2</v>
      </c>
      <c r="J288" s="22">
        <v>278</v>
      </c>
      <c r="K288" s="22">
        <v>0.449799</v>
      </c>
      <c r="L288">
        <f t="shared" si="48"/>
        <v>20.3522</v>
      </c>
      <c r="M288">
        <f t="shared" si="49"/>
        <v>9.161217194799999</v>
      </c>
      <c r="N288" s="9"/>
      <c r="O288" s="22">
        <v>1.2999000000000001</v>
      </c>
      <c r="P288" s="22">
        <v>118.128</v>
      </c>
      <c r="Q288" s="22">
        <v>-1.8957499999999999E-2</v>
      </c>
      <c r="R288" s="22">
        <v>278</v>
      </c>
      <c r="S288" s="22">
        <v>1.2982199999999999</v>
      </c>
      <c r="T288">
        <f t="shared" si="50"/>
        <v>18.9575</v>
      </c>
      <c r="U288">
        <f t="shared" si="51"/>
        <v>24.642854249999999</v>
      </c>
      <c r="X288" s="9"/>
      <c r="Y288" s="22">
        <v>0.45013399999999998</v>
      </c>
      <c r="Z288" s="22">
        <v>195.078</v>
      </c>
      <c r="AA288" s="22">
        <v>-2.0272800000000001E-2</v>
      </c>
      <c r="AB288" s="22">
        <v>278</v>
      </c>
      <c r="AC288" s="22">
        <v>0.45233200000000001</v>
      </c>
      <c r="AD288">
        <f t="shared" si="52"/>
        <v>20.2728</v>
      </c>
      <c r="AE288">
        <f t="shared" si="53"/>
        <v>9.1254765551999988</v>
      </c>
      <c r="AF288" s="9"/>
      <c r="AG288" s="22">
        <v>1.2999000000000001</v>
      </c>
      <c r="AH288" s="22">
        <v>253.703</v>
      </c>
      <c r="AI288" s="22">
        <v>-1.9046E-2</v>
      </c>
      <c r="AJ288" s="22">
        <v>278</v>
      </c>
      <c r="AK288" s="22">
        <v>1.2991299999999999</v>
      </c>
      <c r="AL288">
        <f t="shared" si="54"/>
        <v>19.045999999999999</v>
      </c>
      <c r="AM288">
        <f t="shared" si="55"/>
        <v>24.757895399999999</v>
      </c>
      <c r="AP288" s="9"/>
      <c r="AQ288" s="22">
        <v>0.45013399999999998</v>
      </c>
      <c r="AR288" s="22">
        <v>309.13799999999998</v>
      </c>
      <c r="AS288" s="22">
        <v>-2.0306399999999999E-2</v>
      </c>
      <c r="AT288" s="22">
        <v>278</v>
      </c>
      <c r="AU288" s="22">
        <v>0.44973800000000003</v>
      </c>
      <c r="AV288">
        <f t="shared" si="56"/>
        <v>20.3064</v>
      </c>
      <c r="AW288">
        <f t="shared" si="57"/>
        <v>9.1406010575999996</v>
      </c>
      <c r="AX288" s="9"/>
      <c r="AY288" s="22">
        <v>1.2999000000000001</v>
      </c>
      <c r="AZ288" s="22">
        <v>375.25099999999998</v>
      </c>
      <c r="BA288" s="22">
        <v>-1.90613E-2</v>
      </c>
      <c r="BB288" s="22">
        <v>278</v>
      </c>
      <c r="BC288" s="22">
        <v>1.2991299999999999</v>
      </c>
      <c r="BD288">
        <f t="shared" si="58"/>
        <v>19.061299999999999</v>
      </c>
      <c r="BE288">
        <f t="shared" si="59"/>
        <v>24.77778387</v>
      </c>
    </row>
    <row r="289" spans="6:57">
      <c r="F289" s="9"/>
      <c r="G289" s="22">
        <v>0.44509900000000002</v>
      </c>
      <c r="H289" s="22">
        <v>52.655799999999999</v>
      </c>
      <c r="I289" s="22">
        <v>-2.0358299999999999E-2</v>
      </c>
      <c r="J289" s="22">
        <v>279</v>
      </c>
      <c r="K289" s="22">
        <v>0.44427499999999998</v>
      </c>
      <c r="L289">
        <f t="shared" si="48"/>
        <v>20.3583</v>
      </c>
      <c r="M289">
        <f t="shared" si="49"/>
        <v>9.0614589717000005</v>
      </c>
      <c r="N289" s="9"/>
      <c r="O289" s="22">
        <v>1.3049299999999999</v>
      </c>
      <c r="P289" s="22">
        <v>118.229</v>
      </c>
      <c r="Q289" s="22">
        <v>-1.89362E-2</v>
      </c>
      <c r="R289" s="22">
        <v>279</v>
      </c>
      <c r="S289" s="22">
        <v>1.30402</v>
      </c>
      <c r="T289">
        <f t="shared" si="50"/>
        <v>18.936199999999999</v>
      </c>
      <c r="U289">
        <f t="shared" si="51"/>
        <v>24.710415465999997</v>
      </c>
      <c r="X289" s="9"/>
      <c r="Y289" s="22">
        <v>0.44509900000000002</v>
      </c>
      <c r="Z289" s="22">
        <v>195.179</v>
      </c>
      <c r="AA289" s="22">
        <v>-2.0282000000000001E-2</v>
      </c>
      <c r="AB289" s="22">
        <v>279</v>
      </c>
      <c r="AC289" s="22">
        <v>0.44400000000000001</v>
      </c>
      <c r="AD289">
        <f t="shared" si="52"/>
        <v>20.282</v>
      </c>
      <c r="AE289">
        <f t="shared" si="53"/>
        <v>9.0274979179999999</v>
      </c>
      <c r="AF289" s="9"/>
      <c r="AG289" s="22">
        <v>1.3049299999999999</v>
      </c>
      <c r="AH289" s="22">
        <v>253.804</v>
      </c>
      <c r="AI289" s="22">
        <v>-1.9036899999999999E-2</v>
      </c>
      <c r="AJ289" s="22">
        <v>279</v>
      </c>
      <c r="AK289" s="22">
        <v>1.3037099999999999</v>
      </c>
      <c r="AL289">
        <f t="shared" si="54"/>
        <v>19.036899999999999</v>
      </c>
      <c r="AM289">
        <f t="shared" si="55"/>
        <v>24.841821916999997</v>
      </c>
      <c r="AP289" s="9"/>
      <c r="AQ289" s="22">
        <v>0.44509900000000002</v>
      </c>
      <c r="AR289" s="22">
        <v>309.23899999999998</v>
      </c>
      <c r="AS289" s="22">
        <v>-2.0321700000000002E-2</v>
      </c>
      <c r="AT289" s="22">
        <v>279</v>
      </c>
      <c r="AU289" s="22">
        <v>0.44488499999999997</v>
      </c>
      <c r="AV289">
        <f t="shared" si="56"/>
        <v>20.3217</v>
      </c>
      <c r="AW289">
        <f t="shared" si="57"/>
        <v>9.0451683483000007</v>
      </c>
      <c r="AX289" s="9"/>
      <c r="AY289" s="22">
        <v>1.3049299999999999</v>
      </c>
      <c r="AZ289" s="22">
        <v>375.35199999999998</v>
      </c>
      <c r="BA289" s="22">
        <v>-1.9058200000000001E-2</v>
      </c>
      <c r="BB289" s="22">
        <v>279</v>
      </c>
      <c r="BC289" s="22">
        <v>1.30463</v>
      </c>
      <c r="BD289">
        <f t="shared" si="58"/>
        <v>19.058199999999999</v>
      </c>
      <c r="BE289">
        <f t="shared" si="59"/>
        <v>24.869616925999999</v>
      </c>
    </row>
    <row r="290" spans="6:57">
      <c r="F290" s="9"/>
      <c r="G290" s="22">
        <v>0.44006299999999998</v>
      </c>
      <c r="H290" s="22">
        <v>52.756599999999999</v>
      </c>
      <c r="I290" s="22">
        <v>-2.03552E-2</v>
      </c>
      <c r="J290" s="22">
        <v>280</v>
      </c>
      <c r="K290" s="22">
        <v>0.43911699999999998</v>
      </c>
      <c r="L290">
        <f t="shared" si="48"/>
        <v>20.3552</v>
      </c>
      <c r="M290">
        <f t="shared" si="49"/>
        <v>8.9575703775999997</v>
      </c>
      <c r="N290" s="9"/>
      <c r="O290" s="22">
        <v>1.3099700000000001</v>
      </c>
      <c r="P290" s="22">
        <v>118.33</v>
      </c>
      <c r="Q290" s="22">
        <v>-1.88965E-2</v>
      </c>
      <c r="R290" s="22">
        <v>280</v>
      </c>
      <c r="S290" s="22">
        <v>1.30951</v>
      </c>
      <c r="T290">
        <f t="shared" si="50"/>
        <v>18.8965</v>
      </c>
      <c r="U290">
        <f t="shared" si="51"/>
        <v>24.753848104999999</v>
      </c>
      <c r="X290" s="9"/>
      <c r="Y290" s="22">
        <v>0.44006299999999998</v>
      </c>
      <c r="Z290" s="22">
        <v>195.28</v>
      </c>
      <c r="AA290" s="22">
        <v>-2.0282000000000001E-2</v>
      </c>
      <c r="AB290" s="22">
        <v>280</v>
      </c>
      <c r="AC290" s="22">
        <v>0.43936199999999997</v>
      </c>
      <c r="AD290">
        <f t="shared" si="52"/>
        <v>20.282</v>
      </c>
      <c r="AE290">
        <f t="shared" si="53"/>
        <v>8.9253577659999994</v>
      </c>
      <c r="AF290" s="9"/>
      <c r="AG290" s="22">
        <v>1.3099700000000001</v>
      </c>
      <c r="AH290" s="22">
        <v>253.905</v>
      </c>
      <c r="AI290" s="22">
        <v>-1.9024699999999999E-2</v>
      </c>
      <c r="AJ290" s="22">
        <v>280</v>
      </c>
      <c r="AK290" s="22">
        <v>1.3089</v>
      </c>
      <c r="AL290">
        <f t="shared" si="54"/>
        <v>19.024699999999999</v>
      </c>
      <c r="AM290">
        <f t="shared" si="55"/>
        <v>24.921786259000001</v>
      </c>
      <c r="AP290" s="9"/>
      <c r="AQ290" s="22">
        <v>0.44006299999999998</v>
      </c>
      <c r="AR290" s="22">
        <v>309.33999999999997</v>
      </c>
      <c r="AS290" s="22">
        <v>-2.03278E-2</v>
      </c>
      <c r="AT290" s="22">
        <v>280</v>
      </c>
      <c r="AU290" s="22">
        <v>0.43933100000000003</v>
      </c>
      <c r="AV290">
        <f t="shared" si="56"/>
        <v>20.3278</v>
      </c>
      <c r="AW290">
        <f t="shared" si="57"/>
        <v>8.9455126513999996</v>
      </c>
      <c r="AX290" s="9"/>
      <c r="AY290" s="22">
        <v>1.3099700000000001</v>
      </c>
      <c r="AZ290" s="22">
        <v>375.45299999999997</v>
      </c>
      <c r="BA290" s="22">
        <v>-1.9049099999999999E-2</v>
      </c>
      <c r="BB290" s="22">
        <v>280</v>
      </c>
      <c r="BC290" s="22">
        <v>1.3085899999999999</v>
      </c>
      <c r="BD290">
        <f t="shared" si="58"/>
        <v>19.049099999999999</v>
      </c>
      <c r="BE290">
        <f t="shared" si="59"/>
        <v>24.953749526999999</v>
      </c>
    </row>
    <row r="291" spans="6:57">
      <c r="F291" s="9"/>
      <c r="G291" s="22">
        <v>0.43502800000000003</v>
      </c>
      <c r="H291" s="22">
        <v>52.857300000000002</v>
      </c>
      <c r="I291" s="22">
        <v>-2.0373499999999999E-2</v>
      </c>
      <c r="J291" s="22">
        <v>281</v>
      </c>
      <c r="K291" s="22">
        <v>0.43426500000000001</v>
      </c>
      <c r="L291">
        <f t="shared" si="48"/>
        <v>20.3735</v>
      </c>
      <c r="M291">
        <f t="shared" si="49"/>
        <v>8.8630429580000012</v>
      </c>
      <c r="N291" s="9"/>
      <c r="O291" s="22">
        <v>1.3149999999999999</v>
      </c>
      <c r="P291" s="22">
        <v>118.43</v>
      </c>
      <c r="Q291" s="22">
        <v>-1.86523E-2</v>
      </c>
      <c r="R291" s="22">
        <v>281</v>
      </c>
      <c r="S291" s="22">
        <v>1.3137799999999999</v>
      </c>
      <c r="T291">
        <f t="shared" si="50"/>
        <v>18.6523</v>
      </c>
      <c r="U291">
        <f t="shared" si="51"/>
        <v>24.5277745</v>
      </c>
      <c r="X291" s="9"/>
      <c r="Y291" s="22">
        <v>0.43502800000000003</v>
      </c>
      <c r="Z291" s="22">
        <v>195.381</v>
      </c>
      <c r="AA291" s="22">
        <v>-2.0291099999999999E-2</v>
      </c>
      <c r="AB291" s="22">
        <v>281</v>
      </c>
      <c r="AC291" s="22">
        <v>0.43432599999999999</v>
      </c>
      <c r="AD291">
        <f t="shared" si="52"/>
        <v>20.2911</v>
      </c>
      <c r="AE291">
        <f t="shared" si="53"/>
        <v>8.8271966508000013</v>
      </c>
      <c r="AF291" s="9"/>
      <c r="AG291" s="22">
        <v>1.3149999999999999</v>
      </c>
      <c r="AH291" s="22">
        <v>254.005</v>
      </c>
      <c r="AI291" s="22">
        <v>-1.9009399999999999E-2</v>
      </c>
      <c r="AJ291" s="22">
        <v>281</v>
      </c>
      <c r="AK291" s="22">
        <v>1.3137799999999999</v>
      </c>
      <c r="AL291">
        <f t="shared" si="54"/>
        <v>19.009399999999999</v>
      </c>
      <c r="AM291">
        <f t="shared" si="55"/>
        <v>24.997360999999998</v>
      </c>
      <c r="AP291" s="9"/>
      <c r="AQ291" s="22">
        <v>0.43502800000000003</v>
      </c>
      <c r="AR291" s="22">
        <v>309.44</v>
      </c>
      <c r="AS291" s="22">
        <v>-2.0324700000000001E-2</v>
      </c>
      <c r="AT291" s="22">
        <v>281</v>
      </c>
      <c r="AU291" s="22">
        <v>0.43487500000000001</v>
      </c>
      <c r="AV291">
        <f t="shared" si="56"/>
        <v>20.3247</v>
      </c>
      <c r="AW291">
        <f t="shared" si="57"/>
        <v>8.8418135916000011</v>
      </c>
      <c r="AX291" s="9"/>
      <c r="AY291" s="22">
        <v>1.3149999999999999</v>
      </c>
      <c r="AZ291" s="22">
        <v>375.553</v>
      </c>
      <c r="BA291" s="22">
        <v>-1.9039899999999998E-2</v>
      </c>
      <c r="BB291" s="22">
        <v>281</v>
      </c>
      <c r="BC291" s="22">
        <v>1.31409</v>
      </c>
      <c r="BD291">
        <f t="shared" si="58"/>
        <v>19.039899999999999</v>
      </c>
      <c r="BE291">
        <f t="shared" si="59"/>
        <v>25.037468499999999</v>
      </c>
    </row>
    <row r="292" spans="6:57">
      <c r="F292" s="9"/>
      <c r="G292" s="22">
        <v>0.42999300000000001</v>
      </c>
      <c r="H292" s="22">
        <v>52.957999999999998</v>
      </c>
      <c r="I292" s="22">
        <v>-2.03827E-2</v>
      </c>
      <c r="J292" s="22">
        <v>282</v>
      </c>
      <c r="K292" s="22">
        <v>0.42932100000000001</v>
      </c>
      <c r="L292">
        <f t="shared" si="48"/>
        <v>20.3827</v>
      </c>
      <c r="M292">
        <f t="shared" si="49"/>
        <v>8.7644183211000009</v>
      </c>
      <c r="N292" s="9"/>
      <c r="O292" s="22">
        <v>1.3200400000000001</v>
      </c>
      <c r="P292" s="22">
        <v>118.53100000000001</v>
      </c>
      <c r="Q292" s="22">
        <v>-1.8533299999999999E-2</v>
      </c>
      <c r="R292" s="22">
        <v>282</v>
      </c>
      <c r="S292" s="22">
        <v>1.31897</v>
      </c>
      <c r="T292">
        <f t="shared" si="50"/>
        <v>18.533300000000001</v>
      </c>
      <c r="U292">
        <f t="shared" si="51"/>
        <v>24.464697332000004</v>
      </c>
      <c r="X292" s="9"/>
      <c r="Y292" s="22">
        <v>0.42999300000000001</v>
      </c>
      <c r="Z292" s="22">
        <v>195.48099999999999</v>
      </c>
      <c r="AA292" s="22">
        <v>-2.0297200000000001E-2</v>
      </c>
      <c r="AB292" s="22">
        <v>282</v>
      </c>
      <c r="AC292" s="22">
        <v>0.429535</v>
      </c>
      <c r="AD292">
        <f t="shared" si="52"/>
        <v>20.2972</v>
      </c>
      <c r="AE292">
        <f t="shared" si="53"/>
        <v>8.7276539195999998</v>
      </c>
      <c r="AF292" s="9"/>
      <c r="AG292" s="22">
        <v>1.3200400000000001</v>
      </c>
      <c r="AH292" s="22">
        <v>254.10599999999999</v>
      </c>
      <c r="AI292" s="22">
        <v>-1.90216E-2</v>
      </c>
      <c r="AJ292" s="22">
        <v>282</v>
      </c>
      <c r="AK292" s="22">
        <v>1.3192699999999999</v>
      </c>
      <c r="AL292">
        <f t="shared" si="54"/>
        <v>19.021599999999999</v>
      </c>
      <c r="AM292">
        <f t="shared" si="55"/>
        <v>25.109272864000001</v>
      </c>
      <c r="AP292" s="9"/>
      <c r="AQ292" s="22">
        <v>0.42999300000000001</v>
      </c>
      <c r="AR292" s="22">
        <v>309.541</v>
      </c>
      <c r="AS292" s="22">
        <v>-2.0333899999999999E-2</v>
      </c>
      <c r="AT292" s="22">
        <v>282</v>
      </c>
      <c r="AU292" s="22">
        <v>0.429504</v>
      </c>
      <c r="AV292">
        <f t="shared" si="56"/>
        <v>20.3339</v>
      </c>
      <c r="AW292">
        <f t="shared" si="57"/>
        <v>8.7434346627000004</v>
      </c>
      <c r="AX292" s="9"/>
      <c r="AY292" s="22">
        <v>1.3200400000000001</v>
      </c>
      <c r="AZ292" s="22">
        <v>375.654</v>
      </c>
      <c r="BA292" s="22">
        <v>-1.90308E-2</v>
      </c>
      <c r="BB292" s="22">
        <v>282</v>
      </c>
      <c r="BC292" s="22">
        <v>1.31958</v>
      </c>
      <c r="BD292">
        <f t="shared" si="58"/>
        <v>19.030799999999999</v>
      </c>
      <c r="BE292">
        <f t="shared" si="59"/>
        <v>25.121417232000002</v>
      </c>
    </row>
    <row r="293" spans="6:57">
      <c r="F293" s="9"/>
      <c r="G293" s="22">
        <v>0.42495699999999997</v>
      </c>
      <c r="H293" s="22">
        <v>53.058700000000002</v>
      </c>
      <c r="I293" s="22">
        <v>-2.0391800000000002E-2</v>
      </c>
      <c r="J293" s="22">
        <v>283</v>
      </c>
      <c r="K293" s="22">
        <v>0.424377</v>
      </c>
      <c r="L293">
        <f t="shared" si="48"/>
        <v>20.3918</v>
      </c>
      <c r="M293">
        <f t="shared" si="49"/>
        <v>8.6656381525999997</v>
      </c>
      <c r="N293" s="9"/>
      <c r="O293" s="22">
        <v>1.32507</v>
      </c>
      <c r="P293" s="22">
        <v>118.63200000000001</v>
      </c>
      <c r="Q293" s="22">
        <v>-1.8685899999999998E-2</v>
      </c>
      <c r="R293" s="22">
        <v>283</v>
      </c>
      <c r="S293" s="22">
        <v>1.32416</v>
      </c>
      <c r="T293">
        <f t="shared" si="50"/>
        <v>18.685899999999997</v>
      </c>
      <c r="U293">
        <f t="shared" si="51"/>
        <v>24.760125512999995</v>
      </c>
      <c r="X293" s="9"/>
      <c r="Y293" s="22">
        <v>0.42495699999999997</v>
      </c>
      <c r="Z293" s="22">
        <v>195.58199999999999</v>
      </c>
      <c r="AA293" s="22">
        <v>-2.03156E-2</v>
      </c>
      <c r="AB293" s="22">
        <v>283</v>
      </c>
      <c r="AC293" s="22">
        <v>0.42422500000000002</v>
      </c>
      <c r="AD293">
        <f t="shared" si="52"/>
        <v>20.3156</v>
      </c>
      <c r="AE293">
        <f t="shared" si="53"/>
        <v>8.6332564291999994</v>
      </c>
      <c r="AF293" s="9"/>
      <c r="AG293" s="22">
        <v>1.32507</v>
      </c>
      <c r="AH293" s="22">
        <v>254.20699999999999</v>
      </c>
      <c r="AI293" s="22">
        <v>-1.90063E-2</v>
      </c>
      <c r="AJ293" s="22">
        <v>283</v>
      </c>
      <c r="AK293" s="22">
        <v>1.32385</v>
      </c>
      <c r="AL293">
        <f t="shared" si="54"/>
        <v>19.0063</v>
      </c>
      <c r="AM293">
        <f t="shared" si="55"/>
        <v>25.184677941</v>
      </c>
      <c r="AP293" s="9"/>
      <c r="AQ293" s="22">
        <v>0.42495699999999997</v>
      </c>
      <c r="AR293" s="22">
        <v>309.642</v>
      </c>
      <c r="AS293" s="22">
        <v>-2.0336900000000002E-2</v>
      </c>
      <c r="AT293" s="22">
        <v>283</v>
      </c>
      <c r="AU293" s="22">
        <v>0.42443799999999998</v>
      </c>
      <c r="AV293">
        <f t="shared" si="56"/>
        <v>20.3369</v>
      </c>
      <c r="AW293">
        <f t="shared" si="57"/>
        <v>8.6423080132999992</v>
      </c>
      <c r="AX293" s="9"/>
      <c r="AY293" s="22">
        <v>1.32507</v>
      </c>
      <c r="AZ293" s="22">
        <v>375.755</v>
      </c>
      <c r="BA293" s="22">
        <v>-1.9003300000000001E-2</v>
      </c>
      <c r="BB293" s="22">
        <v>283</v>
      </c>
      <c r="BC293" s="22">
        <v>1.32416</v>
      </c>
      <c r="BD293">
        <f t="shared" si="58"/>
        <v>19.003299999999999</v>
      </c>
      <c r="BE293">
        <f t="shared" si="59"/>
        <v>25.180702731</v>
      </c>
    </row>
    <row r="294" spans="6:57">
      <c r="F294" s="9"/>
      <c r="G294" s="22">
        <v>0.41992200000000002</v>
      </c>
      <c r="H294" s="22">
        <v>53.159399999999998</v>
      </c>
      <c r="I294" s="22">
        <v>-2.0388799999999999E-2</v>
      </c>
      <c r="J294" s="22">
        <v>284</v>
      </c>
      <c r="K294" s="22">
        <v>0.41989100000000001</v>
      </c>
      <c r="L294">
        <f t="shared" si="48"/>
        <v>20.3888</v>
      </c>
      <c r="M294">
        <f t="shared" si="49"/>
        <v>8.5617056736000006</v>
      </c>
      <c r="N294" s="9"/>
      <c r="O294" s="22">
        <v>1.3301099999999999</v>
      </c>
      <c r="P294" s="22">
        <v>118.732</v>
      </c>
      <c r="Q294" s="22">
        <v>-1.8820199999999999E-2</v>
      </c>
      <c r="R294" s="22">
        <v>284</v>
      </c>
      <c r="S294" s="22">
        <v>1.32904</v>
      </c>
      <c r="T294">
        <f t="shared" si="50"/>
        <v>18.8202</v>
      </c>
      <c r="U294">
        <f t="shared" si="51"/>
        <v>25.032936221999996</v>
      </c>
      <c r="X294" s="9"/>
      <c r="Y294" s="22">
        <v>0.41992200000000002</v>
      </c>
      <c r="Z294" s="22">
        <v>195.68299999999999</v>
      </c>
      <c r="AA294" s="22">
        <v>-2.0309399999999998E-2</v>
      </c>
      <c r="AB294" s="22">
        <v>284</v>
      </c>
      <c r="AC294" s="22">
        <v>0.41918899999999998</v>
      </c>
      <c r="AD294">
        <f t="shared" si="52"/>
        <v>20.309399999999997</v>
      </c>
      <c r="AE294">
        <f t="shared" si="53"/>
        <v>8.5283638667999995</v>
      </c>
      <c r="AF294" s="9"/>
      <c r="AG294" s="22">
        <v>1.3301099999999999</v>
      </c>
      <c r="AH294" s="22">
        <v>254.30799999999999</v>
      </c>
      <c r="AI294" s="22">
        <v>-1.9003300000000001E-2</v>
      </c>
      <c r="AJ294" s="22">
        <v>284</v>
      </c>
      <c r="AK294" s="22">
        <v>1.32935</v>
      </c>
      <c r="AL294">
        <f t="shared" si="54"/>
        <v>19.003299999999999</v>
      </c>
      <c r="AM294">
        <f t="shared" si="55"/>
        <v>25.276479362999996</v>
      </c>
      <c r="AP294" s="9"/>
      <c r="AQ294" s="22">
        <v>0.41992200000000002</v>
      </c>
      <c r="AR294" s="22">
        <v>309.74200000000002</v>
      </c>
      <c r="AS294" s="22">
        <v>-2.0343E-2</v>
      </c>
      <c r="AT294" s="22">
        <v>284</v>
      </c>
      <c r="AU294" s="22">
        <v>0.41928100000000001</v>
      </c>
      <c r="AV294">
        <f t="shared" si="56"/>
        <v>20.343</v>
      </c>
      <c r="AW294">
        <f t="shared" si="57"/>
        <v>8.5424732460000001</v>
      </c>
      <c r="AX294" s="9"/>
      <c r="AY294" s="22">
        <v>1.3301099999999999</v>
      </c>
      <c r="AZ294" s="22">
        <v>375.85599999999999</v>
      </c>
      <c r="BA294" s="22">
        <v>-1.9000199999999998E-2</v>
      </c>
      <c r="BB294" s="22">
        <v>284</v>
      </c>
      <c r="BC294" s="22">
        <v>1.32904</v>
      </c>
      <c r="BD294">
        <f t="shared" si="58"/>
        <v>19.0002</v>
      </c>
      <c r="BE294">
        <f t="shared" si="59"/>
        <v>25.272356021999997</v>
      </c>
    </row>
    <row r="295" spans="6:57">
      <c r="F295" s="9"/>
      <c r="G295" s="22">
        <v>0.41488599999999998</v>
      </c>
      <c r="H295" s="22">
        <v>53.260100000000001</v>
      </c>
      <c r="I295" s="22">
        <v>-2.0404100000000001E-2</v>
      </c>
      <c r="J295" s="22">
        <v>285</v>
      </c>
      <c r="K295" s="22">
        <v>0.414551</v>
      </c>
      <c r="L295">
        <f t="shared" si="48"/>
        <v>20.4041</v>
      </c>
      <c r="M295">
        <f t="shared" si="49"/>
        <v>8.4653754326000001</v>
      </c>
      <c r="N295" s="9"/>
      <c r="O295" s="22">
        <v>1.33514</v>
      </c>
      <c r="P295" s="22">
        <v>118.833</v>
      </c>
      <c r="Q295" s="22">
        <v>-1.8634000000000001E-2</v>
      </c>
      <c r="R295" s="22">
        <v>285</v>
      </c>
      <c r="S295" s="22">
        <v>1.33453</v>
      </c>
      <c r="T295">
        <f t="shared" si="50"/>
        <v>18.634</v>
      </c>
      <c r="U295">
        <f t="shared" si="51"/>
        <v>24.878998760000002</v>
      </c>
      <c r="X295" s="9"/>
      <c r="Y295" s="22">
        <v>0.41488599999999998</v>
      </c>
      <c r="Z295" s="22">
        <v>195.78299999999999</v>
      </c>
      <c r="AA295" s="22">
        <v>-2.0312500000000001E-2</v>
      </c>
      <c r="AB295" s="22">
        <v>285</v>
      </c>
      <c r="AC295" s="22">
        <v>0.41418500000000003</v>
      </c>
      <c r="AD295">
        <f t="shared" si="52"/>
        <v>20.3125</v>
      </c>
      <c r="AE295">
        <f t="shared" si="53"/>
        <v>8.4273718750000004</v>
      </c>
      <c r="AF295" s="9"/>
      <c r="AG295" s="22">
        <v>1.33514</v>
      </c>
      <c r="AH295" s="22">
        <v>254.40799999999999</v>
      </c>
      <c r="AI295" s="22">
        <v>-1.89789E-2</v>
      </c>
      <c r="AJ295" s="22">
        <v>285</v>
      </c>
      <c r="AK295" s="22">
        <v>1.33453</v>
      </c>
      <c r="AL295">
        <f t="shared" si="54"/>
        <v>18.978899999999999</v>
      </c>
      <c r="AM295">
        <f t="shared" si="55"/>
        <v>25.339488545999998</v>
      </c>
      <c r="AP295" s="9"/>
      <c r="AQ295" s="22">
        <v>0.41488599999999998</v>
      </c>
      <c r="AR295" s="22">
        <v>309.84300000000002</v>
      </c>
      <c r="AS295" s="22">
        <v>-2.03552E-2</v>
      </c>
      <c r="AT295" s="22">
        <v>285</v>
      </c>
      <c r="AU295" s="22">
        <v>0.414215</v>
      </c>
      <c r="AV295">
        <f t="shared" si="56"/>
        <v>20.3552</v>
      </c>
      <c r="AW295">
        <f t="shared" si="57"/>
        <v>8.4450875072000002</v>
      </c>
      <c r="AX295" s="9"/>
      <c r="AY295" s="22">
        <v>1.33514</v>
      </c>
      <c r="AZ295" s="22">
        <v>375.95600000000002</v>
      </c>
      <c r="BA295" s="22">
        <v>-1.8988000000000001E-2</v>
      </c>
      <c r="BB295" s="22">
        <v>285</v>
      </c>
      <c r="BC295" s="22">
        <v>1.33392</v>
      </c>
      <c r="BD295">
        <f t="shared" si="58"/>
        <v>18.988000000000003</v>
      </c>
      <c r="BE295">
        <f t="shared" si="59"/>
        <v>25.351638320000003</v>
      </c>
    </row>
    <row r="296" spans="6:57">
      <c r="F296" s="9"/>
      <c r="G296" s="22">
        <v>0.40985100000000002</v>
      </c>
      <c r="H296" s="22">
        <v>53.360799999999998</v>
      </c>
      <c r="I296" s="22">
        <v>-2.0407100000000001E-2</v>
      </c>
      <c r="J296" s="22">
        <v>286</v>
      </c>
      <c r="K296" s="22">
        <v>0.40911900000000001</v>
      </c>
      <c r="L296">
        <f t="shared" si="48"/>
        <v>20.4071</v>
      </c>
      <c r="M296">
        <f t="shared" si="49"/>
        <v>8.3638703421000002</v>
      </c>
      <c r="N296" s="9"/>
      <c r="O296" s="22">
        <v>1.3401799999999999</v>
      </c>
      <c r="P296" s="22">
        <v>118.934</v>
      </c>
      <c r="Q296" s="22">
        <v>-1.86371E-2</v>
      </c>
      <c r="R296" s="22">
        <v>286</v>
      </c>
      <c r="S296" s="22">
        <v>1.33911</v>
      </c>
      <c r="T296">
        <f t="shared" si="50"/>
        <v>18.6371</v>
      </c>
      <c r="U296">
        <f t="shared" si="51"/>
        <v>24.977068677999998</v>
      </c>
      <c r="X296" s="9"/>
      <c r="Y296" s="22">
        <v>0.40985100000000002</v>
      </c>
      <c r="Z296" s="22">
        <v>195.88399999999999</v>
      </c>
      <c r="AA296" s="22">
        <v>-2.0336900000000002E-2</v>
      </c>
      <c r="AB296" s="22">
        <v>286</v>
      </c>
      <c r="AC296" s="22">
        <v>0.40942400000000001</v>
      </c>
      <c r="AD296">
        <f t="shared" si="52"/>
        <v>20.3369</v>
      </c>
      <c r="AE296">
        <f t="shared" si="53"/>
        <v>8.335098801900001</v>
      </c>
      <c r="AF296" s="9"/>
      <c r="AG296" s="22">
        <v>1.3401799999999999</v>
      </c>
      <c r="AH296" s="22">
        <v>254.50899999999999</v>
      </c>
      <c r="AI296" s="22">
        <v>-1.8981899999999999E-2</v>
      </c>
      <c r="AJ296" s="22">
        <v>286</v>
      </c>
      <c r="AK296" s="22">
        <v>1.33911</v>
      </c>
      <c r="AL296">
        <f t="shared" si="54"/>
        <v>18.9819</v>
      </c>
      <c r="AM296">
        <f t="shared" si="55"/>
        <v>25.439162741999997</v>
      </c>
      <c r="AP296" s="9"/>
      <c r="AQ296" s="22">
        <v>0.40985100000000002</v>
      </c>
      <c r="AR296" s="22">
        <v>309.94400000000002</v>
      </c>
      <c r="AS296" s="22">
        <v>-2.034E-2</v>
      </c>
      <c r="AT296" s="22">
        <v>286</v>
      </c>
      <c r="AU296" s="22">
        <v>0.40921000000000002</v>
      </c>
      <c r="AV296">
        <f t="shared" si="56"/>
        <v>20.34</v>
      </c>
      <c r="AW296">
        <f t="shared" si="57"/>
        <v>8.336369340000001</v>
      </c>
      <c r="AX296" s="9"/>
      <c r="AY296" s="22">
        <v>1.3401799999999999</v>
      </c>
      <c r="AZ296" s="22">
        <v>376.05700000000002</v>
      </c>
      <c r="BA296" s="22">
        <v>-1.89911E-2</v>
      </c>
      <c r="BB296" s="22">
        <v>286</v>
      </c>
      <c r="BC296" s="22">
        <v>1.33911</v>
      </c>
      <c r="BD296">
        <f t="shared" si="58"/>
        <v>18.991099999999999</v>
      </c>
      <c r="BE296">
        <f t="shared" si="59"/>
        <v>25.451492397999999</v>
      </c>
    </row>
    <row r="297" spans="6:57">
      <c r="F297" s="9"/>
      <c r="G297" s="22">
        <v>0.40481600000000001</v>
      </c>
      <c r="H297" s="22">
        <v>53.461500000000001</v>
      </c>
      <c r="I297" s="22">
        <v>-2.0404100000000001E-2</v>
      </c>
      <c r="J297" s="22">
        <v>287</v>
      </c>
      <c r="K297" s="22">
        <v>0.40429700000000002</v>
      </c>
      <c r="L297">
        <f t="shared" si="48"/>
        <v>20.4041</v>
      </c>
      <c r="M297">
        <f t="shared" si="49"/>
        <v>8.2599061456000005</v>
      </c>
      <c r="N297" s="9"/>
      <c r="O297" s="22">
        <v>1.34521</v>
      </c>
      <c r="P297" s="22">
        <v>119.035</v>
      </c>
      <c r="Q297" s="22">
        <v>-1.87469E-2</v>
      </c>
      <c r="R297" s="22">
        <v>287</v>
      </c>
      <c r="S297" s="22">
        <v>1.34491</v>
      </c>
      <c r="T297">
        <f t="shared" si="50"/>
        <v>18.7469</v>
      </c>
      <c r="U297">
        <f t="shared" si="51"/>
        <v>25.218517348999999</v>
      </c>
      <c r="X297" s="9"/>
      <c r="Y297" s="22">
        <v>0.40481600000000001</v>
      </c>
      <c r="Z297" s="22">
        <v>195.98500000000001</v>
      </c>
      <c r="AA297" s="22">
        <v>-2.03308E-2</v>
      </c>
      <c r="AB297" s="22">
        <v>287</v>
      </c>
      <c r="AC297" s="22">
        <v>0.40450999999999998</v>
      </c>
      <c r="AD297">
        <f t="shared" si="52"/>
        <v>20.3308</v>
      </c>
      <c r="AE297">
        <f t="shared" si="53"/>
        <v>8.2302331328000005</v>
      </c>
      <c r="AF297" s="9"/>
      <c r="AG297" s="22">
        <v>1.34521</v>
      </c>
      <c r="AH297" s="22">
        <v>254.61</v>
      </c>
      <c r="AI297" s="22">
        <v>-1.8960600000000001E-2</v>
      </c>
      <c r="AJ297" s="22">
        <v>287</v>
      </c>
      <c r="AK297" s="22">
        <v>1.3436900000000001</v>
      </c>
      <c r="AL297">
        <f t="shared" si="54"/>
        <v>18.960599999999999</v>
      </c>
      <c r="AM297">
        <f t="shared" si="55"/>
        <v>25.505988725999998</v>
      </c>
      <c r="AP297" s="9"/>
      <c r="AQ297" s="22">
        <v>0.40481600000000001</v>
      </c>
      <c r="AR297" s="22">
        <v>310.04500000000002</v>
      </c>
      <c r="AS297" s="22">
        <v>-2.0358299999999999E-2</v>
      </c>
      <c r="AT297" s="22">
        <v>287</v>
      </c>
      <c r="AU297" s="22">
        <v>0.40408300000000003</v>
      </c>
      <c r="AV297">
        <f t="shared" si="56"/>
        <v>20.3583</v>
      </c>
      <c r="AW297">
        <f t="shared" si="57"/>
        <v>8.2413655727999995</v>
      </c>
      <c r="AX297" s="9"/>
      <c r="AY297" s="22">
        <v>1.34521</v>
      </c>
      <c r="AZ297" s="22">
        <v>376.15800000000002</v>
      </c>
      <c r="BA297" s="22">
        <v>-1.89911E-2</v>
      </c>
      <c r="BB297" s="22">
        <v>287</v>
      </c>
      <c r="BC297" s="22">
        <v>1.34521</v>
      </c>
      <c r="BD297">
        <f t="shared" si="58"/>
        <v>18.991099999999999</v>
      </c>
      <c r="BE297">
        <f t="shared" si="59"/>
        <v>25.547017630999999</v>
      </c>
    </row>
    <row r="298" spans="6:57">
      <c r="F298" s="9"/>
      <c r="G298" s="22">
        <v>0.39978000000000002</v>
      </c>
      <c r="H298" s="22">
        <v>53.562199999999997</v>
      </c>
      <c r="I298" s="22">
        <v>-2.0413199999999999E-2</v>
      </c>
      <c r="J298" s="22">
        <v>288</v>
      </c>
      <c r="K298" s="22">
        <v>0.3992</v>
      </c>
      <c r="L298">
        <f t="shared" si="48"/>
        <v>20.4132</v>
      </c>
      <c r="M298">
        <f t="shared" si="49"/>
        <v>8.1607890960000002</v>
      </c>
      <c r="N298" s="9"/>
      <c r="O298" s="22">
        <v>1.35025</v>
      </c>
      <c r="P298" s="22">
        <v>119.13500000000001</v>
      </c>
      <c r="Q298" s="22">
        <v>-1.74652E-2</v>
      </c>
      <c r="R298" s="22">
        <v>288</v>
      </c>
      <c r="S298" s="22">
        <v>1.34857</v>
      </c>
      <c r="T298">
        <f t="shared" si="50"/>
        <v>17.465199999999999</v>
      </c>
      <c r="U298">
        <f t="shared" si="51"/>
        <v>23.5823863</v>
      </c>
      <c r="X298" s="9"/>
      <c r="Y298" s="22">
        <v>0.39978000000000002</v>
      </c>
      <c r="Z298" s="22">
        <v>196.08600000000001</v>
      </c>
      <c r="AA298" s="22">
        <v>-2.0336900000000002E-2</v>
      </c>
      <c r="AB298" s="22">
        <v>288</v>
      </c>
      <c r="AC298" s="22">
        <v>0.399841</v>
      </c>
      <c r="AD298">
        <f t="shared" si="52"/>
        <v>20.3369</v>
      </c>
      <c r="AE298">
        <f t="shared" si="53"/>
        <v>8.1302858820000008</v>
      </c>
      <c r="AF298" s="9"/>
      <c r="AG298" s="22">
        <v>1.35025</v>
      </c>
      <c r="AH298" s="22">
        <v>254.71</v>
      </c>
      <c r="AI298" s="22">
        <v>-1.8960600000000001E-2</v>
      </c>
      <c r="AJ298" s="22">
        <v>288</v>
      </c>
      <c r="AK298" s="22">
        <v>1.34918</v>
      </c>
      <c r="AL298">
        <f t="shared" si="54"/>
        <v>18.960599999999999</v>
      </c>
      <c r="AM298">
        <f t="shared" si="55"/>
        <v>25.601550149999998</v>
      </c>
      <c r="AP298" s="9"/>
      <c r="AQ298" s="22">
        <v>0.39978000000000002</v>
      </c>
      <c r="AR298" s="22">
        <v>310.14499999999998</v>
      </c>
      <c r="AS298" s="22">
        <v>-2.0358299999999999E-2</v>
      </c>
      <c r="AT298" s="22">
        <v>288</v>
      </c>
      <c r="AU298" s="22">
        <v>0.39938400000000002</v>
      </c>
      <c r="AV298">
        <f t="shared" si="56"/>
        <v>20.3583</v>
      </c>
      <c r="AW298">
        <f t="shared" si="57"/>
        <v>8.1388411740000013</v>
      </c>
      <c r="AX298" s="9"/>
      <c r="AY298" s="22">
        <v>1.35025</v>
      </c>
      <c r="AZ298" s="22">
        <v>376.25799999999998</v>
      </c>
      <c r="BA298" s="22">
        <v>-1.8957499999999999E-2</v>
      </c>
      <c r="BB298" s="22">
        <v>288</v>
      </c>
      <c r="BC298" s="22">
        <v>1.34918</v>
      </c>
      <c r="BD298">
        <f t="shared" si="58"/>
        <v>18.9575</v>
      </c>
      <c r="BE298">
        <f t="shared" si="59"/>
        <v>25.597364374999998</v>
      </c>
    </row>
    <row r="299" spans="6:57">
      <c r="F299" s="9"/>
      <c r="G299" s="22">
        <v>0.39474500000000001</v>
      </c>
      <c r="H299" s="22">
        <v>53.6629</v>
      </c>
      <c r="I299" s="22">
        <v>-2.04224E-2</v>
      </c>
      <c r="J299" s="22">
        <v>289</v>
      </c>
      <c r="K299" s="22">
        <v>0.39404299999999998</v>
      </c>
      <c r="L299">
        <f t="shared" si="48"/>
        <v>20.4224</v>
      </c>
      <c r="M299">
        <f t="shared" si="49"/>
        <v>8.0616402879999995</v>
      </c>
      <c r="N299" s="9"/>
      <c r="O299" s="22">
        <v>1.3552900000000001</v>
      </c>
      <c r="P299" s="22">
        <v>119.236</v>
      </c>
      <c r="Q299" s="22">
        <v>-1.8505899999999999E-2</v>
      </c>
      <c r="R299" s="22">
        <v>289</v>
      </c>
      <c r="S299" s="22">
        <v>1.35406</v>
      </c>
      <c r="T299">
        <f t="shared" si="50"/>
        <v>18.5059</v>
      </c>
      <c r="U299">
        <f t="shared" si="51"/>
        <v>25.080861211000002</v>
      </c>
      <c r="X299" s="9"/>
      <c r="Y299" s="22">
        <v>0.39474500000000001</v>
      </c>
      <c r="Z299" s="22">
        <v>196.18600000000001</v>
      </c>
      <c r="AA299" s="22">
        <v>-2.0343E-2</v>
      </c>
      <c r="AB299" s="22">
        <v>289</v>
      </c>
      <c r="AC299" s="22">
        <v>0.39434799999999998</v>
      </c>
      <c r="AD299">
        <f t="shared" si="52"/>
        <v>20.343</v>
      </c>
      <c r="AE299">
        <f t="shared" si="53"/>
        <v>8.0302975350000008</v>
      </c>
      <c r="AF299" s="9"/>
      <c r="AG299" s="22">
        <v>1.3552900000000001</v>
      </c>
      <c r="AH299" s="22">
        <v>254.81100000000001</v>
      </c>
      <c r="AI299" s="22">
        <v>-1.89514E-2</v>
      </c>
      <c r="AJ299" s="22">
        <v>289</v>
      </c>
      <c r="AK299" s="22">
        <v>1.3543700000000001</v>
      </c>
      <c r="AL299">
        <f t="shared" si="54"/>
        <v>18.9514</v>
      </c>
      <c r="AM299">
        <f t="shared" si="55"/>
        <v>25.684642906000001</v>
      </c>
      <c r="AP299" s="9"/>
      <c r="AQ299" s="22">
        <v>0.39474500000000001</v>
      </c>
      <c r="AR299" s="22">
        <v>310.24599999999998</v>
      </c>
      <c r="AS299" s="22">
        <v>-2.0367400000000001E-2</v>
      </c>
      <c r="AT299" s="22">
        <v>289</v>
      </c>
      <c r="AU299" s="22">
        <v>0.39422600000000002</v>
      </c>
      <c r="AV299">
        <f t="shared" si="56"/>
        <v>20.3674</v>
      </c>
      <c r="AW299">
        <f t="shared" si="57"/>
        <v>8.039929313</v>
      </c>
      <c r="AX299" s="9"/>
      <c r="AY299" s="22">
        <v>1.3552900000000001</v>
      </c>
      <c r="AZ299" s="22">
        <v>376.35899999999998</v>
      </c>
      <c r="BA299" s="22">
        <v>-1.8972800000000001E-2</v>
      </c>
      <c r="BB299" s="22">
        <v>289</v>
      </c>
      <c r="BC299" s="22">
        <v>1.3543700000000001</v>
      </c>
      <c r="BD299">
        <f t="shared" si="58"/>
        <v>18.972800000000003</v>
      </c>
      <c r="BE299">
        <f t="shared" si="59"/>
        <v>25.713646112000006</v>
      </c>
    </row>
    <row r="300" spans="6:57">
      <c r="F300" s="9"/>
      <c r="G300" s="22">
        <v>0.38970900000000003</v>
      </c>
      <c r="H300" s="22">
        <v>53.763599999999997</v>
      </c>
      <c r="I300" s="22">
        <v>-2.0434600000000001E-2</v>
      </c>
      <c r="J300" s="22">
        <v>290</v>
      </c>
      <c r="K300" s="22">
        <v>0.38943499999999998</v>
      </c>
      <c r="L300">
        <f t="shared" si="48"/>
        <v>20.4346</v>
      </c>
      <c r="M300">
        <f t="shared" si="49"/>
        <v>7.9635475314000006</v>
      </c>
      <c r="N300" s="9"/>
      <c r="O300" s="22">
        <v>1.36032</v>
      </c>
      <c r="P300" s="22">
        <v>119.337</v>
      </c>
      <c r="Q300" s="22">
        <v>-1.86768E-2</v>
      </c>
      <c r="R300" s="22">
        <v>290</v>
      </c>
      <c r="S300" s="22">
        <v>1.3592500000000001</v>
      </c>
      <c r="T300">
        <f t="shared" si="50"/>
        <v>18.6768</v>
      </c>
      <c r="U300">
        <f t="shared" si="51"/>
        <v>25.406424575999999</v>
      </c>
      <c r="X300" s="9"/>
      <c r="Y300" s="22">
        <v>0.38970900000000003</v>
      </c>
      <c r="Z300" s="22">
        <v>196.28700000000001</v>
      </c>
      <c r="AA300" s="22">
        <v>-2.0346099999999999E-2</v>
      </c>
      <c r="AB300" s="22">
        <v>290</v>
      </c>
      <c r="AC300" s="22">
        <v>0.38940399999999997</v>
      </c>
      <c r="AD300">
        <f t="shared" si="52"/>
        <v>20.3461</v>
      </c>
      <c r="AE300">
        <f t="shared" si="53"/>
        <v>7.9290582849000009</v>
      </c>
      <c r="AF300" s="9"/>
      <c r="AG300" s="22">
        <v>1.36032</v>
      </c>
      <c r="AH300" s="22">
        <v>254.91200000000001</v>
      </c>
      <c r="AI300" s="22">
        <v>-1.8942299999999999E-2</v>
      </c>
      <c r="AJ300" s="22">
        <v>290</v>
      </c>
      <c r="AK300" s="22">
        <v>1.3601700000000001</v>
      </c>
      <c r="AL300">
        <f t="shared" si="54"/>
        <v>18.942299999999999</v>
      </c>
      <c r="AM300">
        <f t="shared" si="55"/>
        <v>25.767589535999999</v>
      </c>
      <c r="AP300" s="9"/>
      <c r="AQ300" s="22">
        <v>0.38970900000000003</v>
      </c>
      <c r="AR300" s="22">
        <v>310.34699999999998</v>
      </c>
      <c r="AS300" s="22">
        <v>-2.03827E-2</v>
      </c>
      <c r="AT300" s="22">
        <v>290</v>
      </c>
      <c r="AU300" s="22">
        <v>0.38925199999999999</v>
      </c>
      <c r="AV300">
        <f t="shared" si="56"/>
        <v>20.3827</v>
      </c>
      <c r="AW300">
        <f t="shared" si="57"/>
        <v>7.9433216343000002</v>
      </c>
      <c r="AX300" s="9"/>
      <c r="AY300" s="22">
        <v>1.36032</v>
      </c>
      <c r="AZ300" s="22">
        <v>376.46</v>
      </c>
      <c r="BA300" s="22">
        <v>-1.8942299999999999E-2</v>
      </c>
      <c r="BB300" s="22">
        <v>290</v>
      </c>
      <c r="BC300" s="22">
        <v>1.3598600000000001</v>
      </c>
      <c r="BD300">
        <f t="shared" si="58"/>
        <v>18.942299999999999</v>
      </c>
      <c r="BE300">
        <f t="shared" si="59"/>
        <v>25.767589535999999</v>
      </c>
    </row>
    <row r="301" spans="6:57">
      <c r="F301" s="9"/>
      <c r="G301" s="22">
        <v>0.38467400000000002</v>
      </c>
      <c r="H301" s="22">
        <v>53.8643</v>
      </c>
      <c r="I301" s="22">
        <v>-2.0431499999999998E-2</v>
      </c>
      <c r="J301" s="22">
        <v>291</v>
      </c>
      <c r="K301" s="22">
        <v>0.38369799999999998</v>
      </c>
      <c r="L301">
        <f t="shared" si="48"/>
        <v>20.4315</v>
      </c>
      <c r="M301">
        <f t="shared" si="49"/>
        <v>7.8594668310000007</v>
      </c>
      <c r="N301" s="9"/>
      <c r="O301" s="22">
        <v>1.3653599999999999</v>
      </c>
      <c r="P301" s="22">
        <v>119.437</v>
      </c>
      <c r="Q301" s="22">
        <v>-1.8753100000000002E-2</v>
      </c>
      <c r="R301" s="22">
        <v>291</v>
      </c>
      <c r="S301" s="22">
        <v>1.3650500000000001</v>
      </c>
      <c r="T301">
        <f t="shared" si="50"/>
        <v>18.753100000000003</v>
      </c>
      <c r="U301">
        <f t="shared" si="51"/>
        <v>25.604732616000003</v>
      </c>
      <c r="X301" s="9"/>
      <c r="Y301" s="22">
        <v>0.38467400000000002</v>
      </c>
      <c r="Z301" s="22">
        <v>196.38800000000001</v>
      </c>
      <c r="AA301" s="22">
        <v>-2.03552E-2</v>
      </c>
      <c r="AB301" s="22">
        <v>291</v>
      </c>
      <c r="AC301" s="22">
        <v>0.38412499999999999</v>
      </c>
      <c r="AD301">
        <f t="shared" si="52"/>
        <v>20.3552</v>
      </c>
      <c r="AE301">
        <f t="shared" si="53"/>
        <v>7.8301162048000004</v>
      </c>
      <c r="AF301" s="9"/>
      <c r="AG301" s="22">
        <v>1.3653599999999999</v>
      </c>
      <c r="AH301" s="22">
        <v>255.01300000000001</v>
      </c>
      <c r="AI301" s="22">
        <v>-1.8930099999999998E-2</v>
      </c>
      <c r="AJ301" s="22">
        <v>291</v>
      </c>
      <c r="AK301" s="22">
        <v>1.3650500000000001</v>
      </c>
      <c r="AL301">
        <f t="shared" si="54"/>
        <v>18.930099999999999</v>
      </c>
      <c r="AM301">
        <f t="shared" si="55"/>
        <v>25.846401335999996</v>
      </c>
      <c r="AP301" s="9"/>
      <c r="AQ301" s="22">
        <v>0.38467400000000002</v>
      </c>
      <c r="AR301" s="22">
        <v>310.447</v>
      </c>
      <c r="AS301" s="22">
        <v>-2.0400999999999999E-2</v>
      </c>
      <c r="AT301" s="22">
        <v>291</v>
      </c>
      <c r="AU301" s="22">
        <v>0.38415500000000002</v>
      </c>
      <c r="AV301">
        <f t="shared" si="56"/>
        <v>20.401</v>
      </c>
      <c r="AW301">
        <f t="shared" si="57"/>
        <v>7.8477342740000005</v>
      </c>
      <c r="AX301" s="9"/>
      <c r="AY301" s="22">
        <v>1.3653599999999999</v>
      </c>
      <c r="AZ301" s="22">
        <v>376.56</v>
      </c>
      <c r="BA301" s="22">
        <v>-1.89362E-2</v>
      </c>
      <c r="BB301" s="22">
        <v>291</v>
      </c>
      <c r="BC301" s="22">
        <v>1.3644400000000001</v>
      </c>
      <c r="BD301">
        <f t="shared" si="58"/>
        <v>18.936199999999999</v>
      </c>
      <c r="BE301">
        <f t="shared" si="59"/>
        <v>25.854730031999999</v>
      </c>
    </row>
    <row r="302" spans="6:57">
      <c r="F302" s="9"/>
      <c r="G302" s="22">
        <v>0.379639</v>
      </c>
      <c r="H302" s="22">
        <v>53.9651</v>
      </c>
      <c r="I302" s="22">
        <v>-2.0449800000000001E-2</v>
      </c>
      <c r="J302" s="22">
        <v>292</v>
      </c>
      <c r="K302" s="22">
        <v>0.37893700000000002</v>
      </c>
      <c r="L302">
        <f t="shared" si="48"/>
        <v>20.4498</v>
      </c>
      <c r="M302">
        <f t="shared" si="49"/>
        <v>7.7635416222</v>
      </c>
      <c r="N302" s="9"/>
      <c r="O302" s="22">
        <v>1.37039</v>
      </c>
      <c r="P302" s="22">
        <v>119.538</v>
      </c>
      <c r="Q302" s="22">
        <v>-1.8698099999999999E-2</v>
      </c>
      <c r="R302" s="22">
        <v>292</v>
      </c>
      <c r="S302" s="22">
        <v>1.3696299999999999</v>
      </c>
      <c r="T302">
        <f t="shared" si="50"/>
        <v>18.6981</v>
      </c>
      <c r="U302">
        <f t="shared" si="51"/>
        <v>25.623689258999999</v>
      </c>
      <c r="X302" s="9"/>
      <c r="Y302" s="22">
        <v>0.379639</v>
      </c>
      <c r="Z302" s="22">
        <v>196.488</v>
      </c>
      <c r="AA302" s="22">
        <v>-2.0367400000000001E-2</v>
      </c>
      <c r="AB302" s="22">
        <v>292</v>
      </c>
      <c r="AC302" s="22">
        <v>0.378998</v>
      </c>
      <c r="AD302">
        <f t="shared" si="52"/>
        <v>20.3674</v>
      </c>
      <c r="AE302">
        <f t="shared" si="53"/>
        <v>7.7322593686000003</v>
      </c>
      <c r="AF302" s="9"/>
      <c r="AG302" s="22">
        <v>1.37039</v>
      </c>
      <c r="AH302" s="22">
        <v>255.113</v>
      </c>
      <c r="AI302" s="22">
        <v>-1.8926999999999999E-2</v>
      </c>
      <c r="AJ302" s="22">
        <v>292</v>
      </c>
      <c r="AK302" s="22">
        <v>1.3705400000000001</v>
      </c>
      <c r="AL302">
        <f t="shared" si="54"/>
        <v>18.927</v>
      </c>
      <c r="AM302">
        <f t="shared" si="55"/>
        <v>25.93737153</v>
      </c>
      <c r="AP302" s="9"/>
      <c r="AQ302" s="22">
        <v>0.379639</v>
      </c>
      <c r="AR302" s="22">
        <v>310.548</v>
      </c>
      <c r="AS302" s="22">
        <v>-2.03979E-2</v>
      </c>
      <c r="AT302" s="22">
        <v>292</v>
      </c>
      <c r="AU302" s="22">
        <v>0.37912000000000001</v>
      </c>
      <c r="AV302">
        <f t="shared" si="56"/>
        <v>20.3979</v>
      </c>
      <c r="AW302">
        <f t="shared" si="57"/>
        <v>7.7438383580999997</v>
      </c>
      <c r="AX302" s="9"/>
      <c r="AY302" s="22">
        <v>1.37039</v>
      </c>
      <c r="AZ302" s="22">
        <v>376.661</v>
      </c>
      <c r="BA302" s="22">
        <v>-1.8917799999999999E-2</v>
      </c>
      <c r="BB302" s="22">
        <v>292</v>
      </c>
      <c r="BC302" s="22">
        <v>1.3702399999999999</v>
      </c>
      <c r="BD302">
        <f t="shared" si="58"/>
        <v>18.9178</v>
      </c>
      <c r="BE302">
        <f t="shared" si="59"/>
        <v>25.924763941999998</v>
      </c>
    </row>
    <row r="303" spans="6:57">
      <c r="F303" s="9"/>
      <c r="G303" s="22">
        <v>0.37460300000000002</v>
      </c>
      <c r="H303" s="22">
        <v>54.065800000000003</v>
      </c>
      <c r="I303" s="22">
        <v>-2.0443699999999999E-2</v>
      </c>
      <c r="J303" s="22">
        <v>293</v>
      </c>
      <c r="K303" s="22">
        <v>0.37396200000000002</v>
      </c>
      <c r="L303">
        <f t="shared" si="48"/>
        <v>20.4437</v>
      </c>
      <c r="M303">
        <f t="shared" si="49"/>
        <v>7.6582713511000007</v>
      </c>
      <c r="N303" s="9"/>
      <c r="O303" s="22">
        <v>1.3754299999999999</v>
      </c>
      <c r="P303" s="22">
        <v>119.639</v>
      </c>
      <c r="Q303" s="22">
        <v>-1.8615699999999999E-2</v>
      </c>
      <c r="R303" s="22">
        <v>293</v>
      </c>
      <c r="S303" s="22">
        <v>1.3748199999999999</v>
      </c>
      <c r="T303">
        <f t="shared" si="50"/>
        <v>18.6157</v>
      </c>
      <c r="U303">
        <f t="shared" si="51"/>
        <v>25.604592251</v>
      </c>
      <c r="X303" s="9"/>
      <c r="Y303" s="22">
        <v>0.37460300000000002</v>
      </c>
      <c r="Z303" s="22">
        <v>196.589</v>
      </c>
      <c r="AA303" s="22">
        <v>-2.0373499999999999E-2</v>
      </c>
      <c r="AB303" s="22">
        <v>293</v>
      </c>
      <c r="AC303" s="22">
        <v>0.37399300000000002</v>
      </c>
      <c r="AD303">
        <f t="shared" si="52"/>
        <v>20.3735</v>
      </c>
      <c r="AE303">
        <f t="shared" si="53"/>
        <v>7.6319742205000001</v>
      </c>
      <c r="AF303" s="9"/>
      <c r="AG303" s="22">
        <v>1.3754299999999999</v>
      </c>
      <c r="AH303" s="22">
        <v>255.214</v>
      </c>
      <c r="AI303" s="22">
        <v>-1.8893400000000001E-2</v>
      </c>
      <c r="AJ303" s="22">
        <v>293</v>
      </c>
      <c r="AK303" s="22">
        <v>1.3742099999999999</v>
      </c>
      <c r="AL303">
        <f t="shared" si="54"/>
        <v>18.8934</v>
      </c>
      <c r="AM303">
        <f t="shared" si="55"/>
        <v>25.986549161999999</v>
      </c>
      <c r="AP303" s="9"/>
      <c r="AQ303" s="22">
        <v>0.37460300000000002</v>
      </c>
      <c r="AR303" s="22">
        <v>310.649</v>
      </c>
      <c r="AS303" s="22">
        <v>-2.03979E-2</v>
      </c>
      <c r="AT303" s="22">
        <v>293</v>
      </c>
      <c r="AU303" s="22">
        <v>0.37377899999999997</v>
      </c>
      <c r="AV303">
        <f t="shared" si="56"/>
        <v>20.3979</v>
      </c>
      <c r="AW303">
        <f t="shared" si="57"/>
        <v>7.6411145337000006</v>
      </c>
      <c r="AX303" s="9"/>
      <c r="AY303" s="22">
        <v>1.3754299999999999</v>
      </c>
      <c r="AZ303" s="22">
        <v>376.762</v>
      </c>
      <c r="BA303" s="22">
        <v>-1.8914799999999999E-2</v>
      </c>
      <c r="BB303" s="22">
        <v>293</v>
      </c>
      <c r="BC303" s="22">
        <v>1.3742099999999999</v>
      </c>
      <c r="BD303">
        <f t="shared" si="58"/>
        <v>18.9148</v>
      </c>
      <c r="BE303">
        <f t="shared" si="59"/>
        <v>26.015983363999997</v>
      </c>
    </row>
    <row r="304" spans="6:57">
      <c r="F304" s="9"/>
      <c r="G304" s="22">
        <v>0.36956800000000001</v>
      </c>
      <c r="H304" s="22">
        <v>54.166499999999999</v>
      </c>
      <c r="I304" s="22">
        <v>-2.0440699999999999E-2</v>
      </c>
      <c r="J304" s="22">
        <v>294</v>
      </c>
      <c r="K304" s="22">
        <v>0.36920199999999997</v>
      </c>
      <c r="L304">
        <f t="shared" si="48"/>
        <v>20.4407</v>
      </c>
      <c r="M304">
        <f t="shared" si="49"/>
        <v>7.5542286175999998</v>
      </c>
      <c r="N304" s="9"/>
      <c r="O304" s="22">
        <v>1.38046</v>
      </c>
      <c r="P304" s="22">
        <v>119.74</v>
      </c>
      <c r="Q304" s="22">
        <v>-1.85547E-2</v>
      </c>
      <c r="R304" s="22">
        <v>294</v>
      </c>
      <c r="S304" s="22">
        <v>1.3793899999999999</v>
      </c>
      <c r="T304">
        <f t="shared" si="50"/>
        <v>18.5547</v>
      </c>
      <c r="U304">
        <f t="shared" si="51"/>
        <v>25.614021162</v>
      </c>
      <c r="X304" s="9"/>
      <c r="Y304" s="22">
        <v>0.36956800000000001</v>
      </c>
      <c r="Z304" s="22">
        <v>196.69</v>
      </c>
      <c r="AA304" s="22">
        <v>-2.03827E-2</v>
      </c>
      <c r="AB304" s="22">
        <v>294</v>
      </c>
      <c r="AC304" s="22">
        <v>0.36908000000000002</v>
      </c>
      <c r="AD304">
        <f t="shared" si="52"/>
        <v>20.3827</v>
      </c>
      <c r="AE304">
        <f t="shared" si="53"/>
        <v>7.5327936736000005</v>
      </c>
      <c r="AF304" s="9"/>
      <c r="AG304" s="22">
        <v>1.38046</v>
      </c>
      <c r="AH304" s="22">
        <v>255.315</v>
      </c>
      <c r="AI304" s="22">
        <v>-1.8893400000000001E-2</v>
      </c>
      <c r="AJ304" s="22">
        <v>294</v>
      </c>
      <c r="AK304" s="22">
        <v>1.38</v>
      </c>
      <c r="AL304">
        <f t="shared" si="54"/>
        <v>18.8934</v>
      </c>
      <c r="AM304">
        <f t="shared" si="55"/>
        <v>26.081582963999999</v>
      </c>
      <c r="AP304" s="9"/>
      <c r="AQ304" s="22">
        <v>0.36956800000000001</v>
      </c>
      <c r="AR304" s="22">
        <v>310.75</v>
      </c>
      <c r="AS304" s="22">
        <v>-2.0416299999999998E-2</v>
      </c>
      <c r="AT304" s="22">
        <v>294</v>
      </c>
      <c r="AU304" s="22">
        <v>0.368927</v>
      </c>
      <c r="AV304">
        <f t="shared" si="56"/>
        <v>20.4163</v>
      </c>
      <c r="AW304">
        <f t="shared" si="57"/>
        <v>7.5452111583999999</v>
      </c>
      <c r="AX304" s="9"/>
      <c r="AY304" s="22">
        <v>1.38046</v>
      </c>
      <c r="AZ304" s="22">
        <v>376.863</v>
      </c>
      <c r="BA304" s="22">
        <v>-1.8893400000000001E-2</v>
      </c>
      <c r="BB304" s="22">
        <v>294</v>
      </c>
      <c r="BC304" s="22">
        <v>1.3793899999999999</v>
      </c>
      <c r="BD304">
        <f t="shared" si="58"/>
        <v>18.8934</v>
      </c>
      <c r="BE304">
        <f t="shared" si="59"/>
        <v>26.081582963999999</v>
      </c>
    </row>
    <row r="305" spans="6:57">
      <c r="F305" s="9"/>
      <c r="G305" s="22">
        <v>0.36453200000000002</v>
      </c>
      <c r="H305" s="22">
        <v>54.267200000000003</v>
      </c>
      <c r="I305" s="22">
        <v>-2.0455899999999999E-2</v>
      </c>
      <c r="J305" s="22">
        <v>295</v>
      </c>
      <c r="K305" s="22">
        <v>0.36395300000000003</v>
      </c>
      <c r="L305">
        <f t="shared" si="48"/>
        <v>20.4559</v>
      </c>
      <c r="M305">
        <f t="shared" si="49"/>
        <v>7.4568301388</v>
      </c>
      <c r="N305" s="9"/>
      <c r="O305" s="22">
        <v>1.3855</v>
      </c>
      <c r="P305" s="22">
        <v>119.84</v>
      </c>
      <c r="Q305" s="22">
        <v>-1.7843600000000001E-2</v>
      </c>
      <c r="R305" s="22">
        <v>295</v>
      </c>
      <c r="S305" s="22">
        <v>1.38489</v>
      </c>
      <c r="T305">
        <f t="shared" si="50"/>
        <v>17.843600000000002</v>
      </c>
      <c r="U305">
        <f t="shared" si="51"/>
        <v>24.722307800000003</v>
      </c>
      <c r="X305" s="9"/>
      <c r="Y305" s="22">
        <v>0.36453200000000002</v>
      </c>
      <c r="Z305" s="22">
        <v>196.79</v>
      </c>
      <c r="AA305" s="22">
        <v>-2.03857E-2</v>
      </c>
      <c r="AB305" s="22">
        <v>295</v>
      </c>
      <c r="AC305" s="22">
        <v>0.36386099999999999</v>
      </c>
      <c r="AD305">
        <f t="shared" si="52"/>
        <v>20.3857</v>
      </c>
      <c r="AE305">
        <f t="shared" si="53"/>
        <v>7.4312399924000001</v>
      </c>
      <c r="AF305" s="9"/>
      <c r="AG305" s="22">
        <v>1.3855</v>
      </c>
      <c r="AH305" s="22">
        <v>255.41499999999999</v>
      </c>
      <c r="AI305" s="22">
        <v>-1.8893400000000001E-2</v>
      </c>
      <c r="AJ305" s="22">
        <v>295</v>
      </c>
      <c r="AK305" s="22">
        <v>1.3845799999999999</v>
      </c>
      <c r="AL305">
        <f t="shared" si="54"/>
        <v>18.8934</v>
      </c>
      <c r="AM305">
        <f t="shared" si="55"/>
        <v>26.176805699999999</v>
      </c>
      <c r="AP305" s="9"/>
      <c r="AQ305" s="22">
        <v>0.36453200000000002</v>
      </c>
      <c r="AR305" s="22">
        <v>310.85000000000002</v>
      </c>
      <c r="AS305" s="22">
        <v>-2.0413199999999999E-2</v>
      </c>
      <c r="AT305" s="22">
        <v>295</v>
      </c>
      <c r="AU305" s="22">
        <v>0.36386099999999999</v>
      </c>
      <c r="AV305">
        <f t="shared" si="56"/>
        <v>20.4132</v>
      </c>
      <c r="AW305">
        <f t="shared" si="57"/>
        <v>7.4412646224000003</v>
      </c>
      <c r="AX305" s="9"/>
      <c r="AY305" s="22">
        <v>1.3855</v>
      </c>
      <c r="AZ305" s="22">
        <v>376.96300000000002</v>
      </c>
      <c r="BA305" s="22">
        <v>-1.8887299999999999E-2</v>
      </c>
      <c r="BB305" s="22">
        <v>295</v>
      </c>
      <c r="BC305" s="22">
        <v>1.3851899999999999</v>
      </c>
      <c r="BD305">
        <f t="shared" si="58"/>
        <v>18.8873</v>
      </c>
      <c r="BE305">
        <f t="shared" si="59"/>
        <v>26.168354149999999</v>
      </c>
    </row>
    <row r="306" spans="6:57">
      <c r="F306" s="9"/>
      <c r="G306" s="22">
        <v>0.35949700000000001</v>
      </c>
      <c r="H306" s="22">
        <v>54.367899999999999</v>
      </c>
      <c r="I306" s="22">
        <v>-2.0474200000000001E-2</v>
      </c>
      <c r="J306" s="22">
        <v>296</v>
      </c>
      <c r="K306" s="22">
        <v>0.35888700000000001</v>
      </c>
      <c r="L306">
        <f t="shared" si="48"/>
        <v>20.4742</v>
      </c>
      <c r="M306">
        <f t="shared" si="49"/>
        <v>7.3604134773999998</v>
      </c>
      <c r="N306" s="9"/>
      <c r="O306" s="22">
        <v>1.39053</v>
      </c>
      <c r="P306" s="22">
        <v>119.941</v>
      </c>
      <c r="Q306" s="22">
        <v>-1.7895500000000002E-2</v>
      </c>
      <c r="R306" s="22">
        <v>296</v>
      </c>
      <c r="S306" s="22">
        <v>1.3897699999999999</v>
      </c>
      <c r="T306">
        <f t="shared" si="50"/>
        <v>17.895500000000002</v>
      </c>
      <c r="U306">
        <f t="shared" si="51"/>
        <v>24.884229615000002</v>
      </c>
      <c r="X306" s="9"/>
      <c r="Y306" s="22">
        <v>0.35949700000000001</v>
      </c>
      <c r="Z306" s="22">
        <v>196.89099999999999</v>
      </c>
      <c r="AA306" s="22">
        <v>-2.03979E-2</v>
      </c>
      <c r="AB306" s="22">
        <v>296</v>
      </c>
      <c r="AC306" s="22">
        <v>0.35882599999999998</v>
      </c>
      <c r="AD306">
        <f t="shared" si="52"/>
        <v>20.3979</v>
      </c>
      <c r="AE306">
        <f t="shared" si="53"/>
        <v>7.3329838563000003</v>
      </c>
      <c r="AF306" s="9"/>
      <c r="AG306" s="22">
        <v>1.39053</v>
      </c>
      <c r="AH306" s="22">
        <v>255.51599999999999</v>
      </c>
      <c r="AI306" s="22">
        <v>-1.8862899999999998E-2</v>
      </c>
      <c r="AJ306" s="22">
        <v>296</v>
      </c>
      <c r="AK306" s="22">
        <v>1.3897699999999999</v>
      </c>
      <c r="AL306">
        <f t="shared" si="54"/>
        <v>18.8629</v>
      </c>
      <c r="AM306">
        <f t="shared" si="55"/>
        <v>26.229428337000002</v>
      </c>
      <c r="AP306" s="9"/>
      <c r="AQ306" s="22">
        <v>0.35949700000000001</v>
      </c>
      <c r="AR306" s="22">
        <v>310.95100000000002</v>
      </c>
      <c r="AS306" s="22">
        <v>-2.04102E-2</v>
      </c>
      <c r="AT306" s="22">
        <v>296</v>
      </c>
      <c r="AU306" s="22">
        <v>0.358734</v>
      </c>
      <c r="AV306">
        <f t="shared" si="56"/>
        <v>20.4102</v>
      </c>
      <c r="AW306">
        <f t="shared" si="57"/>
        <v>7.3374056693999998</v>
      </c>
      <c r="AX306" s="9"/>
      <c r="AY306" s="22">
        <v>1.39053</v>
      </c>
      <c r="AZ306" s="22">
        <v>377.06400000000002</v>
      </c>
      <c r="BA306" s="22">
        <v>-1.8887299999999999E-2</v>
      </c>
      <c r="BB306" s="22">
        <v>296</v>
      </c>
      <c r="BC306" s="22">
        <v>1.3903799999999999</v>
      </c>
      <c r="BD306">
        <f t="shared" si="58"/>
        <v>18.8873</v>
      </c>
      <c r="BE306">
        <f t="shared" si="59"/>
        <v>26.263357269</v>
      </c>
    </row>
    <row r="307" spans="6:57">
      <c r="F307" s="9"/>
      <c r="G307" s="22">
        <v>0.354462</v>
      </c>
      <c r="H307" s="22">
        <v>54.468600000000002</v>
      </c>
      <c r="I307" s="22">
        <v>-2.0471199999999998E-2</v>
      </c>
      <c r="J307" s="22">
        <v>297</v>
      </c>
      <c r="K307" s="22">
        <v>0.353302</v>
      </c>
      <c r="L307">
        <f t="shared" si="48"/>
        <v>20.4712</v>
      </c>
      <c r="M307">
        <f t="shared" si="49"/>
        <v>7.2562624943999996</v>
      </c>
      <c r="N307" s="9"/>
      <c r="O307" s="22">
        <v>1.39557</v>
      </c>
      <c r="P307" s="22">
        <v>120.042</v>
      </c>
      <c r="Q307" s="22">
        <v>-1.83228E-2</v>
      </c>
      <c r="R307" s="22">
        <v>297</v>
      </c>
      <c r="S307" s="22">
        <v>1.39313</v>
      </c>
      <c r="T307">
        <f t="shared" si="50"/>
        <v>18.322800000000001</v>
      </c>
      <c r="U307">
        <f t="shared" si="51"/>
        <v>25.570749996</v>
      </c>
      <c r="X307" s="9"/>
      <c r="Y307" s="22">
        <v>0.354462</v>
      </c>
      <c r="Z307" s="22">
        <v>196.99199999999999</v>
      </c>
      <c r="AA307" s="22">
        <v>-2.0400999999999999E-2</v>
      </c>
      <c r="AB307" s="22">
        <v>297</v>
      </c>
      <c r="AC307" s="22">
        <v>0.35400399999999999</v>
      </c>
      <c r="AD307">
        <f t="shared" si="52"/>
        <v>20.401</v>
      </c>
      <c r="AE307">
        <f t="shared" si="53"/>
        <v>7.2313792619999999</v>
      </c>
      <c r="AF307" s="9"/>
      <c r="AG307" s="22">
        <v>1.39557</v>
      </c>
      <c r="AH307" s="22">
        <v>255.61699999999999</v>
      </c>
      <c r="AI307" s="22">
        <v>-1.88568E-2</v>
      </c>
      <c r="AJ307" s="22">
        <v>297</v>
      </c>
      <c r="AK307" s="22">
        <v>1.39954</v>
      </c>
      <c r="AL307">
        <f t="shared" si="54"/>
        <v>18.8568</v>
      </c>
      <c r="AM307">
        <f t="shared" si="55"/>
        <v>26.315984375999999</v>
      </c>
      <c r="AP307" s="9"/>
      <c r="AQ307" s="22">
        <v>0.354462</v>
      </c>
      <c r="AR307" s="22">
        <v>311.05200000000002</v>
      </c>
      <c r="AS307" s="22">
        <v>-2.0428499999999999E-2</v>
      </c>
      <c r="AT307" s="22">
        <v>297</v>
      </c>
      <c r="AU307" s="22">
        <v>0.35388199999999997</v>
      </c>
      <c r="AV307">
        <f t="shared" si="56"/>
        <v>20.4285</v>
      </c>
      <c r="AW307">
        <f t="shared" si="57"/>
        <v>7.2411269669999996</v>
      </c>
      <c r="AX307" s="9"/>
      <c r="AY307" s="22">
        <v>1.39557</v>
      </c>
      <c r="AZ307" s="22">
        <v>377.16500000000002</v>
      </c>
      <c r="BA307" s="22">
        <v>-1.8881200000000001E-2</v>
      </c>
      <c r="BB307" s="22">
        <v>297</v>
      </c>
      <c r="BC307" s="22">
        <v>1.39496</v>
      </c>
      <c r="BD307">
        <f t="shared" si="58"/>
        <v>18.8812</v>
      </c>
      <c r="BE307">
        <f t="shared" si="59"/>
        <v>26.350036283999998</v>
      </c>
    </row>
    <row r="308" spans="6:57">
      <c r="F308" s="9"/>
      <c r="G308" s="22">
        <v>0.34942600000000001</v>
      </c>
      <c r="H308" s="22">
        <v>54.569299999999998</v>
      </c>
      <c r="I308" s="22">
        <v>-2.0474200000000001E-2</v>
      </c>
      <c r="J308" s="22">
        <v>298</v>
      </c>
      <c r="K308" s="22">
        <v>0.34878500000000001</v>
      </c>
      <c r="L308">
        <f t="shared" si="48"/>
        <v>20.4742</v>
      </c>
      <c r="M308">
        <f t="shared" si="49"/>
        <v>7.1542178092000004</v>
      </c>
      <c r="N308" s="9"/>
      <c r="O308" s="22">
        <v>1.4006000000000001</v>
      </c>
      <c r="P308" s="22">
        <v>120.142</v>
      </c>
      <c r="Q308" s="22">
        <v>-1.8682899999999999E-2</v>
      </c>
      <c r="R308" s="22">
        <v>298</v>
      </c>
      <c r="S308" s="22">
        <v>1.39984</v>
      </c>
      <c r="T308">
        <f t="shared" si="50"/>
        <v>18.6829</v>
      </c>
      <c r="U308">
        <f t="shared" si="51"/>
        <v>26.167269740000002</v>
      </c>
      <c r="X308" s="9"/>
      <c r="Y308" s="22">
        <v>0.34942600000000001</v>
      </c>
      <c r="Z308" s="22">
        <v>197.09299999999999</v>
      </c>
      <c r="AA308" s="22">
        <v>-2.0413199999999999E-2</v>
      </c>
      <c r="AB308" s="22">
        <v>298</v>
      </c>
      <c r="AC308" s="22">
        <v>0.34881600000000001</v>
      </c>
      <c r="AD308">
        <f t="shared" si="52"/>
        <v>20.4132</v>
      </c>
      <c r="AE308">
        <f t="shared" si="53"/>
        <v>7.1329028232000002</v>
      </c>
      <c r="AF308" s="9"/>
      <c r="AG308" s="22">
        <v>1.4006000000000001</v>
      </c>
      <c r="AH308" s="22">
        <v>255.71799999999999</v>
      </c>
      <c r="AI308" s="22">
        <v>-1.88446E-2</v>
      </c>
      <c r="AJ308" s="22">
        <v>298</v>
      </c>
      <c r="AK308" s="22">
        <v>1.40015</v>
      </c>
      <c r="AL308">
        <f t="shared" si="54"/>
        <v>18.8446</v>
      </c>
      <c r="AM308">
        <f t="shared" si="55"/>
        <v>26.393746760000003</v>
      </c>
      <c r="AP308" s="9"/>
      <c r="AQ308" s="22">
        <v>0.34942600000000001</v>
      </c>
      <c r="AR308" s="22">
        <v>311.15199999999999</v>
      </c>
      <c r="AS308" s="22">
        <v>-2.04376E-2</v>
      </c>
      <c r="AT308" s="22">
        <v>298</v>
      </c>
      <c r="AU308" s="22">
        <v>0.34878500000000001</v>
      </c>
      <c r="AV308">
        <f t="shared" si="56"/>
        <v>20.4376</v>
      </c>
      <c r="AW308">
        <f t="shared" si="57"/>
        <v>7.1414288176000005</v>
      </c>
      <c r="AX308" s="9"/>
      <c r="AY308" s="22">
        <v>1.4006000000000001</v>
      </c>
      <c r="AZ308" s="22">
        <v>377.26499999999999</v>
      </c>
      <c r="BA308" s="22">
        <v>-1.88538E-2</v>
      </c>
      <c r="BB308" s="22">
        <v>298</v>
      </c>
      <c r="BC308" s="22">
        <v>1.39954</v>
      </c>
      <c r="BD308">
        <f t="shared" si="58"/>
        <v>18.8538</v>
      </c>
      <c r="BE308">
        <f t="shared" si="59"/>
        <v>26.40663228</v>
      </c>
    </row>
    <row r="309" spans="6:57">
      <c r="F309" s="9"/>
      <c r="G309" s="22">
        <v>0.344391</v>
      </c>
      <c r="H309" s="22">
        <v>54.67</v>
      </c>
      <c r="I309" s="22">
        <v>-2.0483399999999999E-2</v>
      </c>
      <c r="J309" s="22">
        <v>299</v>
      </c>
      <c r="K309" s="22">
        <v>0.34359699999999999</v>
      </c>
      <c r="L309">
        <f t="shared" si="48"/>
        <v>20.4834</v>
      </c>
      <c r="M309">
        <f t="shared" si="49"/>
        <v>7.0542986094</v>
      </c>
      <c r="N309" s="9"/>
      <c r="O309" s="22">
        <v>1.40564</v>
      </c>
      <c r="P309" s="22">
        <v>120.24299999999999</v>
      </c>
      <c r="Q309" s="22">
        <v>-1.8527200000000001E-2</v>
      </c>
      <c r="R309" s="22">
        <v>299</v>
      </c>
      <c r="S309" s="22">
        <v>1.40503</v>
      </c>
      <c r="T309">
        <f t="shared" si="50"/>
        <v>18.527200000000001</v>
      </c>
      <c r="U309">
        <f t="shared" si="51"/>
        <v>26.042573407999999</v>
      </c>
      <c r="X309" s="9"/>
      <c r="Y309" s="22">
        <v>0.344391</v>
      </c>
      <c r="Z309" s="22">
        <v>197.19300000000001</v>
      </c>
      <c r="AA309" s="22">
        <v>-2.0416299999999998E-2</v>
      </c>
      <c r="AB309" s="22">
        <v>299</v>
      </c>
      <c r="AC309" s="22">
        <v>0.34368900000000002</v>
      </c>
      <c r="AD309">
        <f t="shared" si="52"/>
        <v>20.4163</v>
      </c>
      <c r="AE309">
        <f t="shared" si="53"/>
        <v>7.0311899733000001</v>
      </c>
      <c r="AF309" s="9"/>
      <c r="AG309" s="22">
        <v>1.40564</v>
      </c>
      <c r="AH309" s="22">
        <v>255.81800000000001</v>
      </c>
      <c r="AI309" s="22">
        <v>-1.8832399999999999E-2</v>
      </c>
      <c r="AJ309" s="22">
        <v>299</v>
      </c>
      <c r="AK309" s="22">
        <v>1.40533</v>
      </c>
      <c r="AL309">
        <f t="shared" si="54"/>
        <v>18.8324</v>
      </c>
      <c r="AM309">
        <f t="shared" si="55"/>
        <v>26.471574736000001</v>
      </c>
      <c r="AP309" s="9"/>
      <c r="AQ309" s="22">
        <v>0.344391</v>
      </c>
      <c r="AR309" s="22">
        <v>311.25299999999999</v>
      </c>
      <c r="AS309" s="22">
        <v>-2.0440699999999999E-2</v>
      </c>
      <c r="AT309" s="22">
        <v>299</v>
      </c>
      <c r="AU309" s="22">
        <v>0.343719</v>
      </c>
      <c r="AV309">
        <f t="shared" si="56"/>
        <v>20.4407</v>
      </c>
      <c r="AW309">
        <f t="shared" si="57"/>
        <v>7.0395931136999996</v>
      </c>
      <c r="AX309" s="9"/>
      <c r="AY309" s="22">
        <v>1.40564</v>
      </c>
      <c r="AZ309" s="22">
        <v>377.36599999999999</v>
      </c>
      <c r="BA309" s="22">
        <v>-1.8859899999999999E-2</v>
      </c>
      <c r="BB309" s="22">
        <v>299</v>
      </c>
      <c r="BC309" s="22">
        <v>1.40533</v>
      </c>
      <c r="BD309">
        <f t="shared" si="58"/>
        <v>18.8599</v>
      </c>
      <c r="BE309">
        <f t="shared" si="59"/>
        <v>26.510229836000001</v>
      </c>
    </row>
    <row r="310" spans="6:57">
      <c r="F310" s="9"/>
      <c r="G310" s="22">
        <v>0.33935500000000002</v>
      </c>
      <c r="H310" s="22">
        <v>54.770699999999998</v>
      </c>
      <c r="I310" s="22">
        <v>-2.04926E-2</v>
      </c>
      <c r="J310" s="22">
        <v>300</v>
      </c>
      <c r="K310" s="22">
        <v>0.339111</v>
      </c>
      <c r="L310">
        <f t="shared" si="48"/>
        <v>20.492599999999999</v>
      </c>
      <c r="M310">
        <f t="shared" si="49"/>
        <v>6.954266273</v>
      </c>
      <c r="N310" s="9"/>
      <c r="O310" s="22">
        <v>1.4106799999999999</v>
      </c>
      <c r="P310" s="22">
        <v>120.34399999999999</v>
      </c>
      <c r="Q310" s="22">
        <v>-1.8466199999999999E-2</v>
      </c>
      <c r="R310" s="22">
        <v>300</v>
      </c>
      <c r="S310" s="22">
        <v>1.40961</v>
      </c>
      <c r="T310">
        <f t="shared" si="50"/>
        <v>18.466199999999997</v>
      </c>
      <c r="U310">
        <f t="shared" si="51"/>
        <v>26.049899015999994</v>
      </c>
      <c r="X310" s="9"/>
      <c r="Y310" s="22">
        <v>0.33935500000000002</v>
      </c>
      <c r="Z310" s="22">
        <v>197.29400000000001</v>
      </c>
      <c r="AA310" s="22">
        <v>-2.04254E-2</v>
      </c>
      <c r="AB310" s="22">
        <v>300</v>
      </c>
      <c r="AC310" s="22">
        <v>0.33886699999999997</v>
      </c>
      <c r="AD310">
        <f t="shared" si="52"/>
        <v>20.4254</v>
      </c>
      <c r="AE310">
        <f t="shared" si="53"/>
        <v>6.9314616170000001</v>
      </c>
      <c r="AF310" s="9"/>
      <c r="AG310" s="22">
        <v>1.4106799999999999</v>
      </c>
      <c r="AH310" s="22">
        <v>255.91900000000001</v>
      </c>
      <c r="AI310" s="22">
        <v>-1.8832399999999999E-2</v>
      </c>
      <c r="AJ310" s="22">
        <v>300</v>
      </c>
      <c r="AK310" s="22">
        <v>1.41022</v>
      </c>
      <c r="AL310">
        <f t="shared" si="54"/>
        <v>18.8324</v>
      </c>
      <c r="AM310">
        <f t="shared" si="55"/>
        <v>26.566490031999997</v>
      </c>
      <c r="AP310" s="9"/>
      <c r="AQ310" s="22">
        <v>0.33935500000000002</v>
      </c>
      <c r="AR310" s="22">
        <v>311.35399999999998</v>
      </c>
      <c r="AS310" s="22">
        <v>-2.0459000000000001E-2</v>
      </c>
      <c r="AT310" s="22">
        <v>300</v>
      </c>
      <c r="AU310" s="22">
        <v>0.337891</v>
      </c>
      <c r="AV310">
        <f t="shared" si="56"/>
        <v>20.459000000000003</v>
      </c>
      <c r="AW310">
        <f t="shared" si="57"/>
        <v>6.9428639450000018</v>
      </c>
      <c r="AX310" s="9"/>
      <c r="AY310" s="22">
        <v>1.4106799999999999</v>
      </c>
      <c r="AZ310" s="22">
        <v>377.46699999999998</v>
      </c>
      <c r="BA310" s="22">
        <v>-1.88293E-2</v>
      </c>
      <c r="BB310" s="22">
        <v>300</v>
      </c>
      <c r="BC310" s="22">
        <v>1.40991</v>
      </c>
      <c r="BD310">
        <f t="shared" si="58"/>
        <v>18.8293</v>
      </c>
      <c r="BE310">
        <f t="shared" si="59"/>
        <v>26.562116923999998</v>
      </c>
    </row>
    <row r="311" spans="6:57">
      <c r="F311" s="9"/>
      <c r="G311" s="22">
        <v>0.33432000000000001</v>
      </c>
      <c r="H311" s="22">
        <v>54.871400000000001</v>
      </c>
      <c r="I311" s="22">
        <v>-2.0501700000000001E-2</v>
      </c>
      <c r="J311" s="22">
        <v>301</v>
      </c>
      <c r="K311" s="22">
        <v>0.33404499999999998</v>
      </c>
      <c r="L311">
        <f t="shared" si="48"/>
        <v>20.5017</v>
      </c>
      <c r="M311">
        <f t="shared" si="49"/>
        <v>6.8541283440000003</v>
      </c>
      <c r="N311" s="9"/>
      <c r="O311" s="22">
        <v>1.41571</v>
      </c>
      <c r="P311" s="22">
        <v>120.444</v>
      </c>
      <c r="Q311" s="22">
        <v>-1.8600499999999999E-2</v>
      </c>
      <c r="R311" s="22">
        <v>301</v>
      </c>
      <c r="S311" s="22">
        <v>1.4151</v>
      </c>
      <c r="T311">
        <f t="shared" si="50"/>
        <v>18.6005</v>
      </c>
      <c r="U311">
        <f t="shared" si="51"/>
        <v>26.332913855000001</v>
      </c>
      <c r="X311" s="9"/>
      <c r="Y311" s="22">
        <v>0.33432000000000001</v>
      </c>
      <c r="Z311" s="22">
        <v>197.39500000000001</v>
      </c>
      <c r="AA311" s="22">
        <v>-2.0440699999999999E-2</v>
      </c>
      <c r="AB311" s="22">
        <v>301</v>
      </c>
      <c r="AC311" s="22">
        <v>0.33383200000000002</v>
      </c>
      <c r="AD311">
        <f t="shared" si="52"/>
        <v>20.4407</v>
      </c>
      <c r="AE311">
        <f t="shared" si="53"/>
        <v>6.8337348240000004</v>
      </c>
      <c r="AF311" s="9"/>
      <c r="AG311" s="22">
        <v>1.41571</v>
      </c>
      <c r="AH311" s="22">
        <v>256.02</v>
      </c>
      <c r="AI311" s="22">
        <v>-1.88171E-2</v>
      </c>
      <c r="AJ311" s="22">
        <v>301</v>
      </c>
      <c r="AK311" s="22">
        <v>1.4151</v>
      </c>
      <c r="AL311">
        <f t="shared" si="54"/>
        <v>18.8171</v>
      </c>
      <c r="AM311">
        <f t="shared" si="55"/>
        <v>26.639556640999999</v>
      </c>
      <c r="AP311" s="9"/>
      <c r="AQ311" s="22">
        <v>0.33432000000000001</v>
      </c>
      <c r="AR311" s="22">
        <v>311.45400000000001</v>
      </c>
      <c r="AS311" s="22">
        <v>-2.0462000000000001E-2</v>
      </c>
      <c r="AT311" s="22">
        <v>301</v>
      </c>
      <c r="AU311" s="22">
        <v>0.33386199999999999</v>
      </c>
      <c r="AV311">
        <f t="shared" si="56"/>
        <v>20.462</v>
      </c>
      <c r="AW311">
        <f t="shared" si="57"/>
        <v>6.8408558399999997</v>
      </c>
      <c r="AX311" s="9"/>
      <c r="AY311" s="22">
        <v>1.41571</v>
      </c>
      <c r="AZ311" s="22">
        <v>377.56799999999998</v>
      </c>
      <c r="BA311" s="22">
        <v>-1.88293E-2</v>
      </c>
      <c r="BB311" s="22">
        <v>301</v>
      </c>
      <c r="BC311" s="22">
        <v>1.4151</v>
      </c>
      <c r="BD311">
        <f t="shared" si="58"/>
        <v>18.8293</v>
      </c>
      <c r="BE311">
        <f t="shared" si="59"/>
        <v>26.656828303000001</v>
      </c>
    </row>
    <row r="312" spans="6:57">
      <c r="F312" s="9"/>
      <c r="G312" s="22">
        <v>0.32928499999999999</v>
      </c>
      <c r="H312" s="22">
        <v>54.972099999999998</v>
      </c>
      <c r="I312" s="22">
        <v>-2.05078E-2</v>
      </c>
      <c r="J312" s="22">
        <v>302</v>
      </c>
      <c r="K312" s="22">
        <v>0.32867400000000002</v>
      </c>
      <c r="L312">
        <f t="shared" si="48"/>
        <v>20.5078</v>
      </c>
      <c r="M312">
        <f t="shared" si="49"/>
        <v>6.752910923</v>
      </c>
      <c r="N312" s="9"/>
      <c r="O312" s="22">
        <v>1.42075</v>
      </c>
      <c r="P312" s="22">
        <v>120.545</v>
      </c>
      <c r="Q312" s="22">
        <v>-1.8512000000000001E-2</v>
      </c>
      <c r="R312" s="22">
        <v>302</v>
      </c>
      <c r="S312" s="22">
        <v>1.4202900000000001</v>
      </c>
      <c r="T312">
        <f t="shared" si="50"/>
        <v>18.512</v>
      </c>
      <c r="U312">
        <f t="shared" si="51"/>
        <v>26.300923999999998</v>
      </c>
      <c r="X312" s="9"/>
      <c r="Y312" s="22">
        <v>0.32928499999999999</v>
      </c>
      <c r="Z312" s="22">
        <v>197.495</v>
      </c>
      <c r="AA312" s="22">
        <v>-2.0431499999999998E-2</v>
      </c>
      <c r="AB312" s="22">
        <v>302</v>
      </c>
      <c r="AC312" s="22">
        <v>0.32864399999999999</v>
      </c>
      <c r="AD312">
        <f t="shared" si="52"/>
        <v>20.4315</v>
      </c>
      <c r="AE312">
        <f t="shared" si="53"/>
        <v>6.7277864774999996</v>
      </c>
      <c r="AF312" s="9"/>
      <c r="AG312" s="22">
        <v>1.42075</v>
      </c>
      <c r="AH312" s="22">
        <v>256.12</v>
      </c>
      <c r="AI312" s="22">
        <v>-1.88171E-2</v>
      </c>
      <c r="AJ312" s="22">
        <v>302</v>
      </c>
      <c r="AK312" s="22">
        <v>1.41998</v>
      </c>
      <c r="AL312">
        <f t="shared" si="54"/>
        <v>18.8171</v>
      </c>
      <c r="AM312">
        <f t="shared" si="55"/>
        <v>26.734394824999999</v>
      </c>
      <c r="AP312" s="9"/>
      <c r="AQ312" s="22">
        <v>0.32928499999999999</v>
      </c>
      <c r="AR312" s="22">
        <v>311.55500000000001</v>
      </c>
      <c r="AS312" s="22">
        <v>-2.0468099999999999E-2</v>
      </c>
      <c r="AT312" s="22">
        <v>302</v>
      </c>
      <c r="AU312" s="22">
        <v>0.32858300000000001</v>
      </c>
      <c r="AV312">
        <f t="shared" si="56"/>
        <v>20.4681</v>
      </c>
      <c r="AW312">
        <f t="shared" si="57"/>
        <v>6.7398383084999995</v>
      </c>
      <c r="AX312" s="9"/>
      <c r="AY312" s="22">
        <v>1.42075</v>
      </c>
      <c r="AZ312" s="22">
        <v>377.66800000000001</v>
      </c>
      <c r="BA312" s="22">
        <v>-1.8811000000000001E-2</v>
      </c>
      <c r="BB312" s="22">
        <v>302</v>
      </c>
      <c r="BC312" s="22">
        <v>1.4196800000000001</v>
      </c>
      <c r="BD312">
        <f t="shared" si="58"/>
        <v>18.811</v>
      </c>
      <c r="BE312">
        <f t="shared" si="59"/>
        <v>26.72572825</v>
      </c>
    </row>
    <row r="313" spans="6:57">
      <c r="F313" s="9"/>
      <c r="G313" s="22">
        <v>0.32424900000000001</v>
      </c>
      <c r="H313" s="22">
        <v>55.072800000000001</v>
      </c>
      <c r="I313" s="22">
        <v>-2.052E-2</v>
      </c>
      <c r="J313" s="22">
        <v>303</v>
      </c>
      <c r="K313" s="22">
        <v>0.323517</v>
      </c>
      <c r="L313">
        <f t="shared" si="48"/>
        <v>20.52</v>
      </c>
      <c r="M313">
        <f t="shared" si="49"/>
        <v>6.6535894799999999</v>
      </c>
      <c r="N313" s="9"/>
      <c r="O313" s="22">
        <v>1.42578</v>
      </c>
      <c r="P313" s="22">
        <v>120.646</v>
      </c>
      <c r="Q313" s="22">
        <v>-1.84998E-2</v>
      </c>
      <c r="R313" s="22">
        <v>303</v>
      </c>
      <c r="S313" s="22">
        <v>1.42578</v>
      </c>
      <c r="T313">
        <f t="shared" si="50"/>
        <v>18.4998</v>
      </c>
      <c r="U313">
        <f t="shared" si="51"/>
        <v>26.376644844000001</v>
      </c>
      <c r="X313" s="9"/>
      <c r="Y313" s="22">
        <v>0.32424900000000001</v>
      </c>
      <c r="Z313" s="22">
        <v>197.596</v>
      </c>
      <c r="AA313" s="22">
        <v>-2.0434600000000001E-2</v>
      </c>
      <c r="AB313" s="22">
        <v>303</v>
      </c>
      <c r="AC313" s="22">
        <v>0.32376100000000002</v>
      </c>
      <c r="AD313">
        <f t="shared" si="52"/>
        <v>20.4346</v>
      </c>
      <c r="AE313">
        <f t="shared" si="53"/>
        <v>6.6258986153999997</v>
      </c>
      <c r="AF313" s="9"/>
      <c r="AG313" s="22">
        <v>1.42578</v>
      </c>
      <c r="AH313" s="22">
        <v>256.221</v>
      </c>
      <c r="AI313" s="22">
        <v>-1.8798800000000001E-2</v>
      </c>
      <c r="AJ313" s="22">
        <v>303</v>
      </c>
      <c r="AK313" s="22">
        <v>1.42517</v>
      </c>
      <c r="AL313">
        <f t="shared" si="54"/>
        <v>18.7988</v>
      </c>
      <c r="AM313">
        <f t="shared" si="55"/>
        <v>26.802953064</v>
      </c>
      <c r="AP313" s="9"/>
      <c r="AQ313" s="22">
        <v>0.32424900000000001</v>
      </c>
      <c r="AR313" s="22">
        <v>311.65600000000001</v>
      </c>
      <c r="AS313" s="22">
        <v>-2.0471199999999998E-2</v>
      </c>
      <c r="AT313" s="22">
        <v>303</v>
      </c>
      <c r="AU313" s="22">
        <v>0.32357799999999998</v>
      </c>
      <c r="AV313">
        <f t="shared" si="56"/>
        <v>20.4712</v>
      </c>
      <c r="AW313">
        <f t="shared" si="57"/>
        <v>6.6377661288000001</v>
      </c>
      <c r="AX313" s="9"/>
      <c r="AY313" s="22">
        <v>1.42578</v>
      </c>
      <c r="AZ313" s="22">
        <v>377.76900000000001</v>
      </c>
      <c r="BA313" s="22">
        <v>-1.8789699999999999E-2</v>
      </c>
      <c r="BB313" s="22">
        <v>303</v>
      </c>
      <c r="BC313" s="22">
        <v>1.42517</v>
      </c>
      <c r="BD313">
        <f t="shared" si="58"/>
        <v>18.7897</v>
      </c>
      <c r="BE313">
        <f t="shared" si="59"/>
        <v>26.789978466000001</v>
      </c>
    </row>
    <row r="314" spans="6:57">
      <c r="F314" s="9"/>
      <c r="G314" s="22">
        <v>0.319214</v>
      </c>
      <c r="H314" s="22">
        <v>55.173499999999997</v>
      </c>
      <c r="I314" s="22">
        <v>-2.05322E-2</v>
      </c>
      <c r="J314" s="22">
        <v>304</v>
      </c>
      <c r="K314" s="22">
        <v>0.31829800000000003</v>
      </c>
      <c r="L314">
        <f t="shared" si="48"/>
        <v>20.5322</v>
      </c>
      <c r="M314">
        <f t="shared" si="49"/>
        <v>6.5541656907999997</v>
      </c>
      <c r="N314" s="9"/>
      <c r="O314" s="22">
        <v>1.43082</v>
      </c>
      <c r="P314" s="22">
        <v>120.747</v>
      </c>
      <c r="Q314" s="22">
        <v>-1.85425E-2</v>
      </c>
      <c r="R314" s="22">
        <v>304</v>
      </c>
      <c r="S314" s="22">
        <v>1.43005</v>
      </c>
      <c r="T314">
        <f t="shared" si="50"/>
        <v>18.5425</v>
      </c>
      <c r="U314">
        <f t="shared" si="51"/>
        <v>26.530979850000001</v>
      </c>
      <c r="X314" s="9"/>
      <c r="Y314" s="22">
        <v>0.319214</v>
      </c>
      <c r="Z314" s="22">
        <v>197.697</v>
      </c>
      <c r="AA314" s="22">
        <v>-2.0449800000000001E-2</v>
      </c>
      <c r="AB314" s="22">
        <v>304</v>
      </c>
      <c r="AC314" s="22">
        <v>0.31845099999999998</v>
      </c>
      <c r="AD314">
        <f t="shared" si="52"/>
        <v>20.4498</v>
      </c>
      <c r="AE314">
        <f t="shared" si="53"/>
        <v>6.5278624571999995</v>
      </c>
      <c r="AF314" s="9"/>
      <c r="AG314" s="22">
        <v>1.43082</v>
      </c>
      <c r="AH314" s="22">
        <v>256.322</v>
      </c>
      <c r="AI314" s="22">
        <v>-1.8780499999999999E-2</v>
      </c>
      <c r="AJ314" s="22">
        <v>304</v>
      </c>
      <c r="AK314" s="22">
        <v>1.4297500000000001</v>
      </c>
      <c r="AL314">
        <f t="shared" si="54"/>
        <v>18.7805</v>
      </c>
      <c r="AM314">
        <f t="shared" si="55"/>
        <v>26.87151501</v>
      </c>
      <c r="AP314" s="9"/>
      <c r="AQ314" s="22">
        <v>0.319214</v>
      </c>
      <c r="AR314" s="22">
        <v>311.75700000000001</v>
      </c>
      <c r="AS314" s="22">
        <v>-2.04773E-2</v>
      </c>
      <c r="AT314" s="22">
        <v>304</v>
      </c>
      <c r="AU314" s="22">
        <v>0.31866499999999998</v>
      </c>
      <c r="AV314">
        <f t="shared" si="56"/>
        <v>20.4773</v>
      </c>
      <c r="AW314">
        <f t="shared" si="57"/>
        <v>6.5366408421999997</v>
      </c>
      <c r="AX314" s="9"/>
      <c r="AY314" s="22">
        <v>1.43082</v>
      </c>
      <c r="AZ314" s="22">
        <v>377.87</v>
      </c>
      <c r="BA314" s="22">
        <v>-1.87744E-2</v>
      </c>
      <c r="BB314" s="22">
        <v>304</v>
      </c>
      <c r="BC314" s="22">
        <v>1.43005</v>
      </c>
      <c r="BD314">
        <f t="shared" si="58"/>
        <v>18.7744</v>
      </c>
      <c r="BE314">
        <f t="shared" si="59"/>
        <v>26.862787007999998</v>
      </c>
    </row>
    <row r="315" spans="6:57">
      <c r="F315" s="9"/>
      <c r="G315" s="22">
        <v>0.31417800000000001</v>
      </c>
      <c r="H315" s="22">
        <v>55.274299999999997</v>
      </c>
      <c r="I315" s="22">
        <v>-2.0535299999999999E-2</v>
      </c>
      <c r="J315" s="22">
        <v>305</v>
      </c>
      <c r="K315" s="22">
        <v>0.31393399999999999</v>
      </c>
      <c r="L315">
        <f t="shared" si="48"/>
        <v>20.535299999999999</v>
      </c>
      <c r="M315">
        <f t="shared" si="49"/>
        <v>6.4517394833999999</v>
      </c>
      <c r="N315" s="9"/>
      <c r="O315" s="22">
        <v>1.4358500000000001</v>
      </c>
      <c r="P315" s="22">
        <v>120.84699999999999</v>
      </c>
      <c r="Q315" s="22">
        <v>-1.8450899999999999E-2</v>
      </c>
      <c r="R315" s="22">
        <v>305</v>
      </c>
      <c r="S315" s="22">
        <v>1.4352400000000001</v>
      </c>
      <c r="T315">
        <f t="shared" si="50"/>
        <v>18.450900000000001</v>
      </c>
      <c r="U315">
        <f t="shared" si="51"/>
        <v>26.492724765000002</v>
      </c>
      <c r="X315" s="9"/>
      <c r="Y315" s="22">
        <v>0.31417800000000001</v>
      </c>
      <c r="Z315" s="22">
        <v>197.798</v>
      </c>
      <c r="AA315" s="22">
        <v>-2.0446800000000001E-2</v>
      </c>
      <c r="AB315" s="22">
        <v>305</v>
      </c>
      <c r="AC315" s="22">
        <v>0.31289699999999998</v>
      </c>
      <c r="AD315">
        <f t="shared" si="52"/>
        <v>20.4468</v>
      </c>
      <c r="AE315">
        <f t="shared" si="53"/>
        <v>6.4239347304000001</v>
      </c>
      <c r="AF315" s="9"/>
      <c r="AG315" s="22">
        <v>1.4358500000000001</v>
      </c>
      <c r="AH315" s="22">
        <v>256.42200000000003</v>
      </c>
      <c r="AI315" s="22">
        <v>-1.8756100000000001E-2</v>
      </c>
      <c r="AJ315" s="22">
        <v>305</v>
      </c>
      <c r="AK315" s="22">
        <v>1.4346300000000001</v>
      </c>
      <c r="AL315">
        <f t="shared" si="54"/>
        <v>18.7561</v>
      </c>
      <c r="AM315">
        <f t="shared" si="55"/>
        <v>26.930946185</v>
      </c>
      <c r="AP315" s="9"/>
      <c r="AQ315" s="22">
        <v>0.31417800000000001</v>
      </c>
      <c r="AR315" s="22">
        <v>311.85700000000003</v>
      </c>
      <c r="AS315" s="22">
        <v>-2.0489500000000001E-2</v>
      </c>
      <c r="AT315" s="22">
        <v>305</v>
      </c>
      <c r="AU315" s="22">
        <v>0.31311</v>
      </c>
      <c r="AV315">
        <f t="shared" si="56"/>
        <v>20.4895</v>
      </c>
      <c r="AW315">
        <f t="shared" si="57"/>
        <v>6.4373501310000005</v>
      </c>
      <c r="AX315" s="9"/>
      <c r="AY315" s="22">
        <v>1.4358500000000001</v>
      </c>
      <c r="AZ315" s="22">
        <v>377.97</v>
      </c>
      <c r="BA315" s="22">
        <v>-1.8753100000000002E-2</v>
      </c>
      <c r="BB315" s="22">
        <v>305</v>
      </c>
      <c r="BC315" s="22">
        <v>1.4352400000000001</v>
      </c>
      <c r="BD315">
        <f t="shared" si="58"/>
        <v>18.753100000000003</v>
      </c>
      <c r="BE315">
        <f t="shared" si="59"/>
        <v>26.926638635000007</v>
      </c>
    </row>
    <row r="316" spans="6:57">
      <c r="F316" s="9"/>
      <c r="G316" s="22">
        <v>0.309143</v>
      </c>
      <c r="H316" s="22">
        <v>55.375</v>
      </c>
      <c r="I316" s="22">
        <v>-2.0541400000000001E-2</v>
      </c>
      <c r="J316" s="22">
        <v>306</v>
      </c>
      <c r="K316" s="22">
        <v>0.30892900000000001</v>
      </c>
      <c r="L316">
        <f t="shared" si="48"/>
        <v>20.541400000000003</v>
      </c>
      <c r="M316">
        <f t="shared" si="49"/>
        <v>6.3502300202000006</v>
      </c>
      <c r="N316" s="9"/>
      <c r="O316" s="22">
        <v>1.44089</v>
      </c>
      <c r="P316" s="22">
        <v>120.94799999999999</v>
      </c>
      <c r="Q316" s="22">
        <v>-1.8386799999999998E-2</v>
      </c>
      <c r="R316" s="22">
        <v>306</v>
      </c>
      <c r="S316" s="22">
        <v>1.4401200000000001</v>
      </c>
      <c r="T316">
        <f t="shared" si="50"/>
        <v>18.386799999999997</v>
      </c>
      <c r="U316">
        <f t="shared" si="51"/>
        <v>26.493356251999995</v>
      </c>
      <c r="X316" s="9"/>
      <c r="Y316" s="22">
        <v>0.309143</v>
      </c>
      <c r="Z316" s="22">
        <v>197.898</v>
      </c>
      <c r="AA316" s="22">
        <v>-2.0449800000000001E-2</v>
      </c>
      <c r="AB316" s="22">
        <v>306</v>
      </c>
      <c r="AC316" s="22">
        <v>0.30935699999999999</v>
      </c>
      <c r="AD316">
        <f t="shared" si="52"/>
        <v>20.4498</v>
      </c>
      <c r="AE316">
        <f t="shared" si="53"/>
        <v>6.3219125213999998</v>
      </c>
      <c r="AF316" s="9"/>
      <c r="AG316" s="22">
        <v>1.44089</v>
      </c>
      <c r="AH316" s="22">
        <v>256.52300000000002</v>
      </c>
      <c r="AI316" s="22">
        <v>-1.87469E-2</v>
      </c>
      <c r="AJ316" s="22">
        <v>306</v>
      </c>
      <c r="AK316" s="22">
        <v>1.4395100000000001</v>
      </c>
      <c r="AL316">
        <f t="shared" si="54"/>
        <v>18.7469</v>
      </c>
      <c r="AM316">
        <f t="shared" si="55"/>
        <v>27.012220741</v>
      </c>
      <c r="AP316" s="9"/>
      <c r="AQ316" s="22">
        <v>0.309143</v>
      </c>
      <c r="AR316" s="22">
        <v>311.95800000000003</v>
      </c>
      <c r="AS316" s="22">
        <v>-2.0495599999999999E-2</v>
      </c>
      <c r="AT316" s="22">
        <v>306</v>
      </c>
      <c r="AU316" s="22">
        <v>0.30841099999999999</v>
      </c>
      <c r="AV316">
        <f t="shared" si="56"/>
        <v>20.4956</v>
      </c>
      <c r="AW316">
        <f t="shared" si="57"/>
        <v>6.3360712707999998</v>
      </c>
      <c r="AX316" s="9"/>
      <c r="AY316" s="22">
        <v>1.44089</v>
      </c>
      <c r="AZ316" s="22">
        <v>378.07100000000003</v>
      </c>
      <c r="BA316" s="22">
        <v>-1.8740799999999998E-2</v>
      </c>
      <c r="BB316" s="22">
        <v>306</v>
      </c>
      <c r="BC316" s="22">
        <v>1.4404300000000001</v>
      </c>
      <c r="BD316">
        <f t="shared" si="58"/>
        <v>18.7408</v>
      </c>
      <c r="BE316">
        <f t="shared" si="59"/>
        <v>27.003431312</v>
      </c>
    </row>
    <row r="317" spans="6:57">
      <c r="F317" s="9"/>
      <c r="G317" s="22">
        <v>0.30410799999999999</v>
      </c>
      <c r="H317" s="22">
        <v>55.475700000000003</v>
      </c>
      <c r="I317" s="22">
        <v>-2.0556600000000001E-2</v>
      </c>
      <c r="J317" s="22">
        <v>307</v>
      </c>
      <c r="K317" s="22">
        <v>0.30349700000000002</v>
      </c>
      <c r="L317">
        <f t="shared" si="48"/>
        <v>20.5566</v>
      </c>
      <c r="M317">
        <f t="shared" si="49"/>
        <v>6.2514265127999993</v>
      </c>
      <c r="N317" s="9"/>
      <c r="O317" s="22">
        <v>1.4459200000000001</v>
      </c>
      <c r="P317" s="22">
        <v>121.04900000000001</v>
      </c>
      <c r="Q317" s="22">
        <v>-1.8386799999999998E-2</v>
      </c>
      <c r="R317" s="22">
        <v>307</v>
      </c>
      <c r="S317" s="22">
        <v>1.4456199999999999</v>
      </c>
      <c r="T317">
        <f t="shared" si="50"/>
        <v>18.386799999999997</v>
      </c>
      <c r="U317">
        <f t="shared" si="51"/>
        <v>26.585841855999998</v>
      </c>
      <c r="X317" s="9"/>
      <c r="Y317" s="22">
        <v>0.30410799999999999</v>
      </c>
      <c r="Z317" s="22">
        <v>197.999</v>
      </c>
      <c r="AA317" s="22">
        <v>-2.04651E-2</v>
      </c>
      <c r="AB317" s="22">
        <v>307</v>
      </c>
      <c r="AC317" s="22">
        <v>0.30236800000000003</v>
      </c>
      <c r="AD317">
        <f t="shared" si="52"/>
        <v>20.4651</v>
      </c>
      <c r="AE317">
        <f t="shared" si="53"/>
        <v>6.2236006308</v>
      </c>
      <c r="AF317" s="9"/>
      <c r="AG317" s="22">
        <v>1.4459200000000001</v>
      </c>
      <c r="AH317" s="22">
        <v>256.62400000000002</v>
      </c>
      <c r="AI317" s="22">
        <v>-1.87317E-2</v>
      </c>
      <c r="AJ317" s="22">
        <v>307</v>
      </c>
      <c r="AK317" s="22">
        <v>1.4453100000000001</v>
      </c>
      <c r="AL317">
        <f t="shared" si="54"/>
        <v>18.7317</v>
      </c>
      <c r="AM317">
        <f t="shared" si="55"/>
        <v>27.084539664000001</v>
      </c>
      <c r="AP317" s="9"/>
      <c r="AQ317" s="22">
        <v>0.30410799999999999</v>
      </c>
      <c r="AR317" s="22">
        <v>312.05900000000003</v>
      </c>
      <c r="AS317" s="22">
        <v>-2.0498700000000002E-2</v>
      </c>
      <c r="AT317" s="22">
        <v>307</v>
      </c>
      <c r="AU317" s="22">
        <v>0.30316199999999999</v>
      </c>
      <c r="AV317">
        <f t="shared" si="56"/>
        <v>20.498700000000003</v>
      </c>
      <c r="AW317">
        <f t="shared" si="57"/>
        <v>6.2338186596000007</v>
      </c>
      <c r="AX317" s="9"/>
      <c r="AY317" s="22">
        <v>1.4459200000000001</v>
      </c>
      <c r="AZ317" s="22">
        <v>378.17200000000003</v>
      </c>
      <c r="BA317" s="22">
        <v>-1.8728600000000001E-2</v>
      </c>
      <c r="BB317" s="22">
        <v>307</v>
      </c>
      <c r="BC317" s="22">
        <v>1.4453100000000001</v>
      </c>
      <c r="BD317">
        <f t="shared" si="58"/>
        <v>18.7286</v>
      </c>
      <c r="BE317">
        <f t="shared" si="59"/>
        <v>27.080057312000001</v>
      </c>
    </row>
    <row r="318" spans="6:57">
      <c r="F318" s="9"/>
      <c r="G318" s="22">
        <v>0.299072</v>
      </c>
      <c r="H318" s="22">
        <v>55.5764</v>
      </c>
      <c r="I318" s="22">
        <v>-2.05627E-2</v>
      </c>
      <c r="J318" s="22">
        <v>308</v>
      </c>
      <c r="K318" s="22">
        <v>0.29873699999999997</v>
      </c>
      <c r="L318">
        <f t="shared" si="48"/>
        <v>20.5627</v>
      </c>
      <c r="M318">
        <f t="shared" si="49"/>
        <v>6.1497278144000003</v>
      </c>
      <c r="N318" s="9"/>
      <c r="O318" s="22">
        <v>1.45096</v>
      </c>
      <c r="P318" s="22">
        <v>121.149</v>
      </c>
      <c r="Q318" s="22">
        <v>-1.8389900000000001E-2</v>
      </c>
      <c r="R318" s="22">
        <v>308</v>
      </c>
      <c r="S318" s="22">
        <v>1.4508099999999999</v>
      </c>
      <c r="T318">
        <f t="shared" si="50"/>
        <v>18.389900000000001</v>
      </c>
      <c r="U318">
        <f t="shared" si="51"/>
        <v>26.683009304000002</v>
      </c>
      <c r="X318" s="9"/>
      <c r="Y318" s="22">
        <v>0.299072</v>
      </c>
      <c r="Z318" s="22">
        <v>198.1</v>
      </c>
      <c r="AA318" s="22">
        <v>-2.0474200000000001E-2</v>
      </c>
      <c r="AB318" s="22">
        <v>308</v>
      </c>
      <c r="AC318" s="22">
        <v>0.29830899999999999</v>
      </c>
      <c r="AD318">
        <f t="shared" si="52"/>
        <v>20.4742</v>
      </c>
      <c r="AE318">
        <f t="shared" si="53"/>
        <v>6.1232599423999998</v>
      </c>
      <c r="AF318" s="9"/>
      <c r="AG318" s="22">
        <v>1.45096</v>
      </c>
      <c r="AH318" s="22">
        <v>256.72500000000002</v>
      </c>
      <c r="AI318" s="22">
        <v>-1.8716400000000001E-2</v>
      </c>
      <c r="AJ318" s="22">
        <v>308</v>
      </c>
      <c r="AK318" s="22">
        <v>1.4508099999999999</v>
      </c>
      <c r="AL318">
        <f t="shared" si="54"/>
        <v>18.7164</v>
      </c>
      <c r="AM318">
        <f t="shared" si="55"/>
        <v>27.156747744</v>
      </c>
      <c r="AP318" s="9"/>
      <c r="AQ318" s="22">
        <v>0.299072</v>
      </c>
      <c r="AR318" s="22">
        <v>312.15899999999999</v>
      </c>
      <c r="AS318" s="22">
        <v>-2.0510899999999999E-2</v>
      </c>
      <c r="AT318" s="22">
        <v>308</v>
      </c>
      <c r="AU318" s="22">
        <v>0.29830899999999999</v>
      </c>
      <c r="AV318">
        <f t="shared" si="56"/>
        <v>20.510899999999999</v>
      </c>
      <c r="AW318">
        <f t="shared" si="57"/>
        <v>6.1342358847999998</v>
      </c>
      <c r="AX318" s="9"/>
      <c r="AY318" s="22">
        <v>1.45096</v>
      </c>
      <c r="AZ318" s="22">
        <v>378.27199999999999</v>
      </c>
      <c r="BA318" s="22">
        <v>-1.8701200000000001E-2</v>
      </c>
      <c r="BB318" s="22">
        <v>308</v>
      </c>
      <c r="BC318" s="22">
        <v>1.4504999999999999</v>
      </c>
      <c r="BD318">
        <f t="shared" si="58"/>
        <v>18.7012</v>
      </c>
      <c r="BE318">
        <f t="shared" si="59"/>
        <v>27.134693152000001</v>
      </c>
    </row>
    <row r="319" spans="6:57">
      <c r="F319" s="9"/>
      <c r="G319" s="22">
        <v>0.29403699999999999</v>
      </c>
      <c r="H319" s="22">
        <v>55.677100000000003</v>
      </c>
      <c r="I319" s="22">
        <v>-2.0581100000000001E-2</v>
      </c>
      <c r="J319" s="22">
        <v>309</v>
      </c>
      <c r="K319" s="22">
        <v>0.29339599999999999</v>
      </c>
      <c r="L319">
        <f t="shared" si="48"/>
        <v>20.581100000000003</v>
      </c>
      <c r="M319">
        <f t="shared" si="49"/>
        <v>6.051604900700001</v>
      </c>
      <c r="N319" s="9"/>
      <c r="O319" s="22">
        <v>1.4559899999999999</v>
      </c>
      <c r="P319" s="22">
        <v>121.25</v>
      </c>
      <c r="Q319" s="22">
        <v>-1.8292200000000002E-2</v>
      </c>
      <c r="R319" s="22">
        <v>309</v>
      </c>
      <c r="S319" s="22">
        <v>1.4553799999999999</v>
      </c>
      <c r="T319">
        <f t="shared" si="50"/>
        <v>18.292200000000001</v>
      </c>
      <c r="U319">
        <f t="shared" si="51"/>
        <v>26.633260277999998</v>
      </c>
      <c r="X319" s="9"/>
      <c r="Y319" s="22">
        <v>0.29403699999999999</v>
      </c>
      <c r="Z319" s="22">
        <v>198.2</v>
      </c>
      <c r="AA319" s="22">
        <v>-2.04803E-2</v>
      </c>
      <c r="AB319" s="22">
        <v>309</v>
      </c>
      <c r="AC319" s="22">
        <v>0.29379300000000003</v>
      </c>
      <c r="AD319">
        <f t="shared" si="52"/>
        <v>20.4803</v>
      </c>
      <c r="AE319">
        <f t="shared" si="53"/>
        <v>6.0219659711000002</v>
      </c>
      <c r="AF319" s="9"/>
      <c r="AG319" s="22">
        <v>1.4559899999999999</v>
      </c>
      <c r="AH319" s="22">
        <v>256.82499999999999</v>
      </c>
      <c r="AI319" s="22">
        <v>-1.8685899999999998E-2</v>
      </c>
      <c r="AJ319" s="22">
        <v>309</v>
      </c>
      <c r="AK319" s="22">
        <v>1.4550799999999999</v>
      </c>
      <c r="AL319">
        <f t="shared" si="54"/>
        <v>18.685899999999997</v>
      </c>
      <c r="AM319">
        <f t="shared" si="55"/>
        <v>27.206483540999994</v>
      </c>
      <c r="AP319" s="9"/>
      <c r="AQ319" s="22">
        <v>0.29403699999999999</v>
      </c>
      <c r="AR319" s="22">
        <v>312.26</v>
      </c>
      <c r="AS319" s="22">
        <v>-2.0498700000000002E-2</v>
      </c>
      <c r="AT319" s="22">
        <v>309</v>
      </c>
      <c r="AU319" s="22">
        <v>0.293549</v>
      </c>
      <c r="AV319">
        <f t="shared" si="56"/>
        <v>20.498700000000003</v>
      </c>
      <c r="AW319">
        <f t="shared" si="57"/>
        <v>6.0273762519000007</v>
      </c>
      <c r="AX319" s="9"/>
      <c r="AY319" s="22">
        <v>1.4559899999999999</v>
      </c>
      <c r="AZ319" s="22">
        <v>378.37299999999999</v>
      </c>
      <c r="BA319" s="22">
        <v>-1.8685899999999998E-2</v>
      </c>
      <c r="BB319" s="22">
        <v>309</v>
      </c>
      <c r="BC319" s="22">
        <v>1.4553799999999999</v>
      </c>
      <c r="BD319">
        <f t="shared" si="58"/>
        <v>18.685899999999997</v>
      </c>
      <c r="BE319">
        <f t="shared" si="59"/>
        <v>27.206483540999994</v>
      </c>
    </row>
    <row r="320" spans="6:57">
      <c r="F320" s="9"/>
      <c r="G320" s="22">
        <v>0.28900100000000001</v>
      </c>
      <c r="H320" s="22">
        <v>55.777799999999999</v>
      </c>
      <c r="I320" s="22">
        <v>-2.0577999999999999E-2</v>
      </c>
      <c r="J320" s="22">
        <v>310</v>
      </c>
      <c r="K320" s="22">
        <v>0.2883</v>
      </c>
      <c r="L320">
        <f t="shared" si="48"/>
        <v>20.577999999999999</v>
      </c>
      <c r="M320">
        <f t="shared" si="49"/>
        <v>5.9470625779999997</v>
      </c>
      <c r="N320" s="9"/>
      <c r="O320" s="22">
        <v>1.4610300000000001</v>
      </c>
      <c r="P320" s="22">
        <v>121.351</v>
      </c>
      <c r="Q320" s="22">
        <v>-1.81213E-2</v>
      </c>
      <c r="R320" s="22">
        <v>310</v>
      </c>
      <c r="S320" s="22">
        <v>1.4599599999999999</v>
      </c>
      <c r="T320">
        <f t="shared" si="50"/>
        <v>18.121300000000002</v>
      </c>
      <c r="U320">
        <f t="shared" si="51"/>
        <v>26.475762939000003</v>
      </c>
      <c r="X320" s="9"/>
      <c r="Y320" s="22">
        <v>0.28900100000000001</v>
      </c>
      <c r="Z320" s="22">
        <v>198.30099999999999</v>
      </c>
      <c r="AA320" s="22">
        <v>-2.04926E-2</v>
      </c>
      <c r="AB320" s="22">
        <v>310</v>
      </c>
      <c r="AC320" s="22">
        <v>0.28704800000000003</v>
      </c>
      <c r="AD320">
        <f t="shared" si="52"/>
        <v>20.492599999999999</v>
      </c>
      <c r="AE320">
        <f t="shared" si="53"/>
        <v>5.9223818925999998</v>
      </c>
      <c r="AF320" s="9"/>
      <c r="AG320" s="22">
        <v>1.4610300000000001</v>
      </c>
      <c r="AH320" s="22">
        <v>256.92599999999999</v>
      </c>
      <c r="AI320" s="22">
        <v>-1.86798E-2</v>
      </c>
      <c r="AJ320" s="22">
        <v>310</v>
      </c>
      <c r="AK320" s="22">
        <v>1.4605699999999999</v>
      </c>
      <c r="AL320">
        <f t="shared" si="54"/>
        <v>18.6798</v>
      </c>
      <c r="AM320">
        <f t="shared" si="55"/>
        <v>27.291748194</v>
      </c>
      <c r="AP320" s="9"/>
      <c r="AQ320" s="22">
        <v>0.28900100000000001</v>
      </c>
      <c r="AR320" s="22">
        <v>312.36099999999999</v>
      </c>
      <c r="AS320" s="22">
        <v>-2.0510899999999999E-2</v>
      </c>
      <c r="AT320" s="22">
        <v>310</v>
      </c>
      <c r="AU320" s="22">
        <v>0.28842200000000001</v>
      </c>
      <c r="AV320">
        <f t="shared" si="56"/>
        <v>20.510899999999999</v>
      </c>
      <c r="AW320">
        <f t="shared" si="57"/>
        <v>5.9276706108999999</v>
      </c>
      <c r="AX320" s="9"/>
      <c r="AY320" s="22">
        <v>1.4610300000000001</v>
      </c>
      <c r="AZ320" s="22">
        <v>378.47399999999999</v>
      </c>
      <c r="BA320" s="22">
        <v>-1.86523E-2</v>
      </c>
      <c r="BB320" s="22">
        <v>310</v>
      </c>
      <c r="BC320" s="22">
        <v>1.4599599999999999</v>
      </c>
      <c r="BD320">
        <f t="shared" si="58"/>
        <v>18.6523</v>
      </c>
      <c r="BE320">
        <f t="shared" si="59"/>
        <v>27.251569869000001</v>
      </c>
    </row>
    <row r="321" spans="6:57">
      <c r="F321" s="9"/>
      <c r="G321" s="22">
        <v>0.283966</v>
      </c>
      <c r="H321" s="22">
        <v>55.878500000000003</v>
      </c>
      <c r="I321" s="22">
        <v>-2.0575E-2</v>
      </c>
      <c r="J321" s="22">
        <v>311</v>
      </c>
      <c r="K321" s="22">
        <v>0.28320299999999998</v>
      </c>
      <c r="L321">
        <f t="shared" si="48"/>
        <v>20.574999999999999</v>
      </c>
      <c r="M321">
        <f t="shared" si="49"/>
        <v>5.8426004499999999</v>
      </c>
      <c r="N321" s="9"/>
      <c r="O321" s="22">
        <v>1.4660599999999999</v>
      </c>
      <c r="P321" s="22">
        <v>121.452</v>
      </c>
      <c r="Q321" s="22">
        <v>-1.7804E-2</v>
      </c>
      <c r="R321" s="22">
        <v>311</v>
      </c>
      <c r="S321" s="22">
        <v>1.46515</v>
      </c>
      <c r="T321">
        <f t="shared" si="50"/>
        <v>17.804000000000002</v>
      </c>
      <c r="U321">
        <f t="shared" si="51"/>
        <v>26.10173224</v>
      </c>
      <c r="X321" s="9"/>
      <c r="Y321" s="22">
        <v>0.283966</v>
      </c>
      <c r="Z321" s="22">
        <v>198.40199999999999</v>
      </c>
      <c r="AA321" s="22">
        <v>-2.0495599999999999E-2</v>
      </c>
      <c r="AB321" s="22">
        <v>311</v>
      </c>
      <c r="AC321" s="22">
        <v>0.28311199999999997</v>
      </c>
      <c r="AD321">
        <f t="shared" si="52"/>
        <v>20.4956</v>
      </c>
      <c r="AE321">
        <f t="shared" si="53"/>
        <v>5.8200535495999999</v>
      </c>
      <c r="AF321" s="9"/>
      <c r="AG321" s="22">
        <v>1.4660599999999999</v>
      </c>
      <c r="AH321" s="22">
        <v>257.02699999999999</v>
      </c>
      <c r="AI321" s="22">
        <v>-1.8649300000000001E-2</v>
      </c>
      <c r="AJ321" s="22">
        <v>311</v>
      </c>
      <c r="AK321" s="22">
        <v>1.46515</v>
      </c>
      <c r="AL321">
        <f t="shared" si="54"/>
        <v>18.6493</v>
      </c>
      <c r="AM321">
        <f t="shared" si="55"/>
        <v>27.340992757999999</v>
      </c>
      <c r="AP321" s="9"/>
      <c r="AQ321" s="22">
        <v>0.283966</v>
      </c>
      <c r="AR321" s="22">
        <v>312.46199999999999</v>
      </c>
      <c r="AS321" s="22">
        <v>-2.05078E-2</v>
      </c>
      <c r="AT321" s="22">
        <v>311</v>
      </c>
      <c r="AU321" s="22">
        <v>0.28360000000000002</v>
      </c>
      <c r="AV321">
        <f t="shared" si="56"/>
        <v>20.5078</v>
      </c>
      <c r="AW321">
        <f t="shared" si="57"/>
        <v>5.8235179347999999</v>
      </c>
      <c r="AX321" s="9"/>
      <c r="AY321" s="22">
        <v>1.4660599999999999</v>
      </c>
      <c r="AZ321" s="22">
        <v>378.57499999999999</v>
      </c>
      <c r="BA321" s="22">
        <v>-1.86401E-2</v>
      </c>
      <c r="BB321" s="22">
        <v>311</v>
      </c>
      <c r="BC321" s="22">
        <v>1.46515</v>
      </c>
      <c r="BD321">
        <f t="shared" si="58"/>
        <v>18.6401</v>
      </c>
      <c r="BE321">
        <f t="shared" si="59"/>
        <v>27.327505005999999</v>
      </c>
    </row>
    <row r="322" spans="6:57">
      <c r="F322" s="9"/>
      <c r="G322" s="22">
        <v>0.27893099999999998</v>
      </c>
      <c r="H322" s="22">
        <v>55.979199999999999</v>
      </c>
      <c r="I322" s="22">
        <v>-2.05994E-2</v>
      </c>
      <c r="J322" s="22">
        <v>312</v>
      </c>
      <c r="K322" s="22">
        <v>0.27804600000000002</v>
      </c>
      <c r="L322">
        <f t="shared" si="48"/>
        <v>20.599399999999999</v>
      </c>
      <c r="M322">
        <f t="shared" si="49"/>
        <v>5.7458112413999993</v>
      </c>
      <c r="N322" s="9"/>
      <c r="O322" s="22">
        <v>1.4711000000000001</v>
      </c>
      <c r="P322" s="22">
        <v>121.55200000000001</v>
      </c>
      <c r="Q322" s="22">
        <v>-1.78619E-2</v>
      </c>
      <c r="R322" s="22">
        <v>312</v>
      </c>
      <c r="S322" s="22">
        <v>1.47034</v>
      </c>
      <c r="T322">
        <f t="shared" si="50"/>
        <v>17.861899999999999</v>
      </c>
      <c r="U322">
        <f t="shared" si="51"/>
        <v>26.276641089999998</v>
      </c>
      <c r="X322" s="9"/>
      <c r="Y322" s="22">
        <v>0.27893099999999998</v>
      </c>
      <c r="Z322" s="22">
        <v>198.50200000000001</v>
      </c>
      <c r="AA322" s="22">
        <v>-2.05048E-2</v>
      </c>
      <c r="AB322" s="22">
        <v>312</v>
      </c>
      <c r="AC322" s="22">
        <v>0.27838099999999999</v>
      </c>
      <c r="AD322">
        <f t="shared" si="52"/>
        <v>20.504799999999999</v>
      </c>
      <c r="AE322">
        <f t="shared" si="53"/>
        <v>5.7194243687999995</v>
      </c>
      <c r="AF322" s="9"/>
      <c r="AG322" s="22">
        <v>1.4711000000000001</v>
      </c>
      <c r="AH322" s="22">
        <v>257.12700000000001</v>
      </c>
      <c r="AI322" s="22">
        <v>-1.8631000000000002E-2</v>
      </c>
      <c r="AJ322" s="22">
        <v>312</v>
      </c>
      <c r="AK322" s="22">
        <v>1.4706399999999999</v>
      </c>
      <c r="AL322">
        <f t="shared" si="54"/>
        <v>18.631</v>
      </c>
      <c r="AM322">
        <f t="shared" si="55"/>
        <v>27.408064100000001</v>
      </c>
      <c r="AP322" s="9"/>
      <c r="AQ322" s="22">
        <v>0.27893099999999998</v>
      </c>
      <c r="AR322" s="22">
        <v>312.56200000000001</v>
      </c>
      <c r="AS322" s="22">
        <v>-2.0523099999999999E-2</v>
      </c>
      <c r="AT322" s="22">
        <v>312</v>
      </c>
      <c r="AU322" s="22">
        <v>0.27856399999999998</v>
      </c>
      <c r="AV322">
        <f t="shared" si="56"/>
        <v>20.523099999999999</v>
      </c>
      <c r="AW322">
        <f t="shared" si="57"/>
        <v>5.7245288060999995</v>
      </c>
      <c r="AX322" s="9"/>
      <c r="AY322" s="22">
        <v>1.4711000000000001</v>
      </c>
      <c r="AZ322" s="22">
        <v>378.67500000000001</v>
      </c>
      <c r="BA322" s="22">
        <v>-1.8618800000000001E-2</v>
      </c>
      <c r="BB322" s="22">
        <v>312</v>
      </c>
      <c r="BC322" s="22">
        <v>1.47095</v>
      </c>
      <c r="BD322">
        <f t="shared" si="58"/>
        <v>18.6188</v>
      </c>
      <c r="BE322">
        <f t="shared" si="59"/>
        <v>27.390116680000002</v>
      </c>
    </row>
    <row r="323" spans="6:57">
      <c r="F323" s="9"/>
      <c r="G323" s="22">
        <v>0.273895</v>
      </c>
      <c r="H323" s="22">
        <v>56.079900000000002</v>
      </c>
      <c r="I323" s="22">
        <v>-2.05994E-2</v>
      </c>
      <c r="J323" s="22">
        <v>313</v>
      </c>
      <c r="K323" s="22">
        <v>0.27331499999999997</v>
      </c>
      <c r="L323">
        <f t="shared" si="48"/>
        <v>20.599399999999999</v>
      </c>
      <c r="M323">
        <f t="shared" si="49"/>
        <v>5.6420726629999995</v>
      </c>
      <c r="N323" s="9"/>
      <c r="O323" s="22">
        <v>1.47614</v>
      </c>
      <c r="P323" s="22">
        <v>121.65300000000001</v>
      </c>
      <c r="Q323" s="22">
        <v>-1.7739899999999999E-2</v>
      </c>
      <c r="R323" s="22">
        <v>313</v>
      </c>
      <c r="S323" s="22">
        <v>1.47522</v>
      </c>
      <c r="T323">
        <f t="shared" si="50"/>
        <v>17.739899999999999</v>
      </c>
      <c r="U323">
        <f t="shared" si="51"/>
        <v>26.186575985999998</v>
      </c>
      <c r="X323" s="9"/>
      <c r="Y323" s="22">
        <v>0.273895</v>
      </c>
      <c r="Z323" s="22">
        <v>198.60300000000001</v>
      </c>
      <c r="AA323" s="22">
        <v>-2.05078E-2</v>
      </c>
      <c r="AB323" s="22">
        <v>313</v>
      </c>
      <c r="AC323" s="22">
        <v>0.27313199999999999</v>
      </c>
      <c r="AD323">
        <f t="shared" si="52"/>
        <v>20.5078</v>
      </c>
      <c r="AE323">
        <f t="shared" si="53"/>
        <v>5.6169838809999995</v>
      </c>
      <c r="AF323" s="9"/>
      <c r="AG323" s="22">
        <v>1.47614</v>
      </c>
      <c r="AH323" s="22">
        <v>257.22800000000001</v>
      </c>
      <c r="AI323" s="22">
        <v>-1.86096E-2</v>
      </c>
      <c r="AJ323" s="22">
        <v>313</v>
      </c>
      <c r="AK323" s="22">
        <v>1.4755199999999999</v>
      </c>
      <c r="AL323">
        <f t="shared" si="54"/>
        <v>18.6096</v>
      </c>
      <c r="AM323">
        <f t="shared" si="55"/>
        <v>27.470374944</v>
      </c>
      <c r="AP323" s="9"/>
      <c r="AQ323" s="22">
        <v>0.273895</v>
      </c>
      <c r="AR323" s="22">
        <v>312.66300000000001</v>
      </c>
      <c r="AS323" s="22">
        <v>-2.0523099999999999E-2</v>
      </c>
      <c r="AT323" s="22">
        <v>313</v>
      </c>
      <c r="AU323" s="22">
        <v>0.27356000000000003</v>
      </c>
      <c r="AV323">
        <f t="shared" si="56"/>
        <v>20.523099999999999</v>
      </c>
      <c r="AW323">
        <f t="shared" si="57"/>
        <v>5.6211744745000001</v>
      </c>
      <c r="AX323" s="9"/>
      <c r="AY323" s="22">
        <v>1.47614</v>
      </c>
      <c r="AZ323" s="22">
        <v>378.77600000000001</v>
      </c>
      <c r="BA323" s="22">
        <v>-1.85852E-2</v>
      </c>
      <c r="BB323" s="22">
        <v>313</v>
      </c>
      <c r="BC323" s="22">
        <v>1.47522</v>
      </c>
      <c r="BD323">
        <f t="shared" si="58"/>
        <v>18.5852</v>
      </c>
      <c r="BE323">
        <f t="shared" si="59"/>
        <v>27.434357128000002</v>
      </c>
    </row>
    <row r="324" spans="6:57">
      <c r="F324" s="9"/>
      <c r="G324" s="22">
        <v>0.26885999999999999</v>
      </c>
      <c r="H324" s="22">
        <v>56.180599999999998</v>
      </c>
      <c r="I324" s="22">
        <v>-2.05994E-2</v>
      </c>
      <c r="J324" s="22">
        <v>314</v>
      </c>
      <c r="K324" s="22">
        <v>0.26828000000000002</v>
      </c>
      <c r="L324">
        <f t="shared" si="48"/>
        <v>20.599399999999999</v>
      </c>
      <c r="M324">
        <f t="shared" si="49"/>
        <v>5.5383546839999998</v>
      </c>
      <c r="N324" s="9"/>
      <c r="O324" s="22">
        <v>1.4811700000000001</v>
      </c>
      <c r="P324" s="22">
        <v>121.754</v>
      </c>
      <c r="Q324" s="22">
        <v>-1.7208899999999999E-2</v>
      </c>
      <c r="R324" s="22">
        <v>314</v>
      </c>
      <c r="S324" s="22">
        <v>1.47949</v>
      </c>
      <c r="T324">
        <f t="shared" si="50"/>
        <v>17.2089</v>
      </c>
      <c r="U324">
        <f t="shared" si="51"/>
        <v>25.489306413000001</v>
      </c>
      <c r="X324" s="9"/>
      <c r="Y324" s="22">
        <v>0.26885999999999999</v>
      </c>
      <c r="Z324" s="22">
        <v>198.70400000000001</v>
      </c>
      <c r="AA324" s="22">
        <v>-2.0517000000000001E-2</v>
      </c>
      <c r="AB324" s="22">
        <v>314</v>
      </c>
      <c r="AC324" s="22">
        <v>0.26852399999999998</v>
      </c>
      <c r="AD324">
        <f t="shared" si="52"/>
        <v>20.516999999999999</v>
      </c>
      <c r="AE324">
        <f t="shared" si="53"/>
        <v>5.5162006199999993</v>
      </c>
      <c r="AF324" s="9"/>
      <c r="AG324" s="22">
        <v>1.4811700000000001</v>
      </c>
      <c r="AH324" s="22">
        <v>257.32900000000001</v>
      </c>
      <c r="AI324" s="22">
        <v>-1.85852E-2</v>
      </c>
      <c r="AJ324" s="22">
        <v>314</v>
      </c>
      <c r="AK324" s="22">
        <v>1.48071</v>
      </c>
      <c r="AL324">
        <f t="shared" si="54"/>
        <v>18.5852</v>
      </c>
      <c r="AM324">
        <f t="shared" si="55"/>
        <v>27.527840684000001</v>
      </c>
      <c r="AP324" s="9"/>
      <c r="AQ324" s="22">
        <v>0.26885999999999999</v>
      </c>
      <c r="AR324" s="22">
        <v>312.76400000000001</v>
      </c>
      <c r="AS324" s="22">
        <v>-2.0523099999999999E-2</v>
      </c>
      <c r="AT324" s="22">
        <v>314</v>
      </c>
      <c r="AU324" s="22">
        <v>0.26797500000000002</v>
      </c>
      <c r="AV324">
        <f t="shared" si="56"/>
        <v>20.523099999999999</v>
      </c>
      <c r="AW324">
        <f t="shared" si="57"/>
        <v>5.5178406659999997</v>
      </c>
      <c r="AX324" s="9"/>
      <c r="AY324" s="22">
        <v>1.4811700000000001</v>
      </c>
      <c r="AZ324" s="22">
        <v>378.87700000000001</v>
      </c>
      <c r="BA324" s="22">
        <v>-1.8560799999999999E-2</v>
      </c>
      <c r="BB324" s="22">
        <v>314</v>
      </c>
      <c r="BC324" s="22">
        <v>1.48041</v>
      </c>
      <c r="BD324">
        <f t="shared" si="58"/>
        <v>18.5608</v>
      </c>
      <c r="BE324">
        <f t="shared" si="59"/>
        <v>27.491700136000002</v>
      </c>
    </row>
    <row r="325" spans="6:57">
      <c r="F325" s="9"/>
      <c r="G325" s="22">
        <v>0.263824</v>
      </c>
      <c r="H325" s="22">
        <v>56.281300000000002</v>
      </c>
      <c r="I325" s="22">
        <v>-2.0608499999999998E-2</v>
      </c>
      <c r="J325" s="22">
        <v>315</v>
      </c>
      <c r="K325" s="22">
        <v>0.262909</v>
      </c>
      <c r="L325">
        <f t="shared" si="48"/>
        <v>20.608499999999999</v>
      </c>
      <c r="M325">
        <f t="shared" si="49"/>
        <v>5.437016904</v>
      </c>
      <c r="N325" s="9"/>
      <c r="O325" s="22">
        <v>1.48621</v>
      </c>
      <c r="P325" s="22">
        <v>121.854</v>
      </c>
      <c r="Q325" s="22">
        <v>-1.74225E-2</v>
      </c>
      <c r="R325" s="22">
        <v>315</v>
      </c>
      <c r="S325" s="22">
        <v>1.48499</v>
      </c>
      <c r="T325">
        <f t="shared" si="50"/>
        <v>17.422499999999999</v>
      </c>
      <c r="U325">
        <f t="shared" si="51"/>
        <v>25.893493724999999</v>
      </c>
      <c r="X325" s="9"/>
      <c r="Y325" s="22">
        <v>0.263824</v>
      </c>
      <c r="Z325" s="22">
        <v>198.80500000000001</v>
      </c>
      <c r="AA325" s="22">
        <v>-2.052E-2</v>
      </c>
      <c r="AB325" s="22">
        <v>315</v>
      </c>
      <c r="AC325" s="22">
        <v>0.26318399999999997</v>
      </c>
      <c r="AD325">
        <f t="shared" si="52"/>
        <v>20.52</v>
      </c>
      <c r="AE325">
        <f t="shared" si="53"/>
        <v>5.4136684800000001</v>
      </c>
      <c r="AF325" s="9"/>
      <c r="AG325" s="22">
        <v>1.48621</v>
      </c>
      <c r="AH325" s="22">
        <v>257.43</v>
      </c>
      <c r="AI325" s="22">
        <v>-1.8566900000000001E-2</v>
      </c>
      <c r="AJ325" s="22">
        <v>315</v>
      </c>
      <c r="AK325" s="22">
        <v>1.4856</v>
      </c>
      <c r="AL325">
        <f t="shared" si="54"/>
        <v>18.5669</v>
      </c>
      <c r="AM325">
        <f t="shared" si="55"/>
        <v>27.594312449</v>
      </c>
      <c r="AP325" s="9"/>
      <c r="AQ325" s="22">
        <v>0.263824</v>
      </c>
      <c r="AR325" s="22">
        <v>312.86399999999998</v>
      </c>
      <c r="AS325" s="22">
        <v>-2.05475E-2</v>
      </c>
      <c r="AT325" s="22">
        <v>315</v>
      </c>
      <c r="AU325" s="22">
        <v>0.263214</v>
      </c>
      <c r="AV325">
        <f t="shared" si="56"/>
        <v>20.547499999999999</v>
      </c>
      <c r="AW325">
        <f t="shared" si="57"/>
        <v>5.4209236399999998</v>
      </c>
      <c r="AX325" s="9"/>
      <c r="AY325" s="22">
        <v>1.48621</v>
      </c>
      <c r="AZ325" s="22">
        <v>378.97699999999998</v>
      </c>
      <c r="BA325" s="22">
        <v>-1.85303E-2</v>
      </c>
      <c r="BB325" s="22">
        <v>315</v>
      </c>
      <c r="BC325" s="22">
        <v>1.4856</v>
      </c>
      <c r="BD325">
        <f t="shared" si="58"/>
        <v>18.5303</v>
      </c>
      <c r="BE325">
        <f t="shared" si="59"/>
        <v>27.539917163000002</v>
      </c>
    </row>
    <row r="326" spans="6:57">
      <c r="F326" s="9"/>
      <c r="G326" s="22">
        <v>0.25878899999999999</v>
      </c>
      <c r="H326" s="22">
        <v>56.381999999999998</v>
      </c>
      <c r="I326" s="22">
        <v>-2.06146E-2</v>
      </c>
      <c r="J326" s="22">
        <v>316</v>
      </c>
      <c r="K326" s="22">
        <v>0.258606</v>
      </c>
      <c r="L326">
        <f t="shared" si="48"/>
        <v>20.614599999999999</v>
      </c>
      <c r="M326">
        <f t="shared" si="49"/>
        <v>5.3348317193999995</v>
      </c>
      <c r="N326" s="9"/>
      <c r="O326" s="22">
        <v>1.4912399999999999</v>
      </c>
      <c r="P326" s="22">
        <v>121.955</v>
      </c>
      <c r="Q326" s="22">
        <v>-1.7825299999999999E-2</v>
      </c>
      <c r="R326" s="22">
        <v>316</v>
      </c>
      <c r="S326" s="22">
        <v>1.49078</v>
      </c>
      <c r="T326">
        <f t="shared" si="50"/>
        <v>17.825299999999999</v>
      </c>
      <c r="U326">
        <f t="shared" si="51"/>
        <v>26.581800371999996</v>
      </c>
      <c r="X326" s="9"/>
      <c r="Y326" s="22">
        <v>0.25878899999999999</v>
      </c>
      <c r="Z326" s="22">
        <v>198.905</v>
      </c>
      <c r="AA326" s="22">
        <v>-2.052E-2</v>
      </c>
      <c r="AB326" s="22">
        <v>316</v>
      </c>
      <c r="AC326" s="22">
        <v>0.25839200000000001</v>
      </c>
      <c r="AD326">
        <f t="shared" si="52"/>
        <v>20.52</v>
      </c>
      <c r="AE326">
        <f t="shared" si="53"/>
        <v>5.3103502799999998</v>
      </c>
      <c r="AF326" s="9"/>
      <c r="AG326" s="22">
        <v>1.4912399999999999</v>
      </c>
      <c r="AH326" s="22">
        <v>257.52999999999997</v>
      </c>
      <c r="AI326" s="22">
        <v>-1.8536400000000001E-2</v>
      </c>
      <c r="AJ326" s="22">
        <v>316</v>
      </c>
      <c r="AK326" s="22">
        <v>1.49048</v>
      </c>
      <c r="AL326">
        <f t="shared" si="54"/>
        <v>18.5364</v>
      </c>
      <c r="AM326">
        <f t="shared" si="55"/>
        <v>27.642221136</v>
      </c>
      <c r="AP326" s="9"/>
      <c r="AQ326" s="22">
        <v>0.25878899999999999</v>
      </c>
      <c r="AR326" s="22">
        <v>312.96499999999997</v>
      </c>
      <c r="AS326" s="22">
        <v>-2.0553600000000002E-2</v>
      </c>
      <c r="AT326" s="22">
        <v>316</v>
      </c>
      <c r="AU326" s="22">
        <v>0.25820900000000002</v>
      </c>
      <c r="AV326">
        <f t="shared" si="56"/>
        <v>20.553600000000003</v>
      </c>
      <c r="AW326">
        <f t="shared" si="57"/>
        <v>5.3190455904000009</v>
      </c>
      <c r="AX326" s="9"/>
      <c r="AY326" s="22">
        <v>1.4912399999999999</v>
      </c>
      <c r="AZ326" s="22">
        <v>379.07799999999997</v>
      </c>
      <c r="BA326" s="22">
        <v>-1.8505899999999999E-2</v>
      </c>
      <c r="BB326" s="22">
        <v>316</v>
      </c>
      <c r="BC326" s="22">
        <v>1.49048</v>
      </c>
      <c r="BD326">
        <f t="shared" si="58"/>
        <v>18.5059</v>
      </c>
      <c r="BE326">
        <f t="shared" si="59"/>
        <v>27.596738316</v>
      </c>
    </row>
    <row r="327" spans="6:57">
      <c r="F327" s="9"/>
      <c r="G327" s="22">
        <v>0.25375399999999998</v>
      </c>
      <c r="H327" s="22">
        <v>56.482799999999997</v>
      </c>
      <c r="I327" s="22">
        <v>-2.0620699999999999E-2</v>
      </c>
      <c r="J327" s="22">
        <v>317</v>
      </c>
      <c r="K327" s="22">
        <v>0.253021</v>
      </c>
      <c r="L327">
        <f t="shared" si="48"/>
        <v>20.620699999999999</v>
      </c>
      <c r="M327">
        <f t="shared" si="49"/>
        <v>5.2325851077999994</v>
      </c>
      <c r="N327" s="9"/>
      <c r="O327" s="22">
        <v>1.4962800000000001</v>
      </c>
      <c r="P327" s="22">
        <v>122.056</v>
      </c>
      <c r="Q327" s="22">
        <v>-1.78894E-2</v>
      </c>
      <c r="R327" s="22">
        <v>317</v>
      </c>
      <c r="S327" s="22">
        <v>1.49536</v>
      </c>
      <c r="T327">
        <f t="shared" si="50"/>
        <v>17.889399999999998</v>
      </c>
      <c r="U327">
        <f t="shared" si="51"/>
        <v>26.767551431999998</v>
      </c>
      <c r="X327" s="9"/>
      <c r="Y327" s="22">
        <v>0.25375399999999998</v>
      </c>
      <c r="Z327" s="22">
        <v>199.006</v>
      </c>
      <c r="AA327" s="22">
        <v>-2.0529200000000001E-2</v>
      </c>
      <c r="AB327" s="22">
        <v>317</v>
      </c>
      <c r="AC327" s="22">
        <v>0.25286900000000001</v>
      </c>
      <c r="AD327">
        <f t="shared" si="52"/>
        <v>20.529199999999999</v>
      </c>
      <c r="AE327">
        <f t="shared" si="53"/>
        <v>5.2093666167999997</v>
      </c>
      <c r="AF327" s="9"/>
      <c r="AG327" s="22">
        <v>1.4962800000000001</v>
      </c>
      <c r="AH327" s="22">
        <v>257.63099999999997</v>
      </c>
      <c r="AI327" s="22">
        <v>-1.8505899999999999E-2</v>
      </c>
      <c r="AJ327" s="22">
        <v>317</v>
      </c>
      <c r="AK327" s="22">
        <v>1.4950600000000001</v>
      </c>
      <c r="AL327">
        <f t="shared" si="54"/>
        <v>18.5059</v>
      </c>
      <c r="AM327">
        <f t="shared" si="55"/>
        <v>27.690008052000003</v>
      </c>
      <c r="AP327" s="9"/>
      <c r="AQ327" s="22">
        <v>0.25375399999999998</v>
      </c>
      <c r="AR327" s="22">
        <v>313.06599999999997</v>
      </c>
      <c r="AS327" s="22">
        <v>-2.0553600000000002E-2</v>
      </c>
      <c r="AT327" s="22">
        <v>317</v>
      </c>
      <c r="AU327" s="22">
        <v>0.25378400000000001</v>
      </c>
      <c r="AV327">
        <f t="shared" si="56"/>
        <v>20.553600000000003</v>
      </c>
      <c r="AW327">
        <f t="shared" si="57"/>
        <v>5.2155582144000006</v>
      </c>
      <c r="AX327" s="9"/>
      <c r="AY327" s="22">
        <v>1.4962800000000001</v>
      </c>
      <c r="AZ327" s="22">
        <v>379.17899999999997</v>
      </c>
      <c r="BA327" s="22">
        <v>-1.8478399999999999E-2</v>
      </c>
      <c r="BB327" s="22">
        <v>317</v>
      </c>
      <c r="BC327" s="22">
        <v>1.4956700000000001</v>
      </c>
      <c r="BD327">
        <f t="shared" si="58"/>
        <v>18.478400000000001</v>
      </c>
      <c r="BE327">
        <f t="shared" si="59"/>
        <v>27.648860352000003</v>
      </c>
    </row>
    <row r="328" spans="6:57">
      <c r="F328" s="9"/>
      <c r="G328" s="22">
        <v>0.24871799999999999</v>
      </c>
      <c r="H328" s="22">
        <v>56.583500000000001</v>
      </c>
      <c r="I328" s="22">
        <v>-2.06421E-2</v>
      </c>
      <c r="J328" s="22">
        <v>318</v>
      </c>
      <c r="K328" s="22">
        <v>0.24762000000000001</v>
      </c>
      <c r="L328">
        <f t="shared" si="48"/>
        <v>20.642099999999999</v>
      </c>
      <c r="M328">
        <f t="shared" si="49"/>
        <v>5.1340618278000001</v>
      </c>
      <c r="N328" s="9"/>
      <c r="O328" s="22">
        <v>1.5013099999999999</v>
      </c>
      <c r="P328" s="22">
        <v>122.157</v>
      </c>
      <c r="Q328" s="22">
        <v>-1.75049E-2</v>
      </c>
      <c r="R328" s="22">
        <v>318</v>
      </c>
      <c r="S328" s="22">
        <v>1.50116</v>
      </c>
      <c r="T328">
        <f t="shared" si="50"/>
        <v>17.504899999999999</v>
      </c>
      <c r="U328">
        <f t="shared" si="51"/>
        <v>26.280281418999998</v>
      </c>
      <c r="X328" s="9"/>
      <c r="Y328" s="22">
        <v>0.24871799999999999</v>
      </c>
      <c r="Z328" s="22">
        <v>199.107</v>
      </c>
      <c r="AA328" s="22">
        <v>-2.0541400000000001E-2</v>
      </c>
      <c r="AB328" s="22">
        <v>318</v>
      </c>
      <c r="AC328" s="22">
        <v>0.248108</v>
      </c>
      <c r="AD328">
        <f t="shared" si="52"/>
        <v>20.541400000000003</v>
      </c>
      <c r="AE328">
        <f t="shared" si="53"/>
        <v>5.1090159252000005</v>
      </c>
      <c r="AF328" s="9"/>
      <c r="AG328" s="22">
        <v>1.5013099999999999</v>
      </c>
      <c r="AH328" s="22">
        <v>257.73200000000003</v>
      </c>
      <c r="AI328" s="22">
        <v>-1.84601E-2</v>
      </c>
      <c r="AJ328" s="22">
        <v>318</v>
      </c>
      <c r="AK328" s="22">
        <v>1.50024</v>
      </c>
      <c r="AL328">
        <f t="shared" si="54"/>
        <v>18.460100000000001</v>
      </c>
      <c r="AM328">
        <f t="shared" si="55"/>
        <v>27.714332730999999</v>
      </c>
      <c r="AP328" s="9"/>
      <c r="AQ328" s="22">
        <v>0.24871799999999999</v>
      </c>
      <c r="AR328" s="22">
        <v>313.16699999999997</v>
      </c>
      <c r="AS328" s="22">
        <v>-2.0550499999999999E-2</v>
      </c>
      <c r="AT328" s="22">
        <v>318</v>
      </c>
      <c r="AU328" s="22">
        <v>0.247894</v>
      </c>
      <c r="AV328">
        <f t="shared" si="56"/>
        <v>20.5505</v>
      </c>
      <c r="AW328">
        <f t="shared" si="57"/>
        <v>5.1112792589999998</v>
      </c>
      <c r="AX328" s="9"/>
      <c r="AY328" s="22">
        <v>1.5013099999999999</v>
      </c>
      <c r="AZ328" s="22">
        <v>379.28</v>
      </c>
      <c r="BA328" s="22">
        <v>-1.84479E-2</v>
      </c>
      <c r="BB328" s="22">
        <v>318</v>
      </c>
      <c r="BC328" s="22">
        <v>1.5005500000000001</v>
      </c>
      <c r="BD328">
        <f t="shared" si="58"/>
        <v>18.447900000000001</v>
      </c>
      <c r="BE328">
        <f t="shared" si="59"/>
        <v>27.696016748999998</v>
      </c>
    </row>
    <row r="329" spans="6:57">
      <c r="F329" s="9"/>
      <c r="G329" s="22">
        <v>0.24368300000000001</v>
      </c>
      <c r="H329" s="22">
        <v>56.684199999999997</v>
      </c>
      <c r="I329" s="22">
        <v>-2.06451E-2</v>
      </c>
      <c r="J329" s="22">
        <v>319</v>
      </c>
      <c r="K329" s="22">
        <v>0.242676</v>
      </c>
      <c r="L329">
        <f t="shared" si="48"/>
        <v>20.645099999999999</v>
      </c>
      <c r="M329">
        <f t="shared" si="49"/>
        <v>5.0308599032999997</v>
      </c>
      <c r="N329" s="9"/>
      <c r="O329" s="22">
        <v>1.5063500000000001</v>
      </c>
      <c r="P329" s="22">
        <v>122.25700000000001</v>
      </c>
      <c r="Q329" s="22">
        <v>-1.71387E-2</v>
      </c>
      <c r="R329" s="22">
        <v>319</v>
      </c>
      <c r="S329" s="22">
        <v>1.50543</v>
      </c>
      <c r="T329">
        <f t="shared" si="50"/>
        <v>17.1387</v>
      </c>
      <c r="U329">
        <f t="shared" si="51"/>
        <v>25.816880745000002</v>
      </c>
      <c r="X329" s="9"/>
      <c r="Y329" s="22">
        <v>0.24368300000000001</v>
      </c>
      <c r="Z329" s="22">
        <v>199.20699999999999</v>
      </c>
      <c r="AA329" s="22">
        <v>-2.0544400000000001E-2</v>
      </c>
      <c r="AB329" s="22">
        <v>319</v>
      </c>
      <c r="AC329" s="22">
        <v>0.242981</v>
      </c>
      <c r="AD329">
        <f t="shared" si="52"/>
        <v>20.5444</v>
      </c>
      <c r="AE329">
        <f t="shared" si="53"/>
        <v>5.0063210252000001</v>
      </c>
      <c r="AF329" s="9"/>
      <c r="AG329" s="22">
        <v>1.5063500000000001</v>
      </c>
      <c r="AH329" s="22">
        <v>257.83199999999999</v>
      </c>
      <c r="AI329" s="22">
        <v>-1.8438699999999999E-2</v>
      </c>
      <c r="AJ329" s="22">
        <v>319</v>
      </c>
      <c r="AK329" s="22">
        <v>1.5057400000000001</v>
      </c>
      <c r="AL329">
        <f t="shared" si="54"/>
        <v>18.438699999999997</v>
      </c>
      <c r="AM329">
        <f t="shared" si="55"/>
        <v>27.775135744999996</v>
      </c>
      <c r="AP329" s="9"/>
      <c r="AQ329" s="22">
        <v>0.24368300000000001</v>
      </c>
      <c r="AR329" s="22">
        <v>313.267</v>
      </c>
      <c r="AS329" s="22">
        <v>-2.0568800000000002E-2</v>
      </c>
      <c r="AT329" s="22">
        <v>319</v>
      </c>
      <c r="AU329" s="22">
        <v>0.24282799999999999</v>
      </c>
      <c r="AV329">
        <f t="shared" si="56"/>
        <v>20.568800000000003</v>
      </c>
      <c r="AW329">
        <f t="shared" si="57"/>
        <v>5.0122668904000012</v>
      </c>
      <c r="AX329" s="9"/>
      <c r="AY329" s="22">
        <v>1.5063500000000001</v>
      </c>
      <c r="AZ329" s="22">
        <v>379.38</v>
      </c>
      <c r="BA329" s="22">
        <v>-1.84082E-2</v>
      </c>
      <c r="BB329" s="22">
        <v>319</v>
      </c>
      <c r="BC329" s="22">
        <v>1.5057400000000001</v>
      </c>
      <c r="BD329">
        <f t="shared" si="58"/>
        <v>18.408200000000001</v>
      </c>
      <c r="BE329">
        <f t="shared" si="59"/>
        <v>27.729192070000003</v>
      </c>
    </row>
    <row r="330" spans="6:57">
      <c r="F330" s="9"/>
      <c r="G330" s="22">
        <v>0.238647</v>
      </c>
      <c r="H330" s="22">
        <v>56.7849</v>
      </c>
      <c r="I330" s="22">
        <v>-2.06451E-2</v>
      </c>
      <c r="J330" s="22">
        <v>320</v>
      </c>
      <c r="K330" s="22">
        <v>0.23794599999999999</v>
      </c>
      <c r="L330">
        <f t="shared" si="48"/>
        <v>20.645099999999999</v>
      </c>
      <c r="M330">
        <f t="shared" si="49"/>
        <v>4.9268911797000001</v>
      </c>
      <c r="N330" s="9"/>
      <c r="O330" s="22">
        <v>1.5113799999999999</v>
      </c>
      <c r="P330" s="22">
        <v>122.358</v>
      </c>
      <c r="Q330" s="22">
        <v>-1.6998300000000001E-2</v>
      </c>
      <c r="R330" s="22">
        <v>320</v>
      </c>
      <c r="S330" s="22">
        <v>1.5109300000000001</v>
      </c>
      <c r="T330">
        <f t="shared" si="50"/>
        <v>16.9983</v>
      </c>
      <c r="U330">
        <f t="shared" si="51"/>
        <v>25.690890654</v>
      </c>
      <c r="X330" s="9"/>
      <c r="Y330" s="22">
        <v>0.238647</v>
      </c>
      <c r="Z330" s="22">
        <v>199.30799999999999</v>
      </c>
      <c r="AA330" s="22">
        <v>-2.05475E-2</v>
      </c>
      <c r="AB330" s="22">
        <v>320</v>
      </c>
      <c r="AC330" s="22">
        <v>0.23828099999999999</v>
      </c>
      <c r="AD330">
        <f t="shared" si="52"/>
        <v>20.547499999999999</v>
      </c>
      <c r="AE330">
        <f t="shared" si="53"/>
        <v>4.9035992324999995</v>
      </c>
      <c r="AF330" s="9"/>
      <c r="AG330" s="22">
        <v>1.5113799999999999</v>
      </c>
      <c r="AH330" s="22">
        <v>257.93299999999999</v>
      </c>
      <c r="AI330" s="22">
        <v>-1.8402100000000001E-2</v>
      </c>
      <c r="AJ330" s="22">
        <v>320</v>
      </c>
      <c r="AK330" s="22">
        <v>1.5100100000000001</v>
      </c>
      <c r="AL330">
        <f t="shared" si="54"/>
        <v>18.402100000000001</v>
      </c>
      <c r="AM330">
        <f t="shared" si="55"/>
        <v>27.812565897999999</v>
      </c>
      <c r="AP330" s="9"/>
      <c r="AQ330" s="22">
        <v>0.238647</v>
      </c>
      <c r="AR330" s="22">
        <v>313.36799999999999</v>
      </c>
      <c r="AS330" s="22">
        <v>-2.0568800000000002E-2</v>
      </c>
      <c r="AT330" s="22">
        <v>320</v>
      </c>
      <c r="AU330" s="22">
        <v>0.23791499999999999</v>
      </c>
      <c r="AV330">
        <f t="shared" si="56"/>
        <v>20.568800000000003</v>
      </c>
      <c r="AW330">
        <f t="shared" si="57"/>
        <v>4.9086824136000011</v>
      </c>
      <c r="AX330" s="9"/>
      <c r="AY330" s="22">
        <v>1.5113799999999999</v>
      </c>
      <c r="AZ330" s="22">
        <v>379.48099999999999</v>
      </c>
      <c r="BA330" s="22">
        <v>-1.8359400000000001E-2</v>
      </c>
      <c r="BB330" s="22">
        <v>320</v>
      </c>
      <c r="BC330" s="22">
        <v>1.51031</v>
      </c>
      <c r="BD330">
        <f t="shared" si="58"/>
        <v>18.359400000000001</v>
      </c>
      <c r="BE330">
        <f t="shared" si="59"/>
        <v>27.748029972000001</v>
      </c>
    </row>
    <row r="331" spans="6:57">
      <c r="F331" s="9"/>
      <c r="G331" s="22">
        <v>0.23361199999999999</v>
      </c>
      <c r="H331" s="22">
        <v>56.885599999999997</v>
      </c>
      <c r="I331" s="22">
        <v>-2.0636000000000002E-2</v>
      </c>
      <c r="J331" s="22">
        <v>321</v>
      </c>
      <c r="K331" s="22">
        <v>0.23300199999999999</v>
      </c>
      <c r="L331">
        <f t="shared" si="48"/>
        <v>20.636000000000003</v>
      </c>
      <c r="M331">
        <f t="shared" si="49"/>
        <v>4.8208172320000005</v>
      </c>
      <c r="N331" s="9"/>
      <c r="O331" s="22">
        <v>1.5164200000000001</v>
      </c>
      <c r="P331" s="22">
        <v>122.459</v>
      </c>
      <c r="Q331" s="22">
        <v>-1.5802E-2</v>
      </c>
      <c r="R331" s="22">
        <v>321</v>
      </c>
      <c r="S331" s="22">
        <v>1.5158100000000001</v>
      </c>
      <c r="T331">
        <f t="shared" si="50"/>
        <v>15.802</v>
      </c>
      <c r="U331">
        <f t="shared" si="51"/>
        <v>23.96246884</v>
      </c>
      <c r="X331" s="9"/>
      <c r="Y331" s="22">
        <v>0.23361199999999999</v>
      </c>
      <c r="Z331" s="22">
        <v>199.40899999999999</v>
      </c>
      <c r="AA331" s="22">
        <v>-2.05475E-2</v>
      </c>
      <c r="AB331" s="22">
        <v>321</v>
      </c>
      <c r="AC331" s="22">
        <v>0.232849</v>
      </c>
      <c r="AD331">
        <f t="shared" si="52"/>
        <v>20.547499999999999</v>
      </c>
      <c r="AE331">
        <f t="shared" si="53"/>
        <v>4.8001425699999993</v>
      </c>
      <c r="AF331" s="9"/>
      <c r="AG331" s="22">
        <v>1.5164200000000001</v>
      </c>
      <c r="AH331" s="22">
        <v>258.03399999999999</v>
      </c>
      <c r="AI331" s="22">
        <v>-1.8374600000000001E-2</v>
      </c>
      <c r="AJ331" s="22">
        <v>321</v>
      </c>
      <c r="AK331" s="22">
        <v>1.5155000000000001</v>
      </c>
      <c r="AL331">
        <f t="shared" si="54"/>
        <v>18.374600000000001</v>
      </c>
      <c r="AM331">
        <f t="shared" si="55"/>
        <v>27.863610932000004</v>
      </c>
      <c r="AP331" s="9"/>
      <c r="AQ331" s="22">
        <v>0.23361199999999999</v>
      </c>
      <c r="AR331" s="22">
        <v>313.46899999999999</v>
      </c>
      <c r="AS331" s="22">
        <v>-2.0584100000000001E-2</v>
      </c>
      <c r="AT331" s="22">
        <v>321</v>
      </c>
      <c r="AU331" s="22">
        <v>0.23297100000000001</v>
      </c>
      <c r="AV331">
        <f t="shared" si="56"/>
        <v>20.584099999999999</v>
      </c>
      <c r="AW331">
        <f t="shared" si="57"/>
        <v>4.8086927691999994</v>
      </c>
      <c r="AX331" s="9"/>
      <c r="AY331" s="22">
        <v>1.5164200000000001</v>
      </c>
      <c r="AZ331" s="22">
        <v>379.58199999999999</v>
      </c>
      <c r="BA331" s="22">
        <v>-1.8319700000000001E-2</v>
      </c>
      <c r="BB331" s="22">
        <v>321</v>
      </c>
      <c r="BC331" s="22">
        <v>1.5158100000000001</v>
      </c>
      <c r="BD331">
        <f t="shared" si="58"/>
        <v>18.319700000000001</v>
      </c>
      <c r="BE331">
        <f t="shared" si="59"/>
        <v>27.780359474000004</v>
      </c>
    </row>
    <row r="332" spans="6:57">
      <c r="F332" s="9"/>
      <c r="G332" s="22">
        <v>0.228577</v>
      </c>
      <c r="H332" s="22">
        <v>56.9863</v>
      </c>
      <c r="I332" s="22">
        <v>-2.0636000000000002E-2</v>
      </c>
      <c r="J332" s="22">
        <v>322</v>
      </c>
      <c r="K332" s="22">
        <v>0.22814899999999999</v>
      </c>
      <c r="L332">
        <f t="shared" ref="L332:L395" si="60">-I332/$F$2*1000</f>
        <v>20.636000000000003</v>
      </c>
      <c r="M332">
        <f t="shared" ref="M332:M395" si="61">L332*G332</f>
        <v>4.7169149720000005</v>
      </c>
      <c r="N332" s="9"/>
      <c r="O332" s="22">
        <v>1.52145</v>
      </c>
      <c r="P332" s="22">
        <v>122.559</v>
      </c>
      <c r="Q332" s="22">
        <v>-1.6421499999999999E-2</v>
      </c>
      <c r="R332" s="22">
        <v>322</v>
      </c>
      <c r="S332" s="22">
        <v>1.5203899999999999</v>
      </c>
      <c r="T332">
        <f t="shared" ref="T332:T395" si="62">-Q332/$F$2*1000</f>
        <v>16.421499999999998</v>
      </c>
      <c r="U332">
        <f t="shared" ref="U332:U395" si="63">T332*O332</f>
        <v>24.984491174999995</v>
      </c>
      <c r="X332" s="9"/>
      <c r="Y332" s="22">
        <v>0.228577</v>
      </c>
      <c r="Z332" s="22">
        <v>199.51</v>
      </c>
      <c r="AA332" s="22">
        <v>-2.0565799999999999E-2</v>
      </c>
      <c r="AB332" s="22">
        <v>322</v>
      </c>
      <c r="AC332" s="22">
        <v>0.22778300000000001</v>
      </c>
      <c r="AD332">
        <f t="shared" ref="AD332:AD395" si="64">-AA332/$F$2*1000</f>
        <v>20.565799999999999</v>
      </c>
      <c r="AE332">
        <f t="shared" ref="AE332:AE395" si="65">AD332*Y332</f>
        <v>4.7008688665999996</v>
      </c>
      <c r="AF332" s="9"/>
      <c r="AG332" s="22">
        <v>1.52145</v>
      </c>
      <c r="AH332" s="22">
        <v>258.13499999999999</v>
      </c>
      <c r="AI332" s="22">
        <v>-1.83228E-2</v>
      </c>
      <c r="AJ332" s="22">
        <v>322</v>
      </c>
      <c r="AK332" s="22">
        <v>1.5206900000000001</v>
      </c>
      <c r="AL332">
        <f t="shared" ref="AL332:AL395" si="66">-AI332/$F$2*1000</f>
        <v>18.322800000000001</v>
      </c>
      <c r="AM332">
        <f t="shared" ref="AM332:AM395" si="67">AL332*AG332</f>
        <v>27.87722406</v>
      </c>
      <c r="AP332" s="9"/>
      <c r="AQ332" s="22">
        <v>0.228577</v>
      </c>
      <c r="AR332" s="22">
        <v>313.56900000000002</v>
      </c>
      <c r="AS332" s="22">
        <v>-2.0584100000000001E-2</v>
      </c>
      <c r="AT332" s="22">
        <v>322</v>
      </c>
      <c r="AU332" s="22">
        <v>0.22778300000000001</v>
      </c>
      <c r="AV332">
        <f t="shared" ref="AV332:AV395" si="68">-AS332/$F$2*1000</f>
        <v>20.584099999999999</v>
      </c>
      <c r="AW332">
        <f t="shared" ref="AW332:AW395" si="69">AV332*AQ332</f>
        <v>4.7050518257</v>
      </c>
      <c r="AX332" s="9"/>
      <c r="AY332" s="22">
        <v>1.52145</v>
      </c>
      <c r="AZ332" s="22">
        <v>379.68200000000002</v>
      </c>
      <c r="BA332" s="22">
        <v>-1.8261699999999999E-2</v>
      </c>
      <c r="BB332" s="22">
        <v>322</v>
      </c>
      <c r="BC332" s="22">
        <v>1.5213000000000001</v>
      </c>
      <c r="BD332">
        <f t="shared" ref="BD332:BD395" si="70">-BA332/$F$2*1000</f>
        <v>18.261699999999998</v>
      </c>
      <c r="BE332">
        <f t="shared" ref="BE332:BE395" si="71">BD332*AY332</f>
        <v>27.784263464999995</v>
      </c>
    </row>
    <row r="333" spans="6:57">
      <c r="F333" s="9"/>
      <c r="G333" s="22">
        <v>0.22354099999999999</v>
      </c>
      <c r="H333" s="22">
        <v>57.087000000000003</v>
      </c>
      <c r="I333" s="22">
        <v>-2.06573E-2</v>
      </c>
      <c r="J333" s="22">
        <v>323</v>
      </c>
      <c r="K333" s="22">
        <v>0.22345000000000001</v>
      </c>
      <c r="L333">
        <f t="shared" si="60"/>
        <v>20.657299999999999</v>
      </c>
      <c r="M333">
        <f t="shared" si="61"/>
        <v>4.6177534993</v>
      </c>
      <c r="N333" s="9"/>
      <c r="O333" s="22">
        <v>1.5264899999999999</v>
      </c>
      <c r="P333" s="22">
        <v>122.66</v>
      </c>
      <c r="Q333" s="22">
        <v>-1.6046100000000001E-2</v>
      </c>
      <c r="R333" s="22">
        <v>323</v>
      </c>
      <c r="S333" s="22">
        <v>1.5261800000000001</v>
      </c>
      <c r="T333">
        <f t="shared" si="62"/>
        <v>16.046099999999999</v>
      </c>
      <c r="U333">
        <f t="shared" si="63"/>
        <v>24.494211188999998</v>
      </c>
      <c r="X333" s="9"/>
      <c r="Y333" s="22">
        <v>0.22354099999999999</v>
      </c>
      <c r="Z333" s="22">
        <v>199.61</v>
      </c>
      <c r="AA333" s="22">
        <v>-2.0575E-2</v>
      </c>
      <c r="AB333" s="22">
        <v>323</v>
      </c>
      <c r="AC333" s="22">
        <v>0.222748</v>
      </c>
      <c r="AD333">
        <f t="shared" si="64"/>
        <v>20.574999999999999</v>
      </c>
      <c r="AE333">
        <f t="shared" si="65"/>
        <v>4.5993560749999993</v>
      </c>
      <c r="AF333" s="9"/>
      <c r="AG333" s="22">
        <v>1.5264899999999999</v>
      </c>
      <c r="AH333" s="22">
        <v>258.23500000000001</v>
      </c>
      <c r="AI333" s="22">
        <v>-1.8289199999999999E-2</v>
      </c>
      <c r="AJ333" s="22">
        <v>323</v>
      </c>
      <c r="AK333" s="22">
        <v>1.5261800000000001</v>
      </c>
      <c r="AL333">
        <f t="shared" si="66"/>
        <v>18.289199999999997</v>
      </c>
      <c r="AM333">
        <f t="shared" si="67"/>
        <v>27.918280907999993</v>
      </c>
      <c r="AP333" s="9"/>
      <c r="AQ333" s="22">
        <v>0.22354099999999999</v>
      </c>
      <c r="AR333" s="22">
        <v>313.67</v>
      </c>
      <c r="AS333" s="22">
        <v>-2.0596300000000001E-2</v>
      </c>
      <c r="AT333" s="22">
        <v>323</v>
      </c>
      <c r="AU333" s="22">
        <v>0.222778</v>
      </c>
      <c r="AV333">
        <f t="shared" si="68"/>
        <v>20.596300000000003</v>
      </c>
      <c r="AW333">
        <f t="shared" si="69"/>
        <v>4.6041174983000008</v>
      </c>
      <c r="AX333" s="9"/>
      <c r="AY333" s="22">
        <v>1.5264899999999999</v>
      </c>
      <c r="AZ333" s="22">
        <v>379.78300000000002</v>
      </c>
      <c r="BA333" s="22">
        <v>-1.8225100000000001E-2</v>
      </c>
      <c r="BB333" s="22">
        <v>323</v>
      </c>
      <c r="BC333" s="22">
        <v>1.5258799999999999</v>
      </c>
      <c r="BD333">
        <f t="shared" si="70"/>
        <v>18.225100000000001</v>
      </c>
      <c r="BE333">
        <f t="shared" si="71"/>
        <v>27.820432899</v>
      </c>
    </row>
    <row r="334" spans="6:57">
      <c r="F334" s="9"/>
      <c r="G334" s="22">
        <v>0.21850600000000001</v>
      </c>
      <c r="H334" s="22">
        <v>57.1877</v>
      </c>
      <c r="I334" s="22">
        <v>-2.0663500000000001E-2</v>
      </c>
      <c r="J334" s="22">
        <v>324</v>
      </c>
      <c r="K334" s="22">
        <v>0.217865</v>
      </c>
      <c r="L334">
        <f t="shared" si="60"/>
        <v>20.663500000000003</v>
      </c>
      <c r="M334">
        <f t="shared" si="61"/>
        <v>4.515098731000001</v>
      </c>
      <c r="N334" s="9"/>
      <c r="O334" s="22">
        <v>1.53152</v>
      </c>
      <c r="P334" s="22">
        <v>122.761</v>
      </c>
      <c r="Q334" s="22">
        <v>-1.62933E-2</v>
      </c>
      <c r="R334" s="22">
        <v>324</v>
      </c>
      <c r="S334" s="22">
        <v>1.5313699999999999</v>
      </c>
      <c r="T334">
        <f t="shared" si="62"/>
        <v>16.293299999999999</v>
      </c>
      <c r="U334">
        <f t="shared" si="63"/>
        <v>24.953514815999998</v>
      </c>
      <c r="X334" s="9"/>
      <c r="Y334" s="22">
        <v>0.21850600000000001</v>
      </c>
      <c r="Z334" s="22">
        <v>199.71100000000001</v>
      </c>
      <c r="AA334" s="22">
        <v>-2.0577999999999999E-2</v>
      </c>
      <c r="AB334" s="22">
        <v>324</v>
      </c>
      <c r="AC334" s="22">
        <v>0.21756</v>
      </c>
      <c r="AD334">
        <f t="shared" si="64"/>
        <v>20.577999999999999</v>
      </c>
      <c r="AE334">
        <f t="shared" si="65"/>
        <v>4.4964164679999996</v>
      </c>
      <c r="AF334" s="9"/>
      <c r="AG334" s="22">
        <v>1.53152</v>
      </c>
      <c r="AH334" s="22">
        <v>258.33600000000001</v>
      </c>
      <c r="AI334" s="22">
        <v>-1.8246499999999999E-2</v>
      </c>
      <c r="AJ334" s="22">
        <v>324</v>
      </c>
      <c r="AK334" s="22">
        <v>1.5307599999999999</v>
      </c>
      <c r="AL334">
        <f t="shared" si="66"/>
        <v>18.246499999999997</v>
      </c>
      <c r="AM334">
        <f t="shared" si="67"/>
        <v>27.944879679999996</v>
      </c>
      <c r="AP334" s="9"/>
      <c r="AQ334" s="22">
        <v>0.21850600000000001</v>
      </c>
      <c r="AR334" s="22">
        <v>313.77100000000002</v>
      </c>
      <c r="AS334" s="22">
        <v>-2.0596300000000001E-2</v>
      </c>
      <c r="AT334" s="22">
        <v>324</v>
      </c>
      <c r="AU334" s="22">
        <v>0.21823100000000001</v>
      </c>
      <c r="AV334">
        <f t="shared" si="68"/>
        <v>20.596300000000003</v>
      </c>
      <c r="AW334">
        <f t="shared" si="69"/>
        <v>4.5004151278000011</v>
      </c>
      <c r="AX334" s="9"/>
      <c r="AY334" s="22">
        <v>1.53152</v>
      </c>
      <c r="AZ334" s="22">
        <v>379.88400000000001</v>
      </c>
      <c r="BA334" s="22">
        <v>-1.81732E-2</v>
      </c>
      <c r="BB334" s="22">
        <v>324</v>
      </c>
      <c r="BC334" s="22">
        <v>1.5307599999999999</v>
      </c>
      <c r="BD334">
        <f t="shared" si="70"/>
        <v>18.173200000000001</v>
      </c>
      <c r="BE334">
        <f t="shared" si="71"/>
        <v>27.832619264000002</v>
      </c>
    </row>
    <row r="335" spans="6:57">
      <c r="F335" s="9"/>
      <c r="G335" s="22">
        <v>0.21346999999999999</v>
      </c>
      <c r="H335" s="22">
        <v>57.288400000000003</v>
      </c>
      <c r="I335" s="22">
        <v>-2.0663500000000001E-2</v>
      </c>
      <c r="J335" s="22">
        <v>325</v>
      </c>
      <c r="K335" s="22">
        <v>0.21304300000000001</v>
      </c>
      <c r="L335">
        <f t="shared" si="60"/>
        <v>20.663500000000003</v>
      </c>
      <c r="M335">
        <f t="shared" si="61"/>
        <v>4.4110373450000004</v>
      </c>
      <c r="N335" s="9"/>
      <c r="O335" s="22">
        <v>1.5365599999999999</v>
      </c>
      <c r="P335" s="22">
        <v>122.861</v>
      </c>
      <c r="Q335" s="22">
        <v>-1.51459E-2</v>
      </c>
      <c r="R335" s="22">
        <v>325</v>
      </c>
      <c r="S335" s="22">
        <v>1.5362499999999999</v>
      </c>
      <c r="T335">
        <f t="shared" si="62"/>
        <v>15.145900000000001</v>
      </c>
      <c r="U335">
        <f t="shared" si="63"/>
        <v>23.272584104</v>
      </c>
      <c r="X335" s="9"/>
      <c r="Y335" s="22">
        <v>0.21346999999999999</v>
      </c>
      <c r="Z335" s="22">
        <v>199.81200000000001</v>
      </c>
      <c r="AA335" s="22">
        <v>-2.0593299999999998E-2</v>
      </c>
      <c r="AB335" s="22">
        <v>325</v>
      </c>
      <c r="AC335" s="22">
        <v>0.21255499999999999</v>
      </c>
      <c r="AD335">
        <f t="shared" si="64"/>
        <v>20.593299999999999</v>
      </c>
      <c r="AE335">
        <f t="shared" si="65"/>
        <v>4.3960517509999999</v>
      </c>
      <c r="AF335" s="9"/>
      <c r="AG335" s="22">
        <v>1.5365599999999999</v>
      </c>
      <c r="AH335" s="22">
        <v>258.43700000000001</v>
      </c>
      <c r="AI335" s="22">
        <v>-1.8206799999999999E-2</v>
      </c>
      <c r="AJ335" s="22">
        <v>325</v>
      </c>
      <c r="AK335" s="22">
        <v>1.5350299999999999</v>
      </c>
      <c r="AL335">
        <f t="shared" si="66"/>
        <v>18.206799999999998</v>
      </c>
      <c r="AM335">
        <f t="shared" si="67"/>
        <v>27.975840607999995</v>
      </c>
      <c r="AP335" s="9"/>
      <c r="AQ335" s="22">
        <v>0.21346999999999999</v>
      </c>
      <c r="AR335" s="22">
        <v>313.87099999999998</v>
      </c>
      <c r="AS335" s="22">
        <v>-2.0608499999999998E-2</v>
      </c>
      <c r="AT335" s="22">
        <v>325</v>
      </c>
      <c r="AU335" s="22">
        <v>0.21304300000000001</v>
      </c>
      <c r="AV335">
        <f t="shared" si="68"/>
        <v>20.608499999999999</v>
      </c>
      <c r="AW335">
        <f t="shared" si="69"/>
        <v>4.3992964949999998</v>
      </c>
      <c r="AX335" s="9"/>
      <c r="AY335" s="22">
        <v>1.5365599999999999</v>
      </c>
      <c r="AZ335" s="22">
        <v>379.98500000000001</v>
      </c>
      <c r="BA335" s="22">
        <v>-1.81335E-2</v>
      </c>
      <c r="BB335" s="22">
        <v>325</v>
      </c>
      <c r="BC335" s="22">
        <v>1.5356399999999999</v>
      </c>
      <c r="BD335">
        <f t="shared" si="70"/>
        <v>18.133500000000002</v>
      </c>
      <c r="BE335">
        <f t="shared" si="71"/>
        <v>27.863210760000001</v>
      </c>
    </row>
    <row r="336" spans="6:57">
      <c r="F336" s="9"/>
      <c r="G336" s="22">
        <v>0.20843500000000001</v>
      </c>
      <c r="H336" s="22">
        <v>57.389099999999999</v>
      </c>
      <c r="I336" s="22">
        <v>-2.0678700000000001E-2</v>
      </c>
      <c r="J336" s="22">
        <v>326</v>
      </c>
      <c r="K336" s="22">
        <v>0.207672</v>
      </c>
      <c r="L336">
        <f t="shared" si="60"/>
        <v>20.678700000000003</v>
      </c>
      <c r="M336">
        <f t="shared" si="61"/>
        <v>4.310164834500001</v>
      </c>
      <c r="N336" s="9"/>
      <c r="O336" s="22">
        <v>1.5416000000000001</v>
      </c>
      <c r="P336" s="22">
        <v>122.962</v>
      </c>
      <c r="Q336" s="22">
        <v>-1.53595E-2</v>
      </c>
      <c r="R336" s="22">
        <v>326</v>
      </c>
      <c r="S336" s="22">
        <v>1.54053</v>
      </c>
      <c r="T336">
        <f t="shared" si="62"/>
        <v>15.359500000000001</v>
      </c>
      <c r="U336">
        <f t="shared" si="63"/>
        <v>23.678205200000001</v>
      </c>
      <c r="X336" s="9"/>
      <c r="Y336" s="22">
        <v>0.20843500000000001</v>
      </c>
      <c r="Z336" s="22">
        <v>199.91200000000001</v>
      </c>
      <c r="AA336" s="22">
        <v>-2.0593299999999998E-2</v>
      </c>
      <c r="AB336" s="22">
        <v>326</v>
      </c>
      <c r="AC336" s="22">
        <v>0.208008</v>
      </c>
      <c r="AD336">
        <f t="shared" si="64"/>
        <v>20.593299999999999</v>
      </c>
      <c r="AE336">
        <f t="shared" si="65"/>
        <v>4.2923644855000003</v>
      </c>
      <c r="AF336" s="9"/>
      <c r="AG336" s="22">
        <v>1.5416000000000001</v>
      </c>
      <c r="AH336" s="22">
        <v>258.53699999999998</v>
      </c>
      <c r="AI336" s="22">
        <v>-1.8151899999999999E-2</v>
      </c>
      <c r="AJ336" s="22">
        <v>326</v>
      </c>
      <c r="AK336" s="22">
        <v>1.5414399999999999</v>
      </c>
      <c r="AL336">
        <f t="shared" si="66"/>
        <v>18.151899999999998</v>
      </c>
      <c r="AM336">
        <f t="shared" si="67"/>
        <v>27.982969039999997</v>
      </c>
      <c r="AP336" s="9"/>
      <c r="AQ336" s="22">
        <v>0.20843500000000001</v>
      </c>
      <c r="AR336" s="22">
        <v>313.97199999999998</v>
      </c>
      <c r="AS336" s="22">
        <v>-2.0608499999999998E-2</v>
      </c>
      <c r="AT336" s="22">
        <v>326</v>
      </c>
      <c r="AU336" s="22">
        <v>0.20779400000000001</v>
      </c>
      <c r="AV336">
        <f t="shared" si="68"/>
        <v>20.608499999999999</v>
      </c>
      <c r="AW336">
        <f t="shared" si="69"/>
        <v>4.2955326974999997</v>
      </c>
      <c r="AX336" s="9"/>
      <c r="AY336" s="22">
        <v>1.5416000000000001</v>
      </c>
      <c r="AZ336" s="22">
        <v>380.08499999999998</v>
      </c>
      <c r="BA336" s="22">
        <v>-1.80664E-2</v>
      </c>
      <c r="BB336" s="22">
        <v>326</v>
      </c>
      <c r="BC336" s="22">
        <v>1.54053</v>
      </c>
      <c r="BD336">
        <f t="shared" si="70"/>
        <v>18.066400000000002</v>
      </c>
      <c r="BE336">
        <f t="shared" si="71"/>
        <v>27.851162240000004</v>
      </c>
    </row>
    <row r="337" spans="6:57">
      <c r="F337" s="9"/>
      <c r="G337" s="22">
        <v>0.2034</v>
      </c>
      <c r="H337" s="22">
        <v>57.489800000000002</v>
      </c>
      <c r="I337" s="22">
        <v>-2.0672599999999999E-2</v>
      </c>
      <c r="J337" s="22">
        <v>327</v>
      </c>
      <c r="K337" s="22">
        <v>0.20297200000000001</v>
      </c>
      <c r="L337">
        <f t="shared" si="60"/>
        <v>20.672599999999999</v>
      </c>
      <c r="M337">
        <f t="shared" si="61"/>
        <v>4.2048068399999998</v>
      </c>
      <c r="N337" s="9"/>
      <c r="O337" s="22">
        <v>1.5466299999999999</v>
      </c>
      <c r="P337" s="22">
        <v>123.063</v>
      </c>
      <c r="Q337" s="22">
        <v>-1.28845E-2</v>
      </c>
      <c r="R337" s="22">
        <v>327</v>
      </c>
      <c r="S337" s="22">
        <v>1.5450999999999999</v>
      </c>
      <c r="T337">
        <f t="shared" si="62"/>
        <v>12.884500000000001</v>
      </c>
      <c r="U337">
        <f t="shared" si="63"/>
        <v>19.927554235000002</v>
      </c>
      <c r="X337" s="9"/>
      <c r="Y337" s="22">
        <v>0.2034</v>
      </c>
      <c r="Z337" s="22">
        <v>200.01300000000001</v>
      </c>
      <c r="AA337" s="22">
        <v>-2.0593299999999998E-2</v>
      </c>
      <c r="AB337" s="22">
        <v>327</v>
      </c>
      <c r="AC337" s="22">
        <v>0.20288100000000001</v>
      </c>
      <c r="AD337">
        <f t="shared" si="64"/>
        <v>20.593299999999999</v>
      </c>
      <c r="AE337">
        <f t="shared" si="65"/>
        <v>4.1886772199999998</v>
      </c>
      <c r="AF337" s="9"/>
      <c r="AG337" s="22">
        <v>1.5466299999999999</v>
      </c>
      <c r="AH337" s="22">
        <v>258.63799999999998</v>
      </c>
      <c r="AI337" s="22">
        <v>-1.8090800000000001E-2</v>
      </c>
      <c r="AJ337" s="22">
        <v>327</v>
      </c>
      <c r="AK337" s="22">
        <v>1.5460199999999999</v>
      </c>
      <c r="AL337">
        <f t="shared" si="66"/>
        <v>18.090800000000002</v>
      </c>
      <c r="AM337">
        <f t="shared" si="67"/>
        <v>27.979774004000003</v>
      </c>
      <c r="AP337" s="9"/>
      <c r="AQ337" s="22">
        <v>0.2034</v>
      </c>
      <c r="AR337" s="22">
        <v>314.07299999999998</v>
      </c>
      <c r="AS337" s="22">
        <v>-2.06146E-2</v>
      </c>
      <c r="AT337" s="22">
        <v>327</v>
      </c>
      <c r="AU337" s="22">
        <v>0.20260600000000001</v>
      </c>
      <c r="AV337">
        <f t="shared" si="68"/>
        <v>20.614599999999999</v>
      </c>
      <c r="AW337">
        <f t="shared" si="69"/>
        <v>4.1930096399999996</v>
      </c>
      <c r="AX337" s="9"/>
      <c r="AY337" s="22">
        <v>1.5466299999999999</v>
      </c>
      <c r="AZ337" s="22">
        <v>380.18599999999998</v>
      </c>
      <c r="BA337" s="22">
        <v>-1.8008400000000001E-2</v>
      </c>
      <c r="BB337" s="22">
        <v>327</v>
      </c>
      <c r="BC337" s="22">
        <v>1.5460199999999999</v>
      </c>
      <c r="BD337">
        <f t="shared" si="70"/>
        <v>18.008400000000002</v>
      </c>
      <c r="BE337">
        <f t="shared" si="71"/>
        <v>27.852331692000003</v>
      </c>
    </row>
    <row r="338" spans="6:57">
      <c r="F338" s="9"/>
      <c r="G338" s="22">
        <v>0.19836400000000001</v>
      </c>
      <c r="H338" s="22">
        <v>57.590499999999999</v>
      </c>
      <c r="I338" s="22">
        <v>-2.0675700000000002E-2</v>
      </c>
      <c r="J338" s="22">
        <v>328</v>
      </c>
      <c r="K338" s="22">
        <v>0.197601</v>
      </c>
      <c r="L338">
        <f t="shared" si="60"/>
        <v>20.675700000000003</v>
      </c>
      <c r="M338">
        <f t="shared" si="61"/>
        <v>4.101314554800001</v>
      </c>
      <c r="N338" s="9"/>
      <c r="O338" s="22">
        <v>1.5516700000000001</v>
      </c>
      <c r="P338" s="22">
        <v>123.164</v>
      </c>
      <c r="Q338" s="22">
        <v>-1.10168E-2</v>
      </c>
      <c r="R338" s="22">
        <v>328</v>
      </c>
      <c r="S338" s="22">
        <v>1.55121</v>
      </c>
      <c r="T338">
        <f t="shared" si="62"/>
        <v>11.0168</v>
      </c>
      <c r="U338">
        <f t="shared" si="63"/>
        <v>17.094438056000001</v>
      </c>
      <c r="X338" s="9"/>
      <c r="Y338" s="22">
        <v>0.19836400000000001</v>
      </c>
      <c r="Z338" s="22">
        <v>200.114</v>
      </c>
      <c r="AA338" s="22">
        <v>-2.0605499999999999E-2</v>
      </c>
      <c r="AB338" s="22">
        <v>328</v>
      </c>
      <c r="AC338" s="22">
        <v>0.19784499999999999</v>
      </c>
      <c r="AD338">
        <f t="shared" si="64"/>
        <v>20.605499999999999</v>
      </c>
      <c r="AE338">
        <f t="shared" si="65"/>
        <v>4.0873894020000003</v>
      </c>
      <c r="AF338" s="9"/>
      <c r="AG338" s="22">
        <v>1.5516700000000001</v>
      </c>
      <c r="AH338" s="22">
        <v>258.73899999999998</v>
      </c>
      <c r="AI338" s="22">
        <v>-1.8032800000000002E-2</v>
      </c>
      <c r="AJ338" s="22">
        <v>328</v>
      </c>
      <c r="AK338" s="22">
        <v>1.55121</v>
      </c>
      <c r="AL338">
        <f t="shared" si="66"/>
        <v>18.032800000000002</v>
      </c>
      <c r="AM338">
        <f t="shared" si="67"/>
        <v>27.980954776000004</v>
      </c>
      <c r="AP338" s="9"/>
      <c r="AQ338" s="22">
        <v>0.19836400000000001</v>
      </c>
      <c r="AR338" s="22">
        <v>314.17399999999998</v>
      </c>
      <c r="AS338" s="22">
        <v>-2.0623800000000001E-2</v>
      </c>
      <c r="AT338" s="22">
        <v>328</v>
      </c>
      <c r="AU338" s="22">
        <v>0.19784499999999999</v>
      </c>
      <c r="AV338">
        <f t="shared" si="68"/>
        <v>20.623800000000003</v>
      </c>
      <c r="AW338">
        <f t="shared" si="69"/>
        <v>4.0910194632000012</v>
      </c>
      <c r="AX338" s="9"/>
      <c r="AY338" s="22">
        <v>1.5516700000000001</v>
      </c>
      <c r="AZ338" s="22">
        <v>380.28699999999998</v>
      </c>
      <c r="BA338" s="22">
        <v>-1.7953500000000001E-2</v>
      </c>
      <c r="BB338" s="22">
        <v>328</v>
      </c>
      <c r="BC338" s="22">
        <v>1.5508999999999999</v>
      </c>
      <c r="BD338">
        <f t="shared" si="70"/>
        <v>17.953500000000002</v>
      </c>
      <c r="BE338">
        <f t="shared" si="71"/>
        <v>27.857907345000005</v>
      </c>
    </row>
    <row r="339" spans="6:57">
      <c r="F339" s="9"/>
      <c r="G339" s="22">
        <v>0.193329</v>
      </c>
      <c r="H339" s="22">
        <v>57.691200000000002</v>
      </c>
      <c r="I339" s="22">
        <v>-2.06848E-2</v>
      </c>
      <c r="J339" s="22">
        <v>329</v>
      </c>
      <c r="K339" s="22">
        <v>0.192963</v>
      </c>
      <c r="L339">
        <f t="shared" si="60"/>
        <v>20.684799999999999</v>
      </c>
      <c r="M339">
        <f t="shared" si="61"/>
        <v>3.9989716991999997</v>
      </c>
      <c r="N339" s="9"/>
      <c r="O339" s="22">
        <v>1.5567</v>
      </c>
      <c r="P339" s="22">
        <v>123.264</v>
      </c>
      <c r="Q339" s="22">
        <v>-1.30096E-2</v>
      </c>
      <c r="R339" s="22">
        <v>329</v>
      </c>
      <c r="S339" s="22">
        <v>1.5567</v>
      </c>
      <c r="T339">
        <f t="shared" si="62"/>
        <v>13.009599999999999</v>
      </c>
      <c r="U339">
        <f t="shared" si="63"/>
        <v>20.25204432</v>
      </c>
      <c r="X339" s="9"/>
      <c r="Y339" s="22">
        <v>0.193329</v>
      </c>
      <c r="Z339" s="22">
        <v>200.215</v>
      </c>
      <c r="AA339" s="22">
        <v>-2.0605499999999999E-2</v>
      </c>
      <c r="AB339" s="22">
        <v>329</v>
      </c>
      <c r="AC339" s="22">
        <v>0.19287099999999999</v>
      </c>
      <c r="AD339">
        <f t="shared" si="64"/>
        <v>20.605499999999999</v>
      </c>
      <c r="AE339">
        <f t="shared" si="65"/>
        <v>3.9836407094999999</v>
      </c>
      <c r="AF339" s="9"/>
      <c r="AG339" s="22">
        <v>1.5567</v>
      </c>
      <c r="AH339" s="22">
        <v>258.839</v>
      </c>
      <c r="AI339" s="22">
        <v>-1.7984E-2</v>
      </c>
      <c r="AJ339" s="22">
        <v>329</v>
      </c>
      <c r="AK339" s="22">
        <v>1.5564</v>
      </c>
      <c r="AL339">
        <f t="shared" si="66"/>
        <v>17.984000000000002</v>
      </c>
      <c r="AM339">
        <f t="shared" si="67"/>
        <v>27.9956928</v>
      </c>
      <c r="AP339" s="9"/>
      <c r="AQ339" s="22">
        <v>0.193329</v>
      </c>
      <c r="AR339" s="22">
        <v>314.274</v>
      </c>
      <c r="AS339" s="22">
        <v>-2.06451E-2</v>
      </c>
      <c r="AT339" s="22">
        <v>329</v>
      </c>
      <c r="AU339" s="22">
        <v>0.19223000000000001</v>
      </c>
      <c r="AV339">
        <f t="shared" si="68"/>
        <v>20.645099999999999</v>
      </c>
      <c r="AW339">
        <f t="shared" si="69"/>
        <v>3.9912965378999998</v>
      </c>
      <c r="AX339" s="9"/>
      <c r="AY339" s="22">
        <v>1.5567</v>
      </c>
      <c r="AZ339" s="22">
        <v>380.387</v>
      </c>
      <c r="BA339" s="22">
        <v>-1.78741E-2</v>
      </c>
      <c r="BB339" s="22">
        <v>329</v>
      </c>
      <c r="BC339" s="22">
        <v>1.5564</v>
      </c>
      <c r="BD339">
        <f t="shared" si="70"/>
        <v>17.874100000000002</v>
      </c>
      <c r="BE339">
        <f t="shared" si="71"/>
        <v>27.824611470000004</v>
      </c>
    </row>
    <row r="340" spans="6:57">
      <c r="F340" s="9"/>
      <c r="G340" s="22">
        <v>0.18829299999999999</v>
      </c>
      <c r="H340" s="22">
        <v>57.792000000000002</v>
      </c>
      <c r="I340" s="22">
        <v>-2.0700099999999999E-2</v>
      </c>
      <c r="J340" s="22">
        <v>330</v>
      </c>
      <c r="K340" s="22">
        <v>0.18765299999999999</v>
      </c>
      <c r="L340">
        <f t="shared" si="60"/>
        <v>20.700099999999999</v>
      </c>
      <c r="M340">
        <f t="shared" si="61"/>
        <v>3.8976839292999994</v>
      </c>
      <c r="N340" s="9"/>
      <c r="O340" s="22">
        <v>1.5617399999999999</v>
      </c>
      <c r="P340" s="22">
        <v>123.36499999999999</v>
      </c>
      <c r="Q340" s="22">
        <v>-1.3467399999999999E-2</v>
      </c>
      <c r="R340" s="22">
        <v>330</v>
      </c>
      <c r="S340" s="22">
        <v>1.5625</v>
      </c>
      <c r="T340">
        <f t="shared" si="62"/>
        <v>13.4674</v>
      </c>
      <c r="U340">
        <f t="shared" si="63"/>
        <v>21.032577275999998</v>
      </c>
      <c r="X340" s="9"/>
      <c r="Y340" s="22">
        <v>0.18829299999999999</v>
      </c>
      <c r="Z340" s="22">
        <v>200.315</v>
      </c>
      <c r="AA340" s="22">
        <v>-2.0608499999999998E-2</v>
      </c>
      <c r="AB340" s="22">
        <v>330</v>
      </c>
      <c r="AC340" s="22">
        <v>0.187531</v>
      </c>
      <c r="AD340">
        <f t="shared" si="64"/>
        <v>20.608499999999999</v>
      </c>
      <c r="AE340">
        <f t="shared" si="65"/>
        <v>3.8804362904999996</v>
      </c>
      <c r="AF340" s="9"/>
      <c r="AG340" s="22">
        <v>1.5617399999999999</v>
      </c>
      <c r="AH340" s="22">
        <v>258.94</v>
      </c>
      <c r="AI340" s="22">
        <v>-1.7932099999999999E-2</v>
      </c>
      <c r="AJ340" s="22">
        <v>330</v>
      </c>
      <c r="AK340" s="22">
        <v>1.56158</v>
      </c>
      <c r="AL340">
        <f t="shared" si="66"/>
        <v>17.932099999999998</v>
      </c>
      <c r="AM340">
        <f t="shared" si="67"/>
        <v>28.005277853999996</v>
      </c>
      <c r="AP340" s="9"/>
      <c r="AQ340" s="22">
        <v>0.18829299999999999</v>
      </c>
      <c r="AR340" s="22">
        <v>314.375</v>
      </c>
      <c r="AS340" s="22">
        <v>-2.0639000000000001E-2</v>
      </c>
      <c r="AT340" s="22">
        <v>330</v>
      </c>
      <c r="AU340" s="22">
        <v>0.187775</v>
      </c>
      <c r="AV340">
        <f t="shared" si="68"/>
        <v>20.638999999999999</v>
      </c>
      <c r="AW340">
        <f t="shared" si="69"/>
        <v>3.8861792269999995</v>
      </c>
      <c r="AX340" s="9"/>
      <c r="AY340" s="22">
        <v>1.5617399999999999</v>
      </c>
      <c r="AZ340" s="22">
        <v>380.488</v>
      </c>
      <c r="BA340" s="22">
        <v>-1.7813099999999998E-2</v>
      </c>
      <c r="BB340" s="22">
        <v>330</v>
      </c>
      <c r="BC340" s="22">
        <v>1.56036</v>
      </c>
      <c r="BD340">
        <f t="shared" si="70"/>
        <v>17.813099999999999</v>
      </c>
      <c r="BE340">
        <f t="shared" si="71"/>
        <v>27.819430793999995</v>
      </c>
    </row>
    <row r="341" spans="6:57">
      <c r="F341" s="9"/>
      <c r="G341" s="22">
        <v>0.183258</v>
      </c>
      <c r="H341" s="22">
        <v>57.892699999999998</v>
      </c>
      <c r="I341" s="22">
        <v>-2.0694000000000001E-2</v>
      </c>
      <c r="J341" s="22">
        <v>331</v>
      </c>
      <c r="K341" s="22">
        <v>0.18237300000000001</v>
      </c>
      <c r="L341">
        <f t="shared" si="60"/>
        <v>20.693999999999999</v>
      </c>
      <c r="M341">
        <f t="shared" si="61"/>
        <v>3.7923410519999998</v>
      </c>
      <c r="N341" s="9"/>
      <c r="O341" s="22">
        <v>1.56677</v>
      </c>
      <c r="P341" s="22">
        <v>123.46599999999999</v>
      </c>
      <c r="Q341" s="22">
        <v>-1.45691E-2</v>
      </c>
      <c r="R341" s="22">
        <v>331</v>
      </c>
      <c r="S341" s="22">
        <v>1.56555</v>
      </c>
      <c r="T341">
        <f t="shared" si="62"/>
        <v>14.569100000000001</v>
      </c>
      <c r="U341">
        <f t="shared" si="63"/>
        <v>22.826428806999999</v>
      </c>
      <c r="X341" s="9"/>
      <c r="Y341" s="22">
        <v>0.183258</v>
      </c>
      <c r="Z341" s="22">
        <v>200.416</v>
      </c>
      <c r="AA341" s="22">
        <v>-2.0620699999999999E-2</v>
      </c>
      <c r="AB341" s="22">
        <v>331</v>
      </c>
      <c r="AC341" s="22">
        <v>0.18279999999999999</v>
      </c>
      <c r="AD341">
        <f t="shared" si="64"/>
        <v>20.620699999999999</v>
      </c>
      <c r="AE341">
        <f t="shared" si="65"/>
        <v>3.7789082405999999</v>
      </c>
      <c r="AF341" s="9"/>
      <c r="AG341" s="22">
        <v>1.56677</v>
      </c>
      <c r="AH341" s="22">
        <v>259.041</v>
      </c>
      <c r="AI341" s="22">
        <v>-1.7864999999999999E-2</v>
      </c>
      <c r="AJ341" s="22">
        <v>331</v>
      </c>
      <c r="AK341" s="22">
        <v>1.56586</v>
      </c>
      <c r="AL341">
        <f t="shared" si="66"/>
        <v>17.864999999999998</v>
      </c>
      <c r="AM341">
        <f t="shared" si="67"/>
        <v>27.990346049999996</v>
      </c>
      <c r="AP341" s="9"/>
      <c r="AQ341" s="22">
        <v>0.183258</v>
      </c>
      <c r="AR341" s="22">
        <v>314.476</v>
      </c>
      <c r="AS341" s="22">
        <v>-2.06451E-2</v>
      </c>
      <c r="AT341" s="22">
        <v>331</v>
      </c>
      <c r="AU341" s="22">
        <v>0.18270900000000001</v>
      </c>
      <c r="AV341">
        <f t="shared" si="68"/>
        <v>20.645099999999999</v>
      </c>
      <c r="AW341">
        <f t="shared" si="69"/>
        <v>3.7833797358000001</v>
      </c>
      <c r="AX341" s="9"/>
      <c r="AY341" s="22">
        <v>1.56677</v>
      </c>
      <c r="AZ341" s="22">
        <v>380.589</v>
      </c>
      <c r="BA341" s="22">
        <v>-1.7733800000000001E-2</v>
      </c>
      <c r="BB341" s="22">
        <v>331</v>
      </c>
      <c r="BC341" s="22">
        <v>1.56586</v>
      </c>
      <c r="BD341">
        <f t="shared" si="70"/>
        <v>17.733800000000002</v>
      </c>
      <c r="BE341">
        <f t="shared" si="71"/>
        <v>27.784785826000004</v>
      </c>
    </row>
    <row r="342" spans="6:57">
      <c r="F342" s="9"/>
      <c r="G342" s="22">
        <v>0.17822299999999999</v>
      </c>
      <c r="H342" s="22">
        <v>57.993400000000001</v>
      </c>
      <c r="I342" s="22">
        <v>-2.0706200000000001E-2</v>
      </c>
      <c r="J342" s="22">
        <v>332</v>
      </c>
      <c r="K342" s="22">
        <v>0.17758199999999999</v>
      </c>
      <c r="L342">
        <f t="shared" si="60"/>
        <v>20.706200000000003</v>
      </c>
      <c r="M342">
        <f t="shared" si="61"/>
        <v>3.6903210826000001</v>
      </c>
      <c r="N342" s="9"/>
      <c r="O342" s="22">
        <v>1.5718099999999999</v>
      </c>
      <c r="P342" s="22">
        <v>123.566</v>
      </c>
      <c r="Q342" s="22">
        <v>-1.60736E-2</v>
      </c>
      <c r="R342" s="22">
        <v>332</v>
      </c>
      <c r="S342" s="22">
        <v>1.5716600000000001</v>
      </c>
      <c r="T342">
        <f t="shared" si="62"/>
        <v>16.073599999999999</v>
      </c>
      <c r="U342">
        <f t="shared" si="63"/>
        <v>25.264645215999998</v>
      </c>
      <c r="X342" s="9"/>
      <c r="Y342" s="22">
        <v>0.17822299999999999</v>
      </c>
      <c r="Z342" s="22">
        <v>200.517</v>
      </c>
      <c r="AA342" s="22">
        <v>-2.0623800000000001E-2</v>
      </c>
      <c r="AB342" s="22">
        <v>332</v>
      </c>
      <c r="AC342" s="22">
        <v>0.177094</v>
      </c>
      <c r="AD342">
        <f t="shared" si="64"/>
        <v>20.623800000000003</v>
      </c>
      <c r="AE342">
        <f t="shared" si="65"/>
        <v>3.6756355074000004</v>
      </c>
      <c r="AF342" s="9"/>
      <c r="AG342" s="22">
        <v>1.5718099999999999</v>
      </c>
      <c r="AH342" s="22">
        <v>259.142</v>
      </c>
      <c r="AI342" s="22">
        <v>-1.7776500000000001E-2</v>
      </c>
      <c r="AJ342" s="22">
        <v>332</v>
      </c>
      <c r="AK342" s="22">
        <v>1.57104</v>
      </c>
      <c r="AL342">
        <f t="shared" si="66"/>
        <v>17.776500000000002</v>
      </c>
      <c r="AM342">
        <f t="shared" si="67"/>
        <v>27.941280465000002</v>
      </c>
      <c r="AP342" s="9"/>
      <c r="AQ342" s="22">
        <v>0.17822299999999999</v>
      </c>
      <c r="AR342" s="22">
        <v>314.57600000000002</v>
      </c>
      <c r="AS342" s="22">
        <v>-2.0651200000000001E-2</v>
      </c>
      <c r="AT342" s="22">
        <v>332</v>
      </c>
      <c r="AU342" s="22">
        <v>0.178009</v>
      </c>
      <c r="AV342">
        <f t="shared" si="68"/>
        <v>20.651200000000003</v>
      </c>
      <c r="AW342">
        <f t="shared" si="69"/>
        <v>3.6805188176000003</v>
      </c>
      <c r="AX342" s="9"/>
      <c r="AY342" s="22">
        <v>1.5718099999999999</v>
      </c>
      <c r="AZ342" s="22">
        <v>380.68900000000002</v>
      </c>
      <c r="BA342" s="22">
        <v>-1.7660499999999999E-2</v>
      </c>
      <c r="BB342" s="22">
        <v>332</v>
      </c>
      <c r="BC342" s="22">
        <v>1.57104</v>
      </c>
      <c r="BD342">
        <f t="shared" si="70"/>
        <v>17.660499999999999</v>
      </c>
      <c r="BE342">
        <f t="shared" si="71"/>
        <v>27.758950504999998</v>
      </c>
    </row>
    <row r="343" spans="6:57">
      <c r="F343" s="9"/>
      <c r="G343" s="22">
        <v>0.17318700000000001</v>
      </c>
      <c r="H343" s="22">
        <v>58.094099999999997</v>
      </c>
      <c r="I343" s="22">
        <v>-2.0721400000000001E-2</v>
      </c>
      <c r="J343" s="22">
        <v>333</v>
      </c>
      <c r="K343" s="22">
        <v>0.173065</v>
      </c>
      <c r="L343">
        <f t="shared" si="60"/>
        <v>20.721400000000003</v>
      </c>
      <c r="M343">
        <f t="shared" si="61"/>
        <v>3.5886771018000005</v>
      </c>
      <c r="N343" s="9"/>
      <c r="O343" s="22">
        <v>1.57684</v>
      </c>
      <c r="P343" s="22">
        <v>123.667</v>
      </c>
      <c r="Q343" s="22">
        <v>-1.5838600000000001E-2</v>
      </c>
      <c r="R343" s="22">
        <v>333</v>
      </c>
      <c r="S343" s="22">
        <v>1.5759300000000001</v>
      </c>
      <c r="T343">
        <f t="shared" si="62"/>
        <v>15.838600000000001</v>
      </c>
      <c r="U343">
        <f t="shared" si="63"/>
        <v>24.974938024000004</v>
      </c>
      <c r="X343" s="9"/>
      <c r="Y343" s="22">
        <v>0.17318700000000001</v>
      </c>
      <c r="Z343" s="22">
        <v>200.61699999999999</v>
      </c>
      <c r="AA343" s="22">
        <v>-2.0636000000000002E-2</v>
      </c>
      <c r="AB343" s="22">
        <v>333</v>
      </c>
      <c r="AC343" s="22">
        <v>0.17266799999999999</v>
      </c>
      <c r="AD343">
        <f t="shared" si="64"/>
        <v>20.636000000000003</v>
      </c>
      <c r="AE343">
        <f t="shared" si="65"/>
        <v>3.5738869320000006</v>
      </c>
      <c r="AF343" s="9"/>
      <c r="AG343" s="22">
        <v>1.57684</v>
      </c>
      <c r="AH343" s="22">
        <v>259.24200000000002</v>
      </c>
      <c r="AI343" s="22">
        <v>-1.7706300000000001E-2</v>
      </c>
      <c r="AJ343" s="22">
        <v>333</v>
      </c>
      <c r="AK343" s="22">
        <v>1.57623</v>
      </c>
      <c r="AL343">
        <f t="shared" si="66"/>
        <v>17.706300000000002</v>
      </c>
      <c r="AM343">
        <f t="shared" si="67"/>
        <v>27.920002092000004</v>
      </c>
      <c r="AP343" s="9"/>
      <c r="AQ343" s="22">
        <v>0.17318700000000001</v>
      </c>
      <c r="AR343" s="22">
        <v>314.67700000000002</v>
      </c>
      <c r="AS343" s="22">
        <v>-2.0660399999999999E-2</v>
      </c>
      <c r="AT343" s="22">
        <v>333</v>
      </c>
      <c r="AU343" s="22">
        <v>0.17266799999999999</v>
      </c>
      <c r="AV343">
        <f t="shared" si="68"/>
        <v>20.660399999999999</v>
      </c>
      <c r="AW343">
        <f t="shared" si="69"/>
        <v>3.5781126948000002</v>
      </c>
      <c r="AX343" s="9"/>
      <c r="AY343" s="22">
        <v>1.57684</v>
      </c>
      <c r="AZ343" s="22">
        <v>380.79</v>
      </c>
      <c r="BA343" s="22">
        <v>-1.7569000000000001E-2</v>
      </c>
      <c r="BB343" s="22">
        <v>333</v>
      </c>
      <c r="BC343" s="22">
        <v>1.57684</v>
      </c>
      <c r="BD343">
        <f t="shared" si="70"/>
        <v>17.569000000000003</v>
      </c>
      <c r="BE343">
        <f t="shared" si="71"/>
        <v>27.703501960000004</v>
      </c>
    </row>
    <row r="344" spans="6:57">
      <c r="F344" s="9"/>
      <c r="G344" s="22">
        <v>0.168152</v>
      </c>
      <c r="H344" s="22">
        <v>58.194800000000001</v>
      </c>
      <c r="I344" s="22">
        <v>-2.07367E-2</v>
      </c>
      <c r="J344" s="22">
        <v>334</v>
      </c>
      <c r="K344" s="22">
        <v>0.16747999999999999</v>
      </c>
      <c r="L344">
        <f t="shared" si="60"/>
        <v>20.736699999999999</v>
      </c>
      <c r="M344">
        <f t="shared" si="61"/>
        <v>3.4869175783999999</v>
      </c>
      <c r="N344" s="9"/>
      <c r="O344" s="22">
        <v>1.58188</v>
      </c>
      <c r="P344" s="22">
        <v>123.768</v>
      </c>
      <c r="Q344" s="22">
        <v>-1.44257E-2</v>
      </c>
      <c r="R344" s="22">
        <v>334</v>
      </c>
      <c r="S344" s="22">
        <v>1.5811200000000001</v>
      </c>
      <c r="T344">
        <f t="shared" si="62"/>
        <v>14.425699999999999</v>
      </c>
      <c r="U344">
        <f t="shared" si="63"/>
        <v>22.819726315999997</v>
      </c>
      <c r="X344" s="9"/>
      <c r="Y344" s="22">
        <v>0.168152</v>
      </c>
      <c r="Z344" s="22">
        <v>200.71799999999999</v>
      </c>
      <c r="AA344" s="22">
        <v>-2.06451E-2</v>
      </c>
      <c r="AB344" s="22">
        <v>334</v>
      </c>
      <c r="AC344" s="22">
        <v>0.167847</v>
      </c>
      <c r="AD344">
        <f t="shared" si="64"/>
        <v>20.645099999999999</v>
      </c>
      <c r="AE344">
        <f t="shared" si="65"/>
        <v>3.4715148551999997</v>
      </c>
      <c r="AF344" s="9"/>
      <c r="AG344" s="22">
        <v>1.58188</v>
      </c>
      <c r="AH344" s="22">
        <v>259.34300000000002</v>
      </c>
      <c r="AI344" s="22">
        <v>-1.7645299999999999E-2</v>
      </c>
      <c r="AJ344" s="22">
        <v>334</v>
      </c>
      <c r="AK344" s="22">
        <v>1.58142</v>
      </c>
      <c r="AL344">
        <f t="shared" si="66"/>
        <v>17.645299999999999</v>
      </c>
      <c r="AM344">
        <f t="shared" si="67"/>
        <v>27.912747163999999</v>
      </c>
      <c r="AP344" s="9"/>
      <c r="AQ344" s="22">
        <v>0.168152</v>
      </c>
      <c r="AR344" s="22">
        <v>314.77800000000002</v>
      </c>
      <c r="AS344" s="22">
        <v>-2.0666500000000001E-2</v>
      </c>
      <c r="AT344" s="22">
        <v>334</v>
      </c>
      <c r="AU344" s="22">
        <v>0.167236</v>
      </c>
      <c r="AV344">
        <f t="shared" si="68"/>
        <v>20.666499999999999</v>
      </c>
      <c r="AW344">
        <f t="shared" si="69"/>
        <v>3.4751133079999996</v>
      </c>
      <c r="AX344" s="9"/>
      <c r="AY344" s="22">
        <v>1.58188</v>
      </c>
      <c r="AZ344" s="22">
        <v>380.89100000000002</v>
      </c>
      <c r="BA344" s="22">
        <v>-1.7477400000000001E-2</v>
      </c>
      <c r="BB344" s="22">
        <v>334</v>
      </c>
      <c r="BC344" s="22">
        <v>1.58081</v>
      </c>
      <c r="BD344">
        <f t="shared" si="70"/>
        <v>17.477399999999999</v>
      </c>
      <c r="BE344">
        <f t="shared" si="71"/>
        <v>27.647149511999999</v>
      </c>
    </row>
    <row r="345" spans="6:57">
      <c r="F345" s="9"/>
      <c r="G345" s="22">
        <v>0.16311600000000001</v>
      </c>
      <c r="H345" s="22">
        <v>58.295499999999997</v>
      </c>
      <c r="I345" s="22">
        <v>-2.0733600000000001E-2</v>
      </c>
      <c r="J345" s="22">
        <v>335</v>
      </c>
      <c r="K345" s="22">
        <v>0.16262799999999999</v>
      </c>
      <c r="L345">
        <f t="shared" si="60"/>
        <v>20.733600000000003</v>
      </c>
      <c r="M345">
        <f t="shared" si="61"/>
        <v>3.3819818976000007</v>
      </c>
      <c r="N345" s="9"/>
      <c r="O345" s="22">
        <v>1.58691</v>
      </c>
      <c r="P345" s="22">
        <v>123.869</v>
      </c>
      <c r="Q345" s="22">
        <v>-1.50726E-2</v>
      </c>
      <c r="R345" s="22">
        <v>335</v>
      </c>
      <c r="S345" s="22">
        <v>1.58569</v>
      </c>
      <c r="T345">
        <f t="shared" si="62"/>
        <v>15.0726</v>
      </c>
      <c r="U345">
        <f t="shared" si="63"/>
        <v>23.918859665999999</v>
      </c>
      <c r="X345" s="9"/>
      <c r="Y345" s="22">
        <v>0.16311600000000001</v>
      </c>
      <c r="Z345" s="22">
        <v>200.81899999999999</v>
      </c>
      <c r="AA345" s="22">
        <v>-2.06543E-2</v>
      </c>
      <c r="AB345" s="22">
        <v>335</v>
      </c>
      <c r="AC345" s="22">
        <v>0.164795</v>
      </c>
      <c r="AD345">
        <f t="shared" si="64"/>
        <v>20.654299999999999</v>
      </c>
      <c r="AE345">
        <f t="shared" si="65"/>
        <v>3.3690467987999999</v>
      </c>
      <c r="AF345" s="9"/>
      <c r="AG345" s="22">
        <v>1.58691</v>
      </c>
      <c r="AH345" s="22">
        <v>259.44400000000002</v>
      </c>
      <c r="AI345" s="22">
        <v>-1.7538499999999999E-2</v>
      </c>
      <c r="AJ345" s="22">
        <v>335</v>
      </c>
      <c r="AK345" s="22">
        <v>1.5863</v>
      </c>
      <c r="AL345">
        <f t="shared" si="66"/>
        <v>17.538499999999999</v>
      </c>
      <c r="AM345">
        <f t="shared" si="67"/>
        <v>27.832021035</v>
      </c>
      <c r="AP345" s="9"/>
      <c r="AQ345" s="22">
        <v>0.16311600000000001</v>
      </c>
      <c r="AR345" s="22">
        <v>314.87900000000002</v>
      </c>
      <c r="AS345" s="22">
        <v>-2.0672599999999999E-2</v>
      </c>
      <c r="AT345" s="22">
        <v>335</v>
      </c>
      <c r="AU345" s="22">
        <v>0.16229199999999999</v>
      </c>
      <c r="AV345">
        <f t="shared" si="68"/>
        <v>20.672599999999999</v>
      </c>
      <c r="AW345">
        <f t="shared" si="69"/>
        <v>3.3720318216000003</v>
      </c>
      <c r="AX345" s="9"/>
      <c r="AY345" s="22">
        <v>1.58691</v>
      </c>
      <c r="AZ345" s="22">
        <v>380.99200000000002</v>
      </c>
      <c r="BA345" s="22">
        <v>-1.73828E-2</v>
      </c>
      <c r="BB345" s="22">
        <v>335</v>
      </c>
      <c r="BC345" s="22">
        <v>1.5863</v>
      </c>
      <c r="BD345">
        <f t="shared" si="70"/>
        <v>17.3828</v>
      </c>
      <c r="BE345">
        <f t="shared" si="71"/>
        <v>27.584939148</v>
      </c>
    </row>
    <row r="346" spans="6:57">
      <c r="F346" s="9"/>
      <c r="G346" s="22">
        <v>0.158081</v>
      </c>
      <c r="H346" s="22">
        <v>58.3962</v>
      </c>
      <c r="I346" s="22">
        <v>-2.0733600000000001E-2</v>
      </c>
      <c r="J346" s="22">
        <v>336</v>
      </c>
      <c r="K346" s="22">
        <v>0.15817300000000001</v>
      </c>
      <c r="L346">
        <f t="shared" si="60"/>
        <v>20.733600000000003</v>
      </c>
      <c r="M346">
        <f t="shared" si="61"/>
        <v>3.2775882216000003</v>
      </c>
      <c r="N346" s="9"/>
      <c r="O346" s="22">
        <v>1.59195</v>
      </c>
      <c r="P346" s="22">
        <v>123.96899999999999</v>
      </c>
      <c r="Q346" s="22">
        <v>-1.5206900000000001E-2</v>
      </c>
      <c r="R346" s="22">
        <v>336</v>
      </c>
      <c r="S346" s="22">
        <v>1.5914900000000001</v>
      </c>
      <c r="T346">
        <f t="shared" si="62"/>
        <v>15.206900000000001</v>
      </c>
      <c r="U346">
        <f t="shared" si="63"/>
        <v>24.208624455000002</v>
      </c>
      <c r="X346" s="9"/>
      <c r="Y346" s="22">
        <v>0.158081</v>
      </c>
      <c r="Z346" s="22">
        <v>200.91900000000001</v>
      </c>
      <c r="AA346" s="22">
        <v>-2.0660399999999999E-2</v>
      </c>
      <c r="AB346" s="22">
        <v>336</v>
      </c>
      <c r="AC346" s="22">
        <v>0.15759300000000001</v>
      </c>
      <c r="AD346">
        <f t="shared" si="64"/>
        <v>20.660399999999999</v>
      </c>
      <c r="AE346">
        <f t="shared" si="65"/>
        <v>3.2660166924</v>
      </c>
      <c r="AF346" s="9"/>
      <c r="AG346" s="22">
        <v>1.59195</v>
      </c>
      <c r="AH346" s="22">
        <v>259.54399999999998</v>
      </c>
      <c r="AI346" s="22">
        <v>-1.7440799999999999E-2</v>
      </c>
      <c r="AJ346" s="22">
        <v>336</v>
      </c>
      <c r="AK346" s="22">
        <v>1.5911900000000001</v>
      </c>
      <c r="AL346">
        <f t="shared" si="66"/>
        <v>17.440799999999999</v>
      </c>
      <c r="AM346">
        <f t="shared" si="67"/>
        <v>27.764881559999999</v>
      </c>
      <c r="AP346" s="9"/>
      <c r="AQ346" s="22">
        <v>0.158081</v>
      </c>
      <c r="AR346" s="22">
        <v>314.97899999999998</v>
      </c>
      <c r="AS346" s="22">
        <v>-2.0678700000000001E-2</v>
      </c>
      <c r="AT346" s="22">
        <v>336</v>
      </c>
      <c r="AU346" s="22">
        <v>0.15744</v>
      </c>
      <c r="AV346">
        <f t="shared" si="68"/>
        <v>20.678700000000003</v>
      </c>
      <c r="AW346">
        <f t="shared" si="69"/>
        <v>3.2689095747000003</v>
      </c>
      <c r="AX346" s="9"/>
      <c r="AY346" s="22">
        <v>1.59195</v>
      </c>
      <c r="AZ346" s="22">
        <v>381.09199999999998</v>
      </c>
      <c r="BA346" s="22">
        <v>-1.7285200000000001E-2</v>
      </c>
      <c r="BB346" s="22">
        <v>336</v>
      </c>
      <c r="BC346" s="22">
        <v>1.5914900000000001</v>
      </c>
      <c r="BD346">
        <f t="shared" si="70"/>
        <v>17.2852</v>
      </c>
      <c r="BE346">
        <f t="shared" si="71"/>
        <v>27.517174139999998</v>
      </c>
    </row>
    <row r="347" spans="6:57">
      <c r="F347" s="9"/>
      <c r="G347" s="22">
        <v>0.15304599999999999</v>
      </c>
      <c r="H347" s="22">
        <v>58.496899999999997</v>
      </c>
      <c r="I347" s="22">
        <v>-2.07397E-2</v>
      </c>
      <c r="J347" s="22">
        <v>337</v>
      </c>
      <c r="K347" s="22">
        <v>0.15237400000000001</v>
      </c>
      <c r="L347">
        <f t="shared" si="60"/>
        <v>20.739699999999999</v>
      </c>
      <c r="M347">
        <f t="shared" si="61"/>
        <v>3.1741281261999994</v>
      </c>
      <c r="N347" s="9"/>
      <c r="O347" s="22">
        <v>1.5969800000000001</v>
      </c>
      <c r="P347" s="22">
        <v>124.07</v>
      </c>
      <c r="Q347" s="22">
        <v>-1.42822E-2</v>
      </c>
      <c r="R347" s="22">
        <v>337</v>
      </c>
      <c r="S347" s="22">
        <v>1.5960700000000001</v>
      </c>
      <c r="T347">
        <f t="shared" si="62"/>
        <v>14.2822</v>
      </c>
      <c r="U347">
        <f t="shared" si="63"/>
        <v>22.808387756000002</v>
      </c>
      <c r="X347" s="9"/>
      <c r="Y347" s="22">
        <v>0.15304599999999999</v>
      </c>
      <c r="Z347" s="22">
        <v>201.02</v>
      </c>
      <c r="AA347" s="22">
        <v>-2.0663500000000001E-2</v>
      </c>
      <c r="AB347" s="22">
        <v>337</v>
      </c>
      <c r="AC347" s="22">
        <v>0.15798999999999999</v>
      </c>
      <c r="AD347">
        <f t="shared" si="64"/>
        <v>20.663500000000003</v>
      </c>
      <c r="AE347">
        <f t="shared" si="65"/>
        <v>3.1624660210000002</v>
      </c>
      <c r="AF347" s="9"/>
      <c r="AG347" s="22">
        <v>1.5969800000000001</v>
      </c>
      <c r="AH347" s="22">
        <v>259.64499999999998</v>
      </c>
      <c r="AI347" s="22">
        <v>-1.7376699999999998E-2</v>
      </c>
      <c r="AJ347" s="22">
        <v>337</v>
      </c>
      <c r="AK347" s="22">
        <v>1.5969800000000001</v>
      </c>
      <c r="AL347">
        <f t="shared" si="66"/>
        <v>17.3767</v>
      </c>
      <c r="AM347">
        <f t="shared" si="67"/>
        <v>27.750242366000002</v>
      </c>
      <c r="AP347" s="9"/>
      <c r="AQ347" s="22">
        <v>0.15304599999999999</v>
      </c>
      <c r="AR347" s="22">
        <v>315.08</v>
      </c>
      <c r="AS347" s="22">
        <v>-2.0687899999999999E-2</v>
      </c>
      <c r="AT347" s="22">
        <v>337</v>
      </c>
      <c r="AU347" s="22">
        <v>0.152557</v>
      </c>
      <c r="AV347">
        <f t="shared" si="68"/>
        <v>20.687899999999999</v>
      </c>
      <c r="AW347">
        <f t="shared" si="69"/>
        <v>3.1662003433999995</v>
      </c>
      <c r="AX347" s="9"/>
      <c r="AY347" s="22">
        <v>1.5969800000000001</v>
      </c>
      <c r="AZ347" s="22">
        <v>381.19299999999998</v>
      </c>
      <c r="BA347" s="22">
        <v>-1.7181399999999999E-2</v>
      </c>
      <c r="BB347" s="22">
        <v>337</v>
      </c>
      <c r="BC347" s="22">
        <v>1.5963700000000001</v>
      </c>
      <c r="BD347">
        <f t="shared" si="70"/>
        <v>17.1814</v>
      </c>
      <c r="BE347">
        <f t="shared" si="71"/>
        <v>27.438352172000002</v>
      </c>
    </row>
    <row r="348" spans="6:57">
      <c r="F348" s="9"/>
      <c r="G348" s="22">
        <v>0.14801</v>
      </c>
      <c r="H348" s="22">
        <v>58.5976</v>
      </c>
      <c r="I348" s="22">
        <v>-2.07367E-2</v>
      </c>
      <c r="J348" s="22">
        <v>338</v>
      </c>
      <c r="K348" s="22">
        <v>0.147614</v>
      </c>
      <c r="L348">
        <f t="shared" si="60"/>
        <v>20.736699999999999</v>
      </c>
      <c r="M348">
        <f t="shared" si="61"/>
        <v>3.069238967</v>
      </c>
      <c r="N348" s="9"/>
      <c r="O348" s="22">
        <v>1.60202</v>
      </c>
      <c r="P348" s="22">
        <v>124.17100000000001</v>
      </c>
      <c r="Q348" s="22">
        <v>-1.5628099999999999E-2</v>
      </c>
      <c r="R348" s="22">
        <v>338</v>
      </c>
      <c r="S348" s="22">
        <v>1.6012599999999999</v>
      </c>
      <c r="T348">
        <f t="shared" si="62"/>
        <v>15.628099999999998</v>
      </c>
      <c r="U348">
        <f t="shared" si="63"/>
        <v>25.036528761999996</v>
      </c>
      <c r="X348" s="9"/>
      <c r="Y348" s="22">
        <v>0.14801</v>
      </c>
      <c r="Z348" s="22">
        <v>201.12100000000001</v>
      </c>
      <c r="AA348" s="22">
        <v>-2.0660399999999999E-2</v>
      </c>
      <c r="AB348" s="22">
        <v>338</v>
      </c>
      <c r="AC348" s="22">
        <v>0.14730799999999999</v>
      </c>
      <c r="AD348">
        <f t="shared" si="64"/>
        <v>20.660399999999999</v>
      </c>
      <c r="AE348">
        <f t="shared" si="65"/>
        <v>3.057945804</v>
      </c>
      <c r="AF348" s="9"/>
      <c r="AG348" s="22">
        <v>1.60202</v>
      </c>
      <c r="AH348" s="22">
        <v>259.74599999999998</v>
      </c>
      <c r="AI348" s="22">
        <v>-1.7276E-2</v>
      </c>
      <c r="AJ348" s="22">
        <v>338</v>
      </c>
      <c r="AK348" s="22">
        <v>1.6012599999999999</v>
      </c>
      <c r="AL348">
        <f t="shared" si="66"/>
        <v>17.276</v>
      </c>
      <c r="AM348">
        <f t="shared" si="67"/>
        <v>27.676497519999998</v>
      </c>
      <c r="AP348" s="9"/>
      <c r="AQ348" s="22">
        <v>0.14801</v>
      </c>
      <c r="AR348" s="22">
        <v>315.18099999999998</v>
      </c>
      <c r="AS348" s="22">
        <v>-2.0700099999999999E-2</v>
      </c>
      <c r="AT348" s="22">
        <v>338</v>
      </c>
      <c r="AU348" s="22">
        <v>0.14746100000000001</v>
      </c>
      <c r="AV348">
        <f t="shared" si="68"/>
        <v>20.700099999999999</v>
      </c>
      <c r="AW348">
        <f t="shared" si="69"/>
        <v>3.063821801</v>
      </c>
      <c r="AX348" s="9"/>
      <c r="AY348" s="22">
        <v>1.60202</v>
      </c>
      <c r="AZ348" s="22">
        <v>381.29399999999998</v>
      </c>
      <c r="BA348" s="22">
        <v>-1.70685E-2</v>
      </c>
      <c r="BB348" s="22">
        <v>338</v>
      </c>
      <c r="BC348" s="22">
        <v>1.6012599999999999</v>
      </c>
      <c r="BD348">
        <f t="shared" si="70"/>
        <v>17.0685</v>
      </c>
      <c r="BE348">
        <f t="shared" si="71"/>
        <v>27.344078370000002</v>
      </c>
    </row>
    <row r="349" spans="6:57">
      <c r="F349" s="9"/>
      <c r="G349" s="22">
        <v>0.14297499999999999</v>
      </c>
      <c r="H349" s="22">
        <v>58.698300000000003</v>
      </c>
      <c r="I349" s="22">
        <v>-2.0742799999999999E-2</v>
      </c>
      <c r="J349" s="22">
        <v>339</v>
      </c>
      <c r="K349" s="22">
        <v>0.14285300000000001</v>
      </c>
      <c r="L349">
        <f t="shared" si="60"/>
        <v>20.742799999999999</v>
      </c>
      <c r="M349">
        <f t="shared" si="61"/>
        <v>2.9657018299999995</v>
      </c>
      <c r="N349" s="9"/>
      <c r="O349" s="22">
        <v>1.6070599999999999</v>
      </c>
      <c r="P349" s="22">
        <v>124.271</v>
      </c>
      <c r="Q349" s="22">
        <v>-1.3351399999999999E-2</v>
      </c>
      <c r="R349" s="22">
        <v>339</v>
      </c>
      <c r="S349" s="22">
        <v>1.6067499999999999</v>
      </c>
      <c r="T349">
        <f t="shared" si="62"/>
        <v>13.3514</v>
      </c>
      <c r="U349">
        <f t="shared" si="63"/>
        <v>21.456500884</v>
      </c>
      <c r="X349" s="9"/>
      <c r="Y349" s="22">
        <v>0.14297499999999999</v>
      </c>
      <c r="Z349" s="22">
        <v>201.22200000000001</v>
      </c>
      <c r="AA349" s="22">
        <v>-2.0672599999999999E-2</v>
      </c>
      <c r="AB349" s="22">
        <v>339</v>
      </c>
      <c r="AC349" s="22">
        <v>0.141876</v>
      </c>
      <c r="AD349">
        <f t="shared" si="64"/>
        <v>20.672599999999999</v>
      </c>
      <c r="AE349">
        <f t="shared" si="65"/>
        <v>2.9556649849999999</v>
      </c>
      <c r="AF349" s="9"/>
      <c r="AG349" s="22">
        <v>1.6070599999999999</v>
      </c>
      <c r="AH349" s="22">
        <v>259.84699999999998</v>
      </c>
      <c r="AI349" s="22">
        <v>-1.71661E-2</v>
      </c>
      <c r="AJ349" s="22">
        <v>339</v>
      </c>
      <c r="AK349" s="22">
        <v>1.6067499999999999</v>
      </c>
      <c r="AL349">
        <f t="shared" si="66"/>
        <v>17.1661</v>
      </c>
      <c r="AM349">
        <f t="shared" si="67"/>
        <v>27.586952665999998</v>
      </c>
      <c r="AP349" s="9"/>
      <c r="AQ349" s="22">
        <v>0.14297499999999999</v>
      </c>
      <c r="AR349" s="22">
        <v>315.28100000000001</v>
      </c>
      <c r="AS349" s="22">
        <v>-2.0700099999999999E-2</v>
      </c>
      <c r="AT349" s="22">
        <v>339</v>
      </c>
      <c r="AU349" s="22">
        <v>0.14172399999999999</v>
      </c>
      <c r="AV349">
        <f t="shared" si="68"/>
        <v>20.700099999999999</v>
      </c>
      <c r="AW349">
        <f t="shared" si="69"/>
        <v>2.9595967974999997</v>
      </c>
      <c r="AX349" s="9"/>
      <c r="AY349" s="22">
        <v>1.6070599999999999</v>
      </c>
      <c r="AZ349" s="22">
        <v>381.39400000000001</v>
      </c>
      <c r="BA349" s="22">
        <v>-1.69464E-2</v>
      </c>
      <c r="BB349" s="22">
        <v>339</v>
      </c>
      <c r="BC349" s="22">
        <v>1.6058300000000001</v>
      </c>
      <c r="BD349">
        <f t="shared" si="70"/>
        <v>16.946400000000001</v>
      </c>
      <c r="BE349">
        <f t="shared" si="71"/>
        <v>27.233881583999999</v>
      </c>
    </row>
    <row r="350" spans="6:57">
      <c r="F350" s="9"/>
      <c r="G350" s="22">
        <v>0.13793900000000001</v>
      </c>
      <c r="H350" s="22">
        <v>58.798999999999999</v>
      </c>
      <c r="I350" s="22">
        <v>-2.0758100000000002E-2</v>
      </c>
      <c r="J350" s="22">
        <v>340</v>
      </c>
      <c r="K350" s="22">
        <v>0.13763400000000001</v>
      </c>
      <c r="L350">
        <f t="shared" si="60"/>
        <v>20.758100000000002</v>
      </c>
      <c r="M350">
        <f t="shared" si="61"/>
        <v>2.8633515559000005</v>
      </c>
      <c r="N350" s="9"/>
      <c r="O350" s="22">
        <v>1.61209</v>
      </c>
      <c r="P350" s="22">
        <v>124.372</v>
      </c>
      <c r="Q350" s="22">
        <v>-1.39679E-2</v>
      </c>
      <c r="R350" s="22">
        <v>340</v>
      </c>
      <c r="S350" s="22">
        <v>1.6116299999999999</v>
      </c>
      <c r="T350">
        <f t="shared" si="62"/>
        <v>13.9679</v>
      </c>
      <c r="U350">
        <f t="shared" si="63"/>
        <v>22.517511911</v>
      </c>
      <c r="X350" s="9"/>
      <c r="Y350" s="22">
        <v>0.13793900000000001</v>
      </c>
      <c r="Z350" s="22">
        <v>201.322</v>
      </c>
      <c r="AA350" s="22">
        <v>-2.0675700000000002E-2</v>
      </c>
      <c r="AB350" s="22">
        <v>340</v>
      </c>
      <c r="AC350" s="22">
        <v>0.137207</v>
      </c>
      <c r="AD350">
        <f t="shared" si="64"/>
        <v>20.675700000000003</v>
      </c>
      <c r="AE350">
        <f t="shared" si="65"/>
        <v>2.8519853823000005</v>
      </c>
      <c r="AF350" s="9"/>
      <c r="AG350" s="22">
        <v>1.61209</v>
      </c>
      <c r="AH350" s="22">
        <v>259.947</v>
      </c>
      <c r="AI350" s="22">
        <v>-1.7038000000000001E-2</v>
      </c>
      <c r="AJ350" s="22">
        <v>340</v>
      </c>
      <c r="AK350" s="22">
        <v>1.6116299999999999</v>
      </c>
      <c r="AL350">
        <f t="shared" si="66"/>
        <v>17.038</v>
      </c>
      <c r="AM350">
        <f t="shared" si="67"/>
        <v>27.466789420000001</v>
      </c>
      <c r="AP350" s="9"/>
      <c r="AQ350" s="22">
        <v>0.13793900000000001</v>
      </c>
      <c r="AR350" s="22">
        <v>315.38200000000001</v>
      </c>
      <c r="AS350" s="22">
        <v>-2.0715299999999999E-2</v>
      </c>
      <c r="AT350" s="22">
        <v>340</v>
      </c>
      <c r="AU350" s="22">
        <v>0.137512</v>
      </c>
      <c r="AV350">
        <f t="shared" si="68"/>
        <v>20.715299999999999</v>
      </c>
      <c r="AW350">
        <f t="shared" si="69"/>
        <v>2.8574477667</v>
      </c>
      <c r="AX350" s="9"/>
      <c r="AY350" s="22">
        <v>1.61209</v>
      </c>
      <c r="AZ350" s="22">
        <v>381.495</v>
      </c>
      <c r="BA350" s="22">
        <v>-1.6821300000000001E-2</v>
      </c>
      <c r="BB350" s="22">
        <v>340</v>
      </c>
      <c r="BC350" s="22">
        <v>1.6110199999999999</v>
      </c>
      <c r="BD350">
        <f t="shared" si="70"/>
        <v>16.821300000000001</v>
      </c>
      <c r="BE350">
        <f t="shared" si="71"/>
        <v>27.117449517000001</v>
      </c>
    </row>
    <row r="351" spans="6:57">
      <c r="F351" s="9"/>
      <c r="G351" s="22">
        <v>0.13290399999999999</v>
      </c>
      <c r="H351" s="22">
        <v>58.899700000000003</v>
      </c>
      <c r="I351" s="22">
        <v>-2.07642E-2</v>
      </c>
      <c r="J351" s="22">
        <v>341</v>
      </c>
      <c r="K351" s="22">
        <v>0.132965</v>
      </c>
      <c r="L351">
        <f t="shared" si="60"/>
        <v>20.764199999999999</v>
      </c>
      <c r="M351">
        <f t="shared" si="61"/>
        <v>2.7596452367999995</v>
      </c>
      <c r="N351" s="9"/>
      <c r="O351" s="22">
        <v>1.61713</v>
      </c>
      <c r="P351" s="22">
        <v>124.473</v>
      </c>
      <c r="Q351" s="22">
        <v>-1.24878E-2</v>
      </c>
      <c r="R351" s="22">
        <v>341</v>
      </c>
      <c r="S351" s="22">
        <v>1.6155999999999999</v>
      </c>
      <c r="T351">
        <f t="shared" si="62"/>
        <v>12.4878</v>
      </c>
      <c r="U351">
        <f t="shared" si="63"/>
        <v>20.194396013999999</v>
      </c>
      <c r="X351" s="9"/>
      <c r="Y351" s="22">
        <v>0.13290399999999999</v>
      </c>
      <c r="Z351" s="22">
        <v>201.423</v>
      </c>
      <c r="AA351" s="22">
        <v>-2.0690900000000002E-2</v>
      </c>
      <c r="AB351" s="22">
        <v>341</v>
      </c>
      <c r="AC351" s="22">
        <v>0.13134799999999999</v>
      </c>
      <c r="AD351">
        <f t="shared" si="64"/>
        <v>20.690900000000003</v>
      </c>
      <c r="AE351">
        <f t="shared" si="65"/>
        <v>2.7499033736</v>
      </c>
      <c r="AF351" s="9"/>
      <c r="AG351" s="22">
        <v>1.61713</v>
      </c>
      <c r="AH351" s="22">
        <v>260.048</v>
      </c>
      <c r="AI351" s="22">
        <v>-1.69312E-2</v>
      </c>
      <c r="AJ351" s="22">
        <v>341</v>
      </c>
      <c r="AK351" s="22">
        <v>1.6162099999999999</v>
      </c>
      <c r="AL351">
        <f t="shared" si="66"/>
        <v>16.9312</v>
      </c>
      <c r="AM351">
        <f t="shared" si="67"/>
        <v>27.379951456000001</v>
      </c>
      <c r="AP351" s="9"/>
      <c r="AQ351" s="22">
        <v>0.13290399999999999</v>
      </c>
      <c r="AR351" s="22">
        <v>315.483</v>
      </c>
      <c r="AS351" s="22">
        <v>-2.0727499999999999E-2</v>
      </c>
      <c r="AT351" s="22">
        <v>341</v>
      </c>
      <c r="AU351" s="22">
        <v>0.13247700000000001</v>
      </c>
      <c r="AV351">
        <f t="shared" si="68"/>
        <v>20.727499999999999</v>
      </c>
      <c r="AW351">
        <f t="shared" si="69"/>
        <v>2.7547676599999997</v>
      </c>
      <c r="AX351" s="9"/>
      <c r="AY351" s="22">
        <v>1.61713</v>
      </c>
      <c r="AZ351" s="22">
        <v>381.596</v>
      </c>
      <c r="BA351" s="22">
        <v>-1.6680899999999999E-2</v>
      </c>
      <c r="BB351" s="22">
        <v>341</v>
      </c>
      <c r="BC351" s="22">
        <v>1.61652</v>
      </c>
      <c r="BD351">
        <f t="shared" si="70"/>
        <v>16.680899999999998</v>
      </c>
      <c r="BE351">
        <f t="shared" si="71"/>
        <v>26.975183816999994</v>
      </c>
    </row>
    <row r="352" spans="6:57">
      <c r="F352" s="9"/>
      <c r="G352" s="22">
        <v>0.12786900000000001</v>
      </c>
      <c r="H352" s="22">
        <v>59.000500000000002</v>
      </c>
      <c r="I352" s="22">
        <v>-2.0761100000000001E-2</v>
      </c>
      <c r="J352" s="22">
        <v>342</v>
      </c>
      <c r="K352" s="22">
        <v>0.127136</v>
      </c>
      <c r="L352">
        <f t="shared" si="60"/>
        <v>20.761100000000003</v>
      </c>
      <c r="M352">
        <f t="shared" si="61"/>
        <v>2.6547010959000006</v>
      </c>
      <c r="N352" s="9"/>
      <c r="O352" s="22">
        <v>1.62216</v>
      </c>
      <c r="P352" s="22">
        <v>124.57299999999999</v>
      </c>
      <c r="Q352" s="22">
        <v>-1.2588500000000001E-2</v>
      </c>
      <c r="R352" s="22">
        <v>342</v>
      </c>
      <c r="S352" s="22">
        <v>1.6216999999999999</v>
      </c>
      <c r="T352">
        <f t="shared" si="62"/>
        <v>12.588500000000002</v>
      </c>
      <c r="U352">
        <f t="shared" si="63"/>
        <v>20.420561160000002</v>
      </c>
      <c r="X352" s="9"/>
      <c r="Y352" s="22">
        <v>0.12786900000000001</v>
      </c>
      <c r="Z352" s="22">
        <v>201.524</v>
      </c>
      <c r="AA352" s="22">
        <v>-2.0690900000000002E-2</v>
      </c>
      <c r="AB352" s="22">
        <v>342</v>
      </c>
      <c r="AC352" s="22">
        <v>0.12707499999999999</v>
      </c>
      <c r="AD352">
        <f t="shared" si="64"/>
        <v>20.690900000000003</v>
      </c>
      <c r="AE352">
        <f t="shared" si="65"/>
        <v>2.6457246921000004</v>
      </c>
      <c r="AF352" s="9"/>
      <c r="AG352" s="22">
        <v>1.62216</v>
      </c>
      <c r="AH352" s="22">
        <v>260.149</v>
      </c>
      <c r="AI352" s="22">
        <v>-1.67969E-2</v>
      </c>
      <c r="AJ352" s="22">
        <v>342</v>
      </c>
      <c r="AK352" s="22">
        <v>1.6214</v>
      </c>
      <c r="AL352">
        <f t="shared" si="66"/>
        <v>16.796900000000001</v>
      </c>
      <c r="AM352">
        <f t="shared" si="67"/>
        <v>27.247259304000004</v>
      </c>
      <c r="AP352" s="9"/>
      <c r="AQ352" s="22">
        <v>0.12786900000000001</v>
      </c>
      <c r="AR352" s="22">
        <v>315.584</v>
      </c>
      <c r="AS352" s="22">
        <v>-2.0733600000000001E-2</v>
      </c>
      <c r="AT352" s="22">
        <v>342</v>
      </c>
      <c r="AU352" s="22">
        <v>0.12725800000000001</v>
      </c>
      <c r="AV352">
        <f t="shared" si="68"/>
        <v>20.733600000000003</v>
      </c>
      <c r="AW352">
        <f t="shared" si="69"/>
        <v>2.6511846984000007</v>
      </c>
      <c r="AX352" s="9"/>
      <c r="AY352" s="22">
        <v>1.62216</v>
      </c>
      <c r="AZ352" s="22">
        <v>381.697</v>
      </c>
      <c r="BA352" s="22">
        <v>-1.6528299999999999E-2</v>
      </c>
      <c r="BB352" s="22">
        <v>342</v>
      </c>
      <c r="BC352" s="22">
        <v>1.6216999999999999</v>
      </c>
      <c r="BD352">
        <f t="shared" si="70"/>
        <v>16.528299999999998</v>
      </c>
      <c r="BE352">
        <f t="shared" si="71"/>
        <v>26.811547127999997</v>
      </c>
    </row>
    <row r="353" spans="6:57">
      <c r="F353" s="9"/>
      <c r="G353" s="22">
        <v>0.122833</v>
      </c>
      <c r="H353" s="22">
        <v>59.101199999999999</v>
      </c>
      <c r="I353" s="22">
        <v>-2.0782499999999999E-2</v>
      </c>
      <c r="J353" s="22">
        <v>343</v>
      </c>
      <c r="K353" s="22">
        <v>0.122284</v>
      </c>
      <c r="L353">
        <f t="shared" si="60"/>
        <v>20.782499999999999</v>
      </c>
      <c r="M353">
        <f t="shared" si="61"/>
        <v>2.5527768224999998</v>
      </c>
      <c r="N353" s="9"/>
      <c r="O353" s="22">
        <v>1.6272</v>
      </c>
      <c r="P353" s="22">
        <v>124.67400000000001</v>
      </c>
      <c r="Q353" s="22">
        <v>-1.0223400000000001E-2</v>
      </c>
      <c r="R353" s="22">
        <v>343</v>
      </c>
      <c r="S353" s="22">
        <v>1.6256699999999999</v>
      </c>
      <c r="T353">
        <f t="shared" si="62"/>
        <v>10.2234</v>
      </c>
      <c r="U353">
        <f t="shared" si="63"/>
        <v>16.63551648</v>
      </c>
      <c r="X353" s="9"/>
      <c r="Y353" s="22">
        <v>0.122833</v>
      </c>
      <c r="Z353" s="22">
        <v>201.624</v>
      </c>
      <c r="AA353" s="22">
        <v>-2.0700099999999999E-2</v>
      </c>
      <c r="AB353" s="22">
        <v>343</v>
      </c>
      <c r="AC353" s="22">
        <v>0.12262000000000001</v>
      </c>
      <c r="AD353">
        <f t="shared" si="64"/>
        <v>20.700099999999999</v>
      </c>
      <c r="AE353">
        <f t="shared" si="65"/>
        <v>2.5426553832999996</v>
      </c>
      <c r="AF353" s="9"/>
      <c r="AG353" s="22">
        <v>1.6272</v>
      </c>
      <c r="AH353" s="22">
        <v>260.24900000000002</v>
      </c>
      <c r="AI353" s="22">
        <v>-1.6656500000000001E-2</v>
      </c>
      <c r="AJ353" s="22">
        <v>343</v>
      </c>
      <c r="AK353" s="22">
        <v>1.6262799999999999</v>
      </c>
      <c r="AL353">
        <f t="shared" si="66"/>
        <v>16.656500000000001</v>
      </c>
      <c r="AM353">
        <f t="shared" si="67"/>
        <v>27.1034568</v>
      </c>
      <c r="AP353" s="9"/>
      <c r="AQ353" s="22">
        <v>0.122833</v>
      </c>
      <c r="AR353" s="22">
        <v>315.68400000000003</v>
      </c>
      <c r="AS353" s="22">
        <v>-2.07367E-2</v>
      </c>
      <c r="AT353" s="22">
        <v>343</v>
      </c>
      <c r="AU353" s="22">
        <v>0.122192</v>
      </c>
      <c r="AV353">
        <f t="shared" si="68"/>
        <v>20.736699999999999</v>
      </c>
      <c r="AW353">
        <f t="shared" si="69"/>
        <v>2.5471510711000001</v>
      </c>
      <c r="AX353" s="9"/>
      <c r="AY353" s="22">
        <v>1.6272</v>
      </c>
      <c r="AZ353" s="22">
        <v>381.79700000000003</v>
      </c>
      <c r="BA353" s="22">
        <v>-1.6381799999999998E-2</v>
      </c>
      <c r="BB353" s="22">
        <v>343</v>
      </c>
      <c r="BC353" s="22">
        <v>1.62659</v>
      </c>
      <c r="BD353">
        <f t="shared" si="70"/>
        <v>16.381799999999998</v>
      </c>
      <c r="BE353">
        <f t="shared" si="71"/>
        <v>26.656464959999997</v>
      </c>
    </row>
    <row r="354" spans="6:57">
      <c r="F354" s="9"/>
      <c r="G354" s="22">
        <v>0.117798</v>
      </c>
      <c r="H354" s="22">
        <v>59.201900000000002</v>
      </c>
      <c r="I354" s="22">
        <v>-2.0785499999999998E-2</v>
      </c>
      <c r="J354" s="22">
        <v>344</v>
      </c>
      <c r="K354" s="22">
        <v>0.117004</v>
      </c>
      <c r="L354">
        <f t="shared" si="60"/>
        <v>20.785499999999999</v>
      </c>
      <c r="M354">
        <f t="shared" si="61"/>
        <v>2.4484903289999997</v>
      </c>
      <c r="N354" s="9"/>
      <c r="O354" s="22">
        <v>1.6322300000000001</v>
      </c>
      <c r="P354" s="22">
        <v>124.77500000000001</v>
      </c>
      <c r="Q354" s="22">
        <v>-9.1735800000000006E-3</v>
      </c>
      <c r="R354" s="22">
        <v>344</v>
      </c>
      <c r="S354" s="22">
        <v>1.63147</v>
      </c>
      <c r="T354">
        <f t="shared" si="62"/>
        <v>9.1735800000000012</v>
      </c>
      <c r="U354">
        <f t="shared" si="63"/>
        <v>14.973392483400003</v>
      </c>
      <c r="X354" s="9"/>
      <c r="Y354" s="22">
        <v>0.117798</v>
      </c>
      <c r="Z354" s="22">
        <v>201.72499999999999</v>
      </c>
      <c r="AA354" s="22">
        <v>-2.0703099999999999E-2</v>
      </c>
      <c r="AB354" s="22">
        <v>344</v>
      </c>
      <c r="AC354" s="22">
        <v>0.11724900000000001</v>
      </c>
      <c r="AD354">
        <f t="shared" si="64"/>
        <v>20.703099999999999</v>
      </c>
      <c r="AE354">
        <f t="shared" si="65"/>
        <v>2.4387837738</v>
      </c>
      <c r="AF354" s="9"/>
      <c r="AG354" s="22">
        <v>1.6322300000000001</v>
      </c>
      <c r="AH354" s="22">
        <v>260.35000000000002</v>
      </c>
      <c r="AI354" s="22">
        <v>-1.6503899999999998E-2</v>
      </c>
      <c r="AJ354" s="22">
        <v>344</v>
      </c>
      <c r="AK354" s="22">
        <v>1.6317699999999999</v>
      </c>
      <c r="AL354">
        <f t="shared" si="66"/>
        <v>16.503899999999998</v>
      </c>
      <c r="AM354">
        <f t="shared" si="67"/>
        <v>26.938160696999997</v>
      </c>
      <c r="AP354" s="9"/>
      <c r="AQ354" s="22">
        <v>0.117798</v>
      </c>
      <c r="AR354" s="22">
        <v>315.78500000000003</v>
      </c>
      <c r="AS354" s="22">
        <v>-2.07367E-2</v>
      </c>
      <c r="AT354" s="22">
        <v>344</v>
      </c>
      <c r="AU354" s="22">
        <v>0.117523</v>
      </c>
      <c r="AV354">
        <f t="shared" si="68"/>
        <v>20.736699999999999</v>
      </c>
      <c r="AW354">
        <f t="shared" si="69"/>
        <v>2.4427417866000001</v>
      </c>
      <c r="AX354" s="9"/>
      <c r="AY354" s="22">
        <v>1.6322300000000001</v>
      </c>
      <c r="AZ354" s="22">
        <v>381.89800000000002</v>
      </c>
      <c r="BA354" s="22">
        <v>-1.6213999999999999E-2</v>
      </c>
      <c r="BB354" s="22">
        <v>344</v>
      </c>
      <c r="BC354" s="22">
        <v>1.6311599999999999</v>
      </c>
      <c r="BD354">
        <f t="shared" si="70"/>
        <v>16.213999999999999</v>
      </c>
      <c r="BE354">
        <f t="shared" si="71"/>
        <v>26.464977219999998</v>
      </c>
    </row>
    <row r="355" spans="6:57">
      <c r="F355" s="9"/>
      <c r="G355" s="22">
        <v>0.112762</v>
      </c>
      <c r="H355" s="22">
        <v>59.302599999999998</v>
      </c>
      <c r="I355" s="22">
        <v>-2.0794699999999999E-2</v>
      </c>
      <c r="J355" s="22">
        <v>345</v>
      </c>
      <c r="K355" s="22">
        <v>0.112091</v>
      </c>
      <c r="L355">
        <f t="shared" si="60"/>
        <v>20.794699999999999</v>
      </c>
      <c r="M355">
        <f t="shared" si="61"/>
        <v>2.3448519613999999</v>
      </c>
      <c r="N355" s="9"/>
      <c r="O355" s="22">
        <v>1.63727</v>
      </c>
      <c r="P355" s="22">
        <v>124.876</v>
      </c>
      <c r="Q355" s="22">
        <v>-1.15692E-2</v>
      </c>
      <c r="R355" s="22">
        <v>345</v>
      </c>
      <c r="S355" s="22">
        <v>1.63696</v>
      </c>
      <c r="T355">
        <f t="shared" si="62"/>
        <v>11.5692</v>
      </c>
      <c r="U355">
        <f t="shared" si="63"/>
        <v>18.941904084000001</v>
      </c>
      <c r="X355" s="9"/>
      <c r="Y355" s="22">
        <v>0.112762</v>
      </c>
      <c r="Z355" s="22">
        <v>201.82599999999999</v>
      </c>
      <c r="AA355" s="22">
        <v>-2.0712299999999999E-2</v>
      </c>
      <c r="AB355" s="22">
        <v>345</v>
      </c>
      <c r="AC355" s="22">
        <v>0.111511</v>
      </c>
      <c r="AD355">
        <f t="shared" si="64"/>
        <v>20.712299999999999</v>
      </c>
      <c r="AE355">
        <f t="shared" si="65"/>
        <v>2.3355603725999998</v>
      </c>
      <c r="AF355" s="9"/>
      <c r="AG355" s="22">
        <v>1.63727</v>
      </c>
      <c r="AH355" s="22">
        <v>260.45100000000002</v>
      </c>
      <c r="AI355" s="22">
        <v>-1.6339099999999999E-2</v>
      </c>
      <c r="AJ355" s="22">
        <v>345</v>
      </c>
      <c r="AK355" s="22">
        <v>1.63635</v>
      </c>
      <c r="AL355">
        <f t="shared" si="66"/>
        <v>16.339099999999998</v>
      </c>
      <c r="AM355">
        <f t="shared" si="67"/>
        <v>26.751518256999997</v>
      </c>
      <c r="AP355" s="9"/>
      <c r="AQ355" s="22">
        <v>0.112762</v>
      </c>
      <c r="AR355" s="22">
        <v>315.88600000000002</v>
      </c>
      <c r="AS355" s="22">
        <v>-2.0745799999999998E-2</v>
      </c>
      <c r="AT355" s="22">
        <v>345</v>
      </c>
      <c r="AU355" s="22">
        <v>0.112793</v>
      </c>
      <c r="AV355">
        <f t="shared" si="68"/>
        <v>20.745799999999999</v>
      </c>
      <c r="AW355">
        <f t="shared" si="69"/>
        <v>2.3393378995999998</v>
      </c>
      <c r="AX355" s="9"/>
      <c r="AY355" s="22">
        <v>1.63727</v>
      </c>
      <c r="AZ355" s="22">
        <v>381.99900000000002</v>
      </c>
      <c r="BA355" s="22">
        <v>-1.6046100000000001E-2</v>
      </c>
      <c r="BB355" s="22">
        <v>345</v>
      </c>
      <c r="BC355" s="22">
        <v>1.63666</v>
      </c>
      <c r="BD355">
        <f t="shared" si="70"/>
        <v>16.046099999999999</v>
      </c>
      <c r="BE355">
        <f t="shared" si="71"/>
        <v>26.271798146999998</v>
      </c>
    </row>
    <row r="356" spans="6:57">
      <c r="F356" s="9"/>
      <c r="G356" s="22">
        <v>0.107727</v>
      </c>
      <c r="H356" s="22">
        <v>59.403300000000002</v>
      </c>
      <c r="I356" s="22">
        <v>-2.0797699999999999E-2</v>
      </c>
      <c r="J356" s="22">
        <v>346</v>
      </c>
      <c r="K356" s="22">
        <v>0.10699500000000001</v>
      </c>
      <c r="L356">
        <f t="shared" si="60"/>
        <v>20.797699999999999</v>
      </c>
      <c r="M356">
        <f t="shared" si="61"/>
        <v>2.2404738278999998</v>
      </c>
      <c r="N356" s="9"/>
      <c r="O356" s="22">
        <v>1.6423000000000001</v>
      </c>
      <c r="P356" s="22">
        <v>124.976</v>
      </c>
      <c r="Q356" s="22">
        <v>-1.31561E-2</v>
      </c>
      <c r="R356" s="22">
        <v>346</v>
      </c>
      <c r="S356" s="22">
        <v>1.64124</v>
      </c>
      <c r="T356">
        <f t="shared" si="62"/>
        <v>13.1561</v>
      </c>
      <c r="U356">
        <f t="shared" si="63"/>
        <v>21.606263030000001</v>
      </c>
      <c r="X356" s="9"/>
      <c r="Y356" s="22">
        <v>0.107727</v>
      </c>
      <c r="Z356" s="22">
        <v>201.92699999999999</v>
      </c>
      <c r="AA356" s="22">
        <v>-2.0715299999999999E-2</v>
      </c>
      <c r="AB356" s="22">
        <v>346</v>
      </c>
      <c r="AC356" s="22">
        <v>0.107269</v>
      </c>
      <c r="AD356">
        <f t="shared" si="64"/>
        <v>20.715299999999999</v>
      </c>
      <c r="AE356">
        <f t="shared" si="65"/>
        <v>2.2315971230999998</v>
      </c>
      <c r="AF356" s="9"/>
      <c r="AG356" s="22">
        <v>1.6423000000000001</v>
      </c>
      <c r="AH356" s="22">
        <v>260.55099999999999</v>
      </c>
      <c r="AI356" s="22">
        <v>-1.6180400000000001E-2</v>
      </c>
      <c r="AJ356" s="22">
        <v>346</v>
      </c>
      <c r="AK356" s="22">
        <v>1.64124</v>
      </c>
      <c r="AL356">
        <f t="shared" si="66"/>
        <v>16.180400000000002</v>
      </c>
      <c r="AM356">
        <f t="shared" si="67"/>
        <v>26.573070920000006</v>
      </c>
      <c r="AP356" s="9"/>
      <c r="AQ356" s="22">
        <v>0.107727</v>
      </c>
      <c r="AR356" s="22">
        <v>315.98599999999999</v>
      </c>
      <c r="AS356" s="22">
        <v>-2.0745799999999998E-2</v>
      </c>
      <c r="AT356" s="22">
        <v>346</v>
      </c>
      <c r="AU356" s="22">
        <v>0.106873</v>
      </c>
      <c r="AV356">
        <f t="shared" si="68"/>
        <v>20.745799999999999</v>
      </c>
      <c r="AW356">
        <f t="shared" si="69"/>
        <v>2.2348827966</v>
      </c>
      <c r="AX356" s="9"/>
      <c r="AY356" s="22">
        <v>1.6423000000000001</v>
      </c>
      <c r="AZ356" s="22">
        <v>382.09899999999999</v>
      </c>
      <c r="BA356" s="22">
        <v>-1.58417E-2</v>
      </c>
      <c r="BB356" s="22">
        <v>346</v>
      </c>
      <c r="BC356" s="22">
        <v>1.64154</v>
      </c>
      <c r="BD356">
        <f t="shared" si="70"/>
        <v>15.841699999999999</v>
      </c>
      <c r="BE356">
        <f t="shared" si="71"/>
        <v>26.016823909999999</v>
      </c>
    </row>
    <row r="357" spans="6:57">
      <c r="F357" s="9"/>
      <c r="G357" s="22">
        <v>0.10269200000000001</v>
      </c>
      <c r="H357" s="22">
        <v>59.503999999999998</v>
      </c>
      <c r="I357" s="22">
        <v>-2.08069E-2</v>
      </c>
      <c r="J357" s="22">
        <v>347</v>
      </c>
      <c r="K357" s="22">
        <v>0.10211199999999999</v>
      </c>
      <c r="L357">
        <f t="shared" si="60"/>
        <v>20.806899999999999</v>
      </c>
      <c r="M357">
        <f t="shared" si="61"/>
        <v>2.1367021747999999</v>
      </c>
      <c r="N357" s="9"/>
      <c r="O357" s="22">
        <v>1.64734</v>
      </c>
      <c r="P357" s="22">
        <v>125.077</v>
      </c>
      <c r="Q357" s="22">
        <v>-8.45337E-3</v>
      </c>
      <c r="R357" s="22">
        <v>347</v>
      </c>
      <c r="S357" s="22">
        <v>1.64795</v>
      </c>
      <c r="T357">
        <f t="shared" si="62"/>
        <v>8.4533699999999996</v>
      </c>
      <c r="U357">
        <f t="shared" si="63"/>
        <v>13.925574535799999</v>
      </c>
      <c r="X357" s="9"/>
      <c r="Y357" s="22">
        <v>0.10269200000000001</v>
      </c>
      <c r="Z357" s="22">
        <v>202.02699999999999</v>
      </c>
      <c r="AA357" s="22">
        <v>-2.07245E-2</v>
      </c>
      <c r="AB357" s="22">
        <v>347</v>
      </c>
      <c r="AC357" s="22">
        <v>0.102386</v>
      </c>
      <c r="AD357">
        <f t="shared" si="64"/>
        <v>20.724499999999999</v>
      </c>
      <c r="AE357">
        <f t="shared" si="65"/>
        <v>2.1282403539999999</v>
      </c>
      <c r="AF357" s="9"/>
      <c r="AG357" s="22">
        <v>1.64734</v>
      </c>
      <c r="AH357" s="22">
        <v>260.65199999999999</v>
      </c>
      <c r="AI357" s="22">
        <v>-1.6003400000000001E-2</v>
      </c>
      <c r="AJ357" s="22">
        <v>347</v>
      </c>
      <c r="AK357" s="22">
        <v>1.64673</v>
      </c>
      <c r="AL357">
        <f t="shared" si="66"/>
        <v>16.003399999999999</v>
      </c>
      <c r="AM357">
        <f t="shared" si="67"/>
        <v>26.363040955999999</v>
      </c>
      <c r="AP357" s="9"/>
      <c r="AQ357" s="22">
        <v>0.10269200000000001</v>
      </c>
      <c r="AR357" s="22">
        <v>316.08699999999999</v>
      </c>
      <c r="AS357" s="22">
        <v>-2.0748900000000001E-2</v>
      </c>
      <c r="AT357" s="22">
        <v>347</v>
      </c>
      <c r="AU357" s="22">
        <v>0.101746</v>
      </c>
      <c r="AV357">
        <f t="shared" si="68"/>
        <v>20.748899999999999</v>
      </c>
      <c r="AW357">
        <f t="shared" si="69"/>
        <v>2.1307460387999999</v>
      </c>
      <c r="AX357" s="9"/>
      <c r="AY357" s="22">
        <v>1.64734</v>
      </c>
      <c r="AZ357" s="22">
        <v>382.2</v>
      </c>
      <c r="BA357" s="22">
        <v>-1.5646400000000001E-2</v>
      </c>
      <c r="BB357" s="22">
        <v>347</v>
      </c>
      <c r="BC357" s="22">
        <v>1.64612</v>
      </c>
      <c r="BD357">
        <f t="shared" si="70"/>
        <v>15.646400000000002</v>
      </c>
      <c r="BE357">
        <f t="shared" si="71"/>
        <v>25.774940576000002</v>
      </c>
    </row>
    <row r="358" spans="6:57">
      <c r="F358" s="9"/>
      <c r="G358" s="22">
        <v>9.7656300000000001E-2</v>
      </c>
      <c r="H358" s="22">
        <v>59.604700000000001</v>
      </c>
      <c r="I358" s="22">
        <v>-2.0809899999999999E-2</v>
      </c>
      <c r="J358" s="22">
        <v>348</v>
      </c>
      <c r="K358" s="22">
        <v>9.6984899999999999E-2</v>
      </c>
      <c r="L358">
        <f t="shared" si="60"/>
        <v>20.809899999999999</v>
      </c>
      <c r="M358">
        <f t="shared" si="61"/>
        <v>2.0322178373699997</v>
      </c>
      <c r="N358" s="9"/>
      <c r="O358" s="22">
        <v>1.6523699999999999</v>
      </c>
      <c r="P358" s="22">
        <v>125.178</v>
      </c>
      <c r="Q358" s="22">
        <v>-7.6049799999999999E-3</v>
      </c>
      <c r="R358" s="22">
        <v>348</v>
      </c>
      <c r="S358" s="22">
        <v>1.65161</v>
      </c>
      <c r="T358">
        <f t="shared" si="62"/>
        <v>7.6049800000000003</v>
      </c>
      <c r="U358">
        <f t="shared" si="63"/>
        <v>12.566240802599999</v>
      </c>
      <c r="X358" s="9"/>
      <c r="Y358" s="22">
        <v>9.7656300000000001E-2</v>
      </c>
      <c r="Z358" s="22">
        <v>202.12799999999999</v>
      </c>
      <c r="AA358" s="22">
        <v>-2.07367E-2</v>
      </c>
      <c r="AB358" s="22">
        <v>348</v>
      </c>
      <c r="AC358" s="22">
        <v>9.7106899999999996E-2</v>
      </c>
      <c r="AD358">
        <f t="shared" si="64"/>
        <v>20.736699999999999</v>
      </c>
      <c r="AE358">
        <f t="shared" si="65"/>
        <v>2.0250693962100001</v>
      </c>
      <c r="AF358" s="9"/>
      <c r="AG358" s="22">
        <v>1.6523699999999999</v>
      </c>
      <c r="AH358" s="22">
        <v>260.75299999999999</v>
      </c>
      <c r="AI358" s="22">
        <v>-1.5799000000000001E-2</v>
      </c>
      <c r="AJ358" s="22">
        <v>348</v>
      </c>
      <c r="AK358" s="22">
        <v>1.65161</v>
      </c>
      <c r="AL358">
        <f t="shared" si="66"/>
        <v>15.799000000000001</v>
      </c>
      <c r="AM358">
        <f t="shared" si="67"/>
        <v>26.105793630000001</v>
      </c>
      <c r="AP358" s="9"/>
      <c r="AQ358" s="22">
        <v>9.7656300000000001E-2</v>
      </c>
      <c r="AR358" s="22">
        <v>316.18799999999999</v>
      </c>
      <c r="AS358" s="22">
        <v>-2.0761100000000001E-2</v>
      </c>
      <c r="AT358" s="22">
        <v>348</v>
      </c>
      <c r="AU358" s="22">
        <v>9.6984899999999999E-2</v>
      </c>
      <c r="AV358">
        <f t="shared" si="68"/>
        <v>20.761100000000003</v>
      </c>
      <c r="AW358">
        <f t="shared" si="69"/>
        <v>2.0274522099300003</v>
      </c>
      <c r="AX358" s="9"/>
      <c r="AY358" s="22">
        <v>1.6523699999999999</v>
      </c>
      <c r="AZ358" s="22">
        <v>382.30099999999999</v>
      </c>
      <c r="BA358" s="22">
        <v>-1.5423600000000001E-2</v>
      </c>
      <c r="BB358" s="22">
        <v>348</v>
      </c>
      <c r="BC358" s="22">
        <v>1.6513100000000001</v>
      </c>
      <c r="BD358">
        <f t="shared" si="70"/>
        <v>15.4236</v>
      </c>
      <c r="BE358">
        <f t="shared" si="71"/>
        <v>25.485493932000001</v>
      </c>
    </row>
    <row r="359" spans="6:57">
      <c r="F359" s="9"/>
      <c r="G359" s="22">
        <v>9.2620800000000003E-2</v>
      </c>
      <c r="H359" s="22">
        <v>59.705399999999997</v>
      </c>
      <c r="I359" s="22">
        <v>-2.08069E-2</v>
      </c>
      <c r="J359" s="22">
        <v>349</v>
      </c>
      <c r="K359" s="22">
        <v>9.2163099999999998E-2</v>
      </c>
      <c r="L359">
        <f t="shared" si="60"/>
        <v>20.806899999999999</v>
      </c>
      <c r="M359">
        <f t="shared" si="61"/>
        <v>1.92715172352</v>
      </c>
      <c r="N359" s="9"/>
      <c r="O359" s="22">
        <v>1.65741</v>
      </c>
      <c r="P359" s="22">
        <v>125.27800000000001</v>
      </c>
      <c r="Q359" s="22">
        <v>-7.51953E-3</v>
      </c>
      <c r="R359" s="22">
        <v>349</v>
      </c>
      <c r="S359" s="22">
        <v>1.6571</v>
      </c>
      <c r="T359">
        <f t="shared" si="62"/>
        <v>7.5195299999999996</v>
      </c>
      <c r="U359">
        <f t="shared" si="63"/>
        <v>12.4629442173</v>
      </c>
      <c r="X359" s="9"/>
      <c r="Y359" s="22">
        <v>9.2620800000000003E-2</v>
      </c>
      <c r="Z359" s="22">
        <v>202.22900000000001</v>
      </c>
      <c r="AA359" s="22">
        <v>-2.0742799999999999E-2</v>
      </c>
      <c r="AB359" s="22">
        <v>349</v>
      </c>
      <c r="AC359" s="22">
        <v>9.1857900000000006E-2</v>
      </c>
      <c r="AD359">
        <f t="shared" si="64"/>
        <v>20.742799999999999</v>
      </c>
      <c r="AE359">
        <f t="shared" si="65"/>
        <v>1.92121473024</v>
      </c>
      <c r="AF359" s="9"/>
      <c r="AG359" s="22">
        <v>1.65741</v>
      </c>
      <c r="AH359" s="22">
        <v>260.85399999999998</v>
      </c>
      <c r="AI359" s="22">
        <v>-1.55914E-2</v>
      </c>
      <c r="AJ359" s="22">
        <v>349</v>
      </c>
      <c r="AK359" s="22">
        <v>1.6571</v>
      </c>
      <c r="AL359">
        <f t="shared" si="66"/>
        <v>15.5914</v>
      </c>
      <c r="AM359">
        <f t="shared" si="67"/>
        <v>25.841342274000002</v>
      </c>
      <c r="AP359" s="9"/>
      <c r="AQ359" s="22">
        <v>9.2620800000000003E-2</v>
      </c>
      <c r="AR359" s="22">
        <v>316.28800000000001</v>
      </c>
      <c r="AS359" s="22">
        <v>-2.07642E-2</v>
      </c>
      <c r="AT359" s="22">
        <v>349</v>
      </c>
      <c r="AU359" s="22">
        <v>9.1888399999999995E-2</v>
      </c>
      <c r="AV359">
        <f t="shared" si="68"/>
        <v>20.764199999999999</v>
      </c>
      <c r="AW359">
        <f t="shared" si="69"/>
        <v>1.9231968153599999</v>
      </c>
      <c r="AX359" s="9"/>
      <c r="AY359" s="22">
        <v>1.65741</v>
      </c>
      <c r="AZ359" s="22">
        <v>382.40199999999999</v>
      </c>
      <c r="BA359" s="22">
        <v>-1.5185499999999999E-2</v>
      </c>
      <c r="BB359" s="22">
        <v>349</v>
      </c>
      <c r="BC359" s="22">
        <v>1.6561900000000001</v>
      </c>
      <c r="BD359">
        <f t="shared" si="70"/>
        <v>15.185499999999999</v>
      </c>
      <c r="BE359">
        <f t="shared" si="71"/>
        <v>25.168599555</v>
      </c>
    </row>
    <row r="360" spans="6:57">
      <c r="F360" s="9"/>
      <c r="G360" s="22">
        <v>8.7585399999999994E-2</v>
      </c>
      <c r="H360" s="22">
        <v>59.806100000000001</v>
      </c>
      <c r="I360" s="22">
        <v>-2.0809899999999999E-2</v>
      </c>
      <c r="J360" s="22">
        <v>350</v>
      </c>
      <c r="K360" s="22">
        <v>8.7158200000000005E-2</v>
      </c>
      <c r="L360">
        <f t="shared" si="60"/>
        <v>20.809899999999999</v>
      </c>
      <c r="M360">
        <f t="shared" si="61"/>
        <v>1.8226434154599997</v>
      </c>
      <c r="N360" s="9"/>
      <c r="O360" s="22">
        <v>1.66245</v>
      </c>
      <c r="P360" s="22">
        <v>125.379</v>
      </c>
      <c r="Q360" s="22">
        <v>-6.2560999999999997E-3</v>
      </c>
      <c r="R360" s="22">
        <v>350</v>
      </c>
      <c r="S360" s="22">
        <v>1.66168</v>
      </c>
      <c r="T360">
        <f t="shared" si="62"/>
        <v>6.2561</v>
      </c>
      <c r="U360">
        <f t="shared" si="63"/>
        <v>10.400453445</v>
      </c>
      <c r="X360" s="9"/>
      <c r="Y360" s="22">
        <v>8.7585399999999994E-2</v>
      </c>
      <c r="Z360" s="22">
        <v>202.32900000000001</v>
      </c>
      <c r="AA360" s="22">
        <v>-2.0758100000000002E-2</v>
      </c>
      <c r="AB360" s="22">
        <v>350</v>
      </c>
      <c r="AC360" s="22">
        <v>8.69751E-2</v>
      </c>
      <c r="AD360">
        <f t="shared" si="64"/>
        <v>20.758100000000002</v>
      </c>
      <c r="AE360">
        <f t="shared" si="65"/>
        <v>1.8181064917400001</v>
      </c>
      <c r="AF360" s="9"/>
      <c r="AG360" s="22">
        <v>1.66245</v>
      </c>
      <c r="AH360" s="22">
        <v>260.95400000000001</v>
      </c>
      <c r="AI360" s="22">
        <v>-1.5347299999999999E-2</v>
      </c>
      <c r="AJ360" s="22">
        <v>350</v>
      </c>
      <c r="AK360" s="22">
        <v>1.66168</v>
      </c>
      <c r="AL360">
        <f t="shared" si="66"/>
        <v>15.347299999999999</v>
      </c>
      <c r="AM360">
        <f t="shared" si="67"/>
        <v>25.514118884999998</v>
      </c>
      <c r="AP360" s="9"/>
      <c r="AQ360" s="22">
        <v>8.7585399999999994E-2</v>
      </c>
      <c r="AR360" s="22">
        <v>316.38900000000001</v>
      </c>
      <c r="AS360" s="22">
        <v>-2.07794E-2</v>
      </c>
      <c r="AT360" s="22">
        <v>350</v>
      </c>
      <c r="AU360" s="22">
        <v>8.7463399999999997E-2</v>
      </c>
      <c r="AV360">
        <f t="shared" si="68"/>
        <v>20.779399999999999</v>
      </c>
      <c r="AW360">
        <f t="shared" si="69"/>
        <v>1.8199720607599998</v>
      </c>
      <c r="AX360" s="9"/>
      <c r="AY360" s="22">
        <v>1.66245</v>
      </c>
      <c r="AZ360" s="22">
        <v>382.50200000000001</v>
      </c>
      <c r="BA360" s="22">
        <v>-1.4917E-2</v>
      </c>
      <c r="BB360" s="22">
        <v>350</v>
      </c>
      <c r="BC360" s="22">
        <v>1.6619900000000001</v>
      </c>
      <c r="BD360">
        <f t="shared" si="70"/>
        <v>14.917</v>
      </c>
      <c r="BE360">
        <f t="shared" si="71"/>
        <v>24.798766650000001</v>
      </c>
    </row>
    <row r="361" spans="6:57">
      <c r="F361" s="9"/>
      <c r="G361" s="22">
        <v>8.2549999999999998E-2</v>
      </c>
      <c r="H361" s="22">
        <v>59.906799999999997</v>
      </c>
      <c r="I361" s="22">
        <v>-2.0828200000000002E-2</v>
      </c>
      <c r="J361" s="22">
        <v>351</v>
      </c>
      <c r="K361" s="22">
        <v>8.2092300000000007E-2</v>
      </c>
      <c r="L361">
        <f t="shared" si="60"/>
        <v>20.828200000000002</v>
      </c>
      <c r="M361">
        <f t="shared" si="61"/>
        <v>1.7193679100000001</v>
      </c>
      <c r="N361" s="9"/>
      <c r="O361" s="22">
        <v>1.6674800000000001</v>
      </c>
      <c r="P361" s="22">
        <v>125.48</v>
      </c>
      <c r="Q361" s="22">
        <v>-1.1926300000000001E-2</v>
      </c>
      <c r="R361" s="22">
        <v>351</v>
      </c>
      <c r="S361" s="22">
        <v>1.66595</v>
      </c>
      <c r="T361">
        <f t="shared" si="62"/>
        <v>11.926300000000001</v>
      </c>
      <c r="U361">
        <f t="shared" si="63"/>
        <v>19.886866724000004</v>
      </c>
      <c r="X361" s="9"/>
      <c r="Y361" s="22">
        <v>8.2549999999999998E-2</v>
      </c>
      <c r="Z361" s="22">
        <v>202.43</v>
      </c>
      <c r="AA361" s="22">
        <v>-2.0745799999999998E-2</v>
      </c>
      <c r="AB361" s="22">
        <v>351</v>
      </c>
      <c r="AC361" s="22">
        <v>8.2122799999999996E-2</v>
      </c>
      <c r="AD361">
        <f t="shared" si="64"/>
        <v>20.745799999999999</v>
      </c>
      <c r="AE361">
        <f t="shared" si="65"/>
        <v>1.71256579</v>
      </c>
      <c r="AF361" s="9"/>
      <c r="AG361" s="22">
        <v>1.6674800000000001</v>
      </c>
      <c r="AH361" s="22">
        <v>261.05500000000001</v>
      </c>
      <c r="AI361" s="22">
        <v>-1.50879E-2</v>
      </c>
      <c r="AJ361" s="22">
        <v>351</v>
      </c>
      <c r="AK361" s="22">
        <v>1.66595</v>
      </c>
      <c r="AL361">
        <f t="shared" si="66"/>
        <v>15.087899999999999</v>
      </c>
      <c r="AM361">
        <f t="shared" si="67"/>
        <v>25.158771492</v>
      </c>
      <c r="AP361" s="9"/>
      <c r="AQ361" s="22">
        <v>8.2549999999999998E-2</v>
      </c>
      <c r="AR361" s="22">
        <v>316.49</v>
      </c>
      <c r="AS361" s="22">
        <v>-2.07794E-2</v>
      </c>
      <c r="AT361" s="22">
        <v>351</v>
      </c>
      <c r="AU361" s="22">
        <v>8.2275399999999999E-2</v>
      </c>
      <c r="AV361">
        <f t="shared" si="68"/>
        <v>20.779399999999999</v>
      </c>
      <c r="AW361">
        <f t="shared" si="69"/>
        <v>1.71533947</v>
      </c>
      <c r="AX361" s="9"/>
      <c r="AY361" s="22">
        <v>1.6674800000000001</v>
      </c>
      <c r="AZ361" s="22">
        <v>382.60300000000001</v>
      </c>
      <c r="BA361" s="22">
        <v>-1.4645399999999999E-2</v>
      </c>
      <c r="BB361" s="22">
        <v>351</v>
      </c>
      <c r="BC361" s="22">
        <v>1.6668700000000001</v>
      </c>
      <c r="BD361">
        <f t="shared" si="70"/>
        <v>14.645399999999999</v>
      </c>
      <c r="BE361">
        <f t="shared" si="71"/>
        <v>24.420911592</v>
      </c>
    </row>
    <row r="362" spans="6:57">
      <c r="F362" s="9"/>
      <c r="G362" s="22">
        <v>7.7514600000000003E-2</v>
      </c>
      <c r="H362" s="22">
        <v>60.0075</v>
      </c>
      <c r="I362" s="22">
        <v>-2.0828200000000002E-2</v>
      </c>
      <c r="J362" s="22">
        <v>352</v>
      </c>
      <c r="K362" s="22">
        <v>7.6873800000000006E-2</v>
      </c>
      <c r="L362">
        <f t="shared" si="60"/>
        <v>20.828200000000002</v>
      </c>
      <c r="M362">
        <f t="shared" si="61"/>
        <v>1.6144895917200002</v>
      </c>
      <c r="N362" s="9"/>
      <c r="O362" s="22">
        <v>1.67252</v>
      </c>
      <c r="P362" s="22">
        <v>125.581</v>
      </c>
      <c r="Q362" s="22">
        <v>-1.03912E-2</v>
      </c>
      <c r="R362" s="22">
        <v>352</v>
      </c>
      <c r="S362" s="22">
        <v>1.6723600000000001</v>
      </c>
      <c r="T362">
        <f t="shared" si="62"/>
        <v>10.3912</v>
      </c>
      <c r="U362">
        <f t="shared" si="63"/>
        <v>17.379489824</v>
      </c>
      <c r="X362" s="9"/>
      <c r="Y362" s="22">
        <v>7.7514600000000003E-2</v>
      </c>
      <c r="Z362" s="22">
        <v>202.53100000000001</v>
      </c>
      <c r="AA362" s="22">
        <v>-2.0748900000000001E-2</v>
      </c>
      <c r="AB362" s="22">
        <v>352</v>
      </c>
      <c r="AC362" s="22">
        <v>7.6721200000000003E-2</v>
      </c>
      <c r="AD362">
        <f t="shared" si="64"/>
        <v>20.748899999999999</v>
      </c>
      <c r="AE362">
        <f t="shared" si="65"/>
        <v>1.6083426839399999</v>
      </c>
      <c r="AF362" s="9"/>
      <c r="AG362" s="22">
        <v>1.67252</v>
      </c>
      <c r="AH362" s="22">
        <v>261.15600000000001</v>
      </c>
      <c r="AI362" s="22">
        <v>-1.4810200000000001E-2</v>
      </c>
      <c r="AJ362" s="22">
        <v>352</v>
      </c>
      <c r="AK362" s="22">
        <v>1.6720600000000001</v>
      </c>
      <c r="AL362">
        <f t="shared" si="66"/>
        <v>14.8102</v>
      </c>
      <c r="AM362">
        <f t="shared" si="67"/>
        <v>24.770355704</v>
      </c>
      <c r="AP362" s="9"/>
      <c r="AQ362" s="22">
        <v>7.7514600000000003E-2</v>
      </c>
      <c r="AR362" s="22">
        <v>316.59100000000001</v>
      </c>
      <c r="AS362" s="22">
        <v>-2.0803800000000001E-2</v>
      </c>
      <c r="AT362" s="22">
        <v>352</v>
      </c>
      <c r="AU362" s="22">
        <v>7.7026399999999995E-2</v>
      </c>
      <c r="AV362">
        <f t="shared" si="68"/>
        <v>20.803800000000003</v>
      </c>
      <c r="AW362">
        <f t="shared" si="69"/>
        <v>1.6125982354800004</v>
      </c>
      <c r="AX362" s="9"/>
      <c r="AY362" s="22">
        <v>1.67252</v>
      </c>
      <c r="AZ362" s="22">
        <v>382.70400000000001</v>
      </c>
      <c r="BA362" s="22">
        <v>-1.43372E-2</v>
      </c>
      <c r="BB362" s="22">
        <v>352</v>
      </c>
      <c r="BC362" s="22">
        <v>1.6711400000000001</v>
      </c>
      <c r="BD362">
        <f t="shared" si="70"/>
        <v>14.337199999999999</v>
      </c>
      <c r="BE362">
        <f t="shared" si="71"/>
        <v>23.979253743999998</v>
      </c>
    </row>
    <row r="363" spans="6:57">
      <c r="F363" s="9"/>
      <c r="G363" s="22">
        <v>7.2479199999999994E-2</v>
      </c>
      <c r="H363" s="22">
        <v>60.108199999999997</v>
      </c>
      <c r="I363" s="22">
        <v>-2.0837399999999999E-2</v>
      </c>
      <c r="J363" s="22">
        <v>353</v>
      </c>
      <c r="K363" s="22">
        <v>7.1990999999999999E-2</v>
      </c>
      <c r="L363">
        <f t="shared" si="60"/>
        <v>20.837399999999999</v>
      </c>
      <c r="M363">
        <f t="shared" si="61"/>
        <v>1.5102780820799997</v>
      </c>
      <c r="N363" s="9"/>
      <c r="O363" s="22">
        <v>1.6775500000000001</v>
      </c>
      <c r="P363" s="22">
        <v>125.681</v>
      </c>
      <c r="Q363" s="22">
        <v>-7.5134299999999998E-3</v>
      </c>
      <c r="R363" s="22">
        <v>353</v>
      </c>
      <c r="S363" s="22">
        <v>1.6763300000000001</v>
      </c>
      <c r="T363">
        <f t="shared" si="62"/>
        <v>7.5134299999999996</v>
      </c>
      <c r="U363">
        <f t="shared" si="63"/>
        <v>12.6041544965</v>
      </c>
      <c r="X363" s="9"/>
      <c r="Y363" s="22">
        <v>7.2479199999999994E-2</v>
      </c>
      <c r="Z363" s="22">
        <v>202.63200000000001</v>
      </c>
      <c r="AA363" s="22">
        <v>-2.07764E-2</v>
      </c>
      <c r="AB363" s="22">
        <v>353</v>
      </c>
      <c r="AC363" s="22">
        <v>7.1807899999999994E-2</v>
      </c>
      <c r="AD363">
        <f t="shared" si="64"/>
        <v>20.776399999999999</v>
      </c>
      <c r="AE363">
        <f t="shared" si="65"/>
        <v>1.5058568508799999</v>
      </c>
      <c r="AF363" s="9"/>
      <c r="AG363" s="22">
        <v>1.6775500000000001</v>
      </c>
      <c r="AH363" s="22">
        <v>261.25599999999997</v>
      </c>
      <c r="AI363" s="22">
        <v>-1.4508099999999999E-2</v>
      </c>
      <c r="AJ363" s="22">
        <v>353</v>
      </c>
      <c r="AK363" s="22">
        <v>1.6769400000000001</v>
      </c>
      <c r="AL363">
        <f t="shared" si="66"/>
        <v>14.508099999999999</v>
      </c>
      <c r="AM363">
        <f t="shared" si="67"/>
        <v>24.338063155</v>
      </c>
      <c r="AP363" s="9"/>
      <c r="AQ363" s="22">
        <v>7.2479199999999994E-2</v>
      </c>
      <c r="AR363" s="22">
        <v>316.69099999999997</v>
      </c>
      <c r="AS363" s="22">
        <v>-2.0803800000000001E-2</v>
      </c>
      <c r="AT363" s="22">
        <v>353</v>
      </c>
      <c r="AU363" s="22">
        <v>7.1838399999999997E-2</v>
      </c>
      <c r="AV363">
        <f t="shared" si="68"/>
        <v>20.803800000000003</v>
      </c>
      <c r="AW363">
        <f t="shared" si="69"/>
        <v>1.5078427809600001</v>
      </c>
      <c r="AX363" s="9"/>
      <c r="AY363" s="22">
        <v>1.6775500000000001</v>
      </c>
      <c r="AZ363" s="22">
        <v>382.80399999999997</v>
      </c>
      <c r="BA363" s="22">
        <v>-1.40076E-2</v>
      </c>
      <c r="BB363" s="22">
        <v>353</v>
      </c>
      <c r="BC363" s="22">
        <v>1.6766399999999999</v>
      </c>
      <c r="BD363">
        <f t="shared" si="70"/>
        <v>14.0076</v>
      </c>
      <c r="BE363">
        <f t="shared" si="71"/>
        <v>23.49844938</v>
      </c>
    </row>
    <row r="364" spans="6:57">
      <c r="F364" s="9"/>
      <c r="G364" s="22">
        <v>6.7443799999999998E-2</v>
      </c>
      <c r="H364" s="22">
        <v>60.2089</v>
      </c>
      <c r="I364" s="22">
        <v>-2.08221E-2</v>
      </c>
      <c r="J364" s="22">
        <v>354</v>
      </c>
      <c r="K364" s="22">
        <v>6.6894499999999996E-2</v>
      </c>
      <c r="L364">
        <f t="shared" si="60"/>
        <v>20.822099999999999</v>
      </c>
      <c r="M364">
        <f t="shared" si="61"/>
        <v>1.40432154798</v>
      </c>
      <c r="N364" s="9"/>
      <c r="O364" s="22">
        <v>1.68259</v>
      </c>
      <c r="P364" s="22">
        <v>125.782</v>
      </c>
      <c r="Q364" s="22">
        <v>-1.02478E-2</v>
      </c>
      <c r="R364" s="22">
        <v>354</v>
      </c>
      <c r="S364" s="22">
        <v>1.6821299999999999</v>
      </c>
      <c r="T364">
        <f t="shared" si="62"/>
        <v>10.2478</v>
      </c>
      <c r="U364">
        <f t="shared" si="63"/>
        <v>17.242845802000001</v>
      </c>
      <c r="X364" s="9"/>
      <c r="Y364" s="22">
        <v>6.7443799999999998E-2</v>
      </c>
      <c r="Z364" s="22">
        <v>202.732</v>
      </c>
      <c r="AA364" s="22">
        <v>-2.07672E-2</v>
      </c>
      <c r="AB364" s="22">
        <v>354</v>
      </c>
      <c r="AC364" s="22">
        <v>6.6741900000000007E-2</v>
      </c>
      <c r="AD364">
        <f t="shared" si="64"/>
        <v>20.767199999999999</v>
      </c>
      <c r="AE364">
        <f t="shared" si="65"/>
        <v>1.40061888336</v>
      </c>
      <c r="AF364" s="9"/>
      <c r="AG364" s="22">
        <v>1.68259</v>
      </c>
      <c r="AH364" s="22">
        <v>261.35700000000003</v>
      </c>
      <c r="AI364" s="22">
        <v>-1.41937E-2</v>
      </c>
      <c r="AJ364" s="22">
        <v>354</v>
      </c>
      <c r="AK364" s="22">
        <v>1.6821299999999999</v>
      </c>
      <c r="AL364">
        <f t="shared" si="66"/>
        <v>14.1937</v>
      </c>
      <c r="AM364">
        <f t="shared" si="67"/>
        <v>23.882177682999998</v>
      </c>
      <c r="AP364" s="9"/>
      <c r="AQ364" s="22">
        <v>6.7443799999999998E-2</v>
      </c>
      <c r="AR364" s="22">
        <v>316.79199999999997</v>
      </c>
      <c r="AS364" s="22">
        <v>-2.0813000000000002E-2</v>
      </c>
      <c r="AT364" s="22">
        <v>354</v>
      </c>
      <c r="AU364" s="22">
        <v>6.6924999999999998E-2</v>
      </c>
      <c r="AV364">
        <f t="shared" si="68"/>
        <v>20.813000000000002</v>
      </c>
      <c r="AW364">
        <f t="shared" si="69"/>
        <v>1.4037078094000002</v>
      </c>
      <c r="AX364" s="9"/>
      <c r="AY364" s="22">
        <v>1.68259</v>
      </c>
      <c r="AZ364" s="22">
        <v>382.90499999999997</v>
      </c>
      <c r="BA364" s="22">
        <v>-1.36475E-2</v>
      </c>
      <c r="BB364" s="22">
        <v>354</v>
      </c>
      <c r="BC364" s="22">
        <v>1.6815199999999999</v>
      </c>
      <c r="BD364">
        <f t="shared" si="70"/>
        <v>13.647499999999999</v>
      </c>
      <c r="BE364">
        <f t="shared" si="71"/>
        <v>22.963147024999998</v>
      </c>
    </row>
    <row r="365" spans="6:57">
      <c r="F365" s="9"/>
      <c r="G365" s="22">
        <v>6.2408400000000003E-2</v>
      </c>
      <c r="H365" s="22">
        <v>60.309699999999999</v>
      </c>
      <c r="I365" s="22">
        <v>-2.0831300000000001E-2</v>
      </c>
      <c r="J365" s="22">
        <v>355</v>
      </c>
      <c r="K365" s="22">
        <v>6.2011700000000003E-2</v>
      </c>
      <c r="L365">
        <f t="shared" si="60"/>
        <v>20.831299999999999</v>
      </c>
      <c r="M365">
        <f t="shared" si="61"/>
        <v>1.3000481029199999</v>
      </c>
      <c r="N365" s="9"/>
      <c r="O365" s="22">
        <v>1.6876199999999999</v>
      </c>
      <c r="P365" s="22">
        <v>125.883</v>
      </c>
      <c r="Q365" s="22">
        <v>-9.9578900000000005E-3</v>
      </c>
      <c r="R365" s="22">
        <v>355</v>
      </c>
      <c r="S365" s="22">
        <v>1.6870099999999999</v>
      </c>
      <c r="T365">
        <f t="shared" si="62"/>
        <v>9.9578900000000008</v>
      </c>
      <c r="U365">
        <f t="shared" si="63"/>
        <v>16.805134321800001</v>
      </c>
      <c r="X365" s="9"/>
      <c r="Y365" s="22">
        <v>6.2408400000000003E-2</v>
      </c>
      <c r="Z365" s="22">
        <v>202.833</v>
      </c>
      <c r="AA365" s="22">
        <v>-2.07672E-2</v>
      </c>
      <c r="AB365" s="22">
        <v>355</v>
      </c>
      <c r="AC365" s="22">
        <v>6.21033E-2</v>
      </c>
      <c r="AD365">
        <f t="shared" si="64"/>
        <v>20.767199999999999</v>
      </c>
      <c r="AE365">
        <f t="shared" si="65"/>
        <v>1.2960477244799999</v>
      </c>
      <c r="AF365" s="9"/>
      <c r="AG365" s="22">
        <v>1.6876199999999999</v>
      </c>
      <c r="AH365" s="22">
        <v>261.45800000000003</v>
      </c>
      <c r="AI365" s="22">
        <v>-1.38367E-2</v>
      </c>
      <c r="AJ365" s="22">
        <v>355</v>
      </c>
      <c r="AK365" s="22">
        <v>1.6870099999999999</v>
      </c>
      <c r="AL365">
        <f t="shared" si="66"/>
        <v>13.8367</v>
      </c>
      <c r="AM365">
        <f t="shared" si="67"/>
        <v>23.351091654000001</v>
      </c>
      <c r="AP365" s="9"/>
      <c r="AQ365" s="22">
        <v>6.2408400000000003E-2</v>
      </c>
      <c r="AR365" s="22">
        <v>316.89299999999997</v>
      </c>
      <c r="AS365" s="22">
        <v>-2.08191E-2</v>
      </c>
      <c r="AT365" s="22">
        <v>355</v>
      </c>
      <c r="AU365" s="22">
        <v>6.1920200000000002E-2</v>
      </c>
      <c r="AV365">
        <f t="shared" si="68"/>
        <v>20.819099999999999</v>
      </c>
      <c r="AW365">
        <f t="shared" si="69"/>
        <v>1.29928672044</v>
      </c>
      <c r="AX365" s="9"/>
      <c r="AY365" s="22">
        <v>1.6876199999999999</v>
      </c>
      <c r="AZ365" s="22">
        <v>383.00599999999997</v>
      </c>
      <c r="BA365" s="22">
        <v>-1.3241599999999999E-2</v>
      </c>
      <c r="BB365" s="22">
        <v>355</v>
      </c>
      <c r="BC365" s="22">
        <v>1.6867099999999999</v>
      </c>
      <c r="BD365">
        <f t="shared" si="70"/>
        <v>13.2416</v>
      </c>
      <c r="BE365">
        <f t="shared" si="71"/>
        <v>22.346788992</v>
      </c>
    </row>
    <row r="366" spans="6:57">
      <c r="F366" s="9"/>
      <c r="G366" s="22">
        <v>5.7373E-2</v>
      </c>
      <c r="H366" s="22">
        <v>60.410400000000003</v>
      </c>
      <c r="I366" s="22">
        <v>-2.0843500000000001E-2</v>
      </c>
      <c r="J366" s="22">
        <v>356</v>
      </c>
      <c r="K366" s="22">
        <v>5.6915300000000002E-2</v>
      </c>
      <c r="L366">
        <f t="shared" si="60"/>
        <v>20.843500000000002</v>
      </c>
      <c r="M366">
        <f t="shared" si="61"/>
        <v>1.1958541255000001</v>
      </c>
      <c r="N366" s="9"/>
      <c r="O366" s="22">
        <v>1.6926600000000001</v>
      </c>
      <c r="P366" s="22">
        <v>125.983</v>
      </c>
      <c r="Q366" s="22">
        <v>-8.9172399999999999E-3</v>
      </c>
      <c r="R366" s="22">
        <v>356</v>
      </c>
      <c r="S366" s="22">
        <v>1.6921999999999999</v>
      </c>
      <c r="T366">
        <f t="shared" si="62"/>
        <v>8.9172399999999996</v>
      </c>
      <c r="U366">
        <f t="shared" si="63"/>
        <v>15.0938554584</v>
      </c>
      <c r="X366" s="9"/>
      <c r="Y366" s="22">
        <v>5.7373E-2</v>
      </c>
      <c r="Z366" s="22">
        <v>202.934</v>
      </c>
      <c r="AA366" s="22">
        <v>-2.0785499999999998E-2</v>
      </c>
      <c r="AB366" s="22">
        <v>356</v>
      </c>
      <c r="AC366" s="22">
        <v>5.6915300000000002E-2</v>
      </c>
      <c r="AD366">
        <f t="shared" si="64"/>
        <v>20.785499999999999</v>
      </c>
      <c r="AE366">
        <f t="shared" si="65"/>
        <v>1.1925264915</v>
      </c>
      <c r="AF366" s="9"/>
      <c r="AG366" s="22">
        <v>1.6926600000000001</v>
      </c>
      <c r="AH366" s="22">
        <v>261.55900000000003</v>
      </c>
      <c r="AI366" s="22">
        <v>-1.3424699999999999E-2</v>
      </c>
      <c r="AJ366" s="22">
        <v>356</v>
      </c>
      <c r="AK366" s="22">
        <v>1.6921999999999999</v>
      </c>
      <c r="AL366">
        <f t="shared" si="66"/>
        <v>13.4247</v>
      </c>
      <c r="AM366">
        <f t="shared" si="67"/>
        <v>22.723452701999999</v>
      </c>
      <c r="AP366" s="9"/>
      <c r="AQ366" s="22">
        <v>5.7373E-2</v>
      </c>
      <c r="AR366" s="22">
        <v>316.99299999999999</v>
      </c>
      <c r="AS366" s="22">
        <v>-2.08191E-2</v>
      </c>
      <c r="AT366" s="22">
        <v>356</v>
      </c>
      <c r="AU366" s="22">
        <v>5.6915300000000002E-2</v>
      </c>
      <c r="AV366">
        <f t="shared" si="68"/>
        <v>20.819099999999999</v>
      </c>
      <c r="AW366">
        <f t="shared" si="69"/>
        <v>1.1944542243</v>
      </c>
      <c r="AX366" s="9"/>
      <c r="AY366" s="22">
        <v>1.6926600000000001</v>
      </c>
      <c r="AZ366" s="22">
        <v>383.10599999999999</v>
      </c>
      <c r="BA366" s="22">
        <v>-1.28082E-2</v>
      </c>
      <c r="BB366" s="22">
        <v>356</v>
      </c>
      <c r="BC366" s="22">
        <v>1.6915899999999999</v>
      </c>
      <c r="BD366">
        <f t="shared" si="70"/>
        <v>12.808200000000001</v>
      </c>
      <c r="BE366">
        <f t="shared" si="71"/>
        <v>21.679927812000003</v>
      </c>
    </row>
    <row r="367" spans="6:57">
      <c r="F367" s="9"/>
      <c r="G367" s="22">
        <v>5.2337599999999998E-2</v>
      </c>
      <c r="H367" s="22">
        <v>60.511099999999999</v>
      </c>
      <c r="I367" s="22">
        <v>-2.0855700000000001E-2</v>
      </c>
      <c r="J367" s="22">
        <v>357</v>
      </c>
      <c r="K367" s="22">
        <v>5.16357E-2</v>
      </c>
      <c r="L367">
        <f t="shared" si="60"/>
        <v>20.855700000000002</v>
      </c>
      <c r="M367">
        <f t="shared" si="61"/>
        <v>1.0915372843200002</v>
      </c>
      <c r="N367" s="9"/>
      <c r="O367" s="22">
        <v>1.6976899999999999</v>
      </c>
      <c r="P367" s="22">
        <v>126.084</v>
      </c>
      <c r="Q367" s="22">
        <v>-6.41174E-3</v>
      </c>
      <c r="R367" s="22">
        <v>357</v>
      </c>
      <c r="S367" s="22">
        <v>1.69678</v>
      </c>
      <c r="T367">
        <f t="shared" si="62"/>
        <v>6.41174</v>
      </c>
      <c r="U367">
        <f t="shared" si="63"/>
        <v>10.885146880599999</v>
      </c>
      <c r="X367" s="9"/>
      <c r="Y367" s="22">
        <v>5.2337599999999998E-2</v>
      </c>
      <c r="Z367" s="22">
        <v>203.03399999999999</v>
      </c>
      <c r="AA367" s="22">
        <v>-2.0788600000000001E-2</v>
      </c>
      <c r="AB367" s="22">
        <v>357</v>
      </c>
      <c r="AC367" s="22">
        <v>5.1971400000000001E-2</v>
      </c>
      <c r="AD367">
        <f t="shared" si="64"/>
        <v>20.788600000000002</v>
      </c>
      <c r="AE367">
        <f t="shared" si="65"/>
        <v>1.0880254313600002</v>
      </c>
      <c r="AF367" s="9"/>
      <c r="AG367" s="22">
        <v>1.6976899999999999</v>
      </c>
      <c r="AH367" s="22">
        <v>261.65899999999999</v>
      </c>
      <c r="AI367" s="22">
        <v>-1.2970000000000001E-2</v>
      </c>
      <c r="AJ367" s="22">
        <v>357</v>
      </c>
      <c r="AK367" s="22">
        <v>1.69678</v>
      </c>
      <c r="AL367">
        <f t="shared" si="66"/>
        <v>12.97</v>
      </c>
      <c r="AM367">
        <f t="shared" si="67"/>
        <v>22.019039299999999</v>
      </c>
      <c r="AP367" s="9"/>
      <c r="AQ367" s="22">
        <v>5.2337599999999998E-2</v>
      </c>
      <c r="AR367" s="22">
        <v>317.09399999999999</v>
      </c>
      <c r="AS367" s="22">
        <v>-2.0828200000000002E-2</v>
      </c>
      <c r="AT367" s="22">
        <v>357</v>
      </c>
      <c r="AU367" s="22">
        <v>5.17578E-2</v>
      </c>
      <c r="AV367">
        <f t="shared" si="68"/>
        <v>20.828200000000002</v>
      </c>
      <c r="AW367">
        <f t="shared" si="69"/>
        <v>1.09009800032</v>
      </c>
      <c r="AX367" s="9"/>
      <c r="AY367" s="22">
        <v>1.6976899999999999</v>
      </c>
      <c r="AZ367" s="22">
        <v>383.20699999999999</v>
      </c>
      <c r="BA367" s="22">
        <v>-1.23138E-2</v>
      </c>
      <c r="BB367" s="22">
        <v>357</v>
      </c>
      <c r="BC367" s="22">
        <v>1.6970799999999999</v>
      </c>
      <c r="BD367">
        <f t="shared" si="70"/>
        <v>12.313800000000001</v>
      </c>
      <c r="BE367">
        <f t="shared" si="71"/>
        <v>20.905015121999998</v>
      </c>
    </row>
    <row r="368" spans="6:57">
      <c r="F368" s="9"/>
      <c r="G368" s="22">
        <v>4.7302200000000003E-2</v>
      </c>
      <c r="H368" s="22">
        <v>60.611800000000002</v>
      </c>
      <c r="I368" s="22">
        <v>-2.08618E-2</v>
      </c>
      <c r="J368" s="22">
        <v>358</v>
      </c>
      <c r="K368" s="22">
        <v>4.71771E-2</v>
      </c>
      <c r="L368">
        <f t="shared" si="60"/>
        <v>20.861799999999999</v>
      </c>
      <c r="M368">
        <f t="shared" si="61"/>
        <v>0.98680903596000002</v>
      </c>
      <c r="N368" s="9"/>
      <c r="O368" s="22">
        <v>1.7027300000000001</v>
      </c>
      <c r="P368" s="22">
        <v>126.185</v>
      </c>
      <c r="Q368" s="22">
        <v>-6.0943600000000001E-3</v>
      </c>
      <c r="R368" s="22">
        <v>358</v>
      </c>
      <c r="S368" s="22">
        <v>1.70197</v>
      </c>
      <c r="T368">
        <f t="shared" si="62"/>
        <v>6.09436</v>
      </c>
      <c r="U368">
        <f t="shared" si="63"/>
        <v>10.3770496028</v>
      </c>
      <c r="X368" s="9"/>
      <c r="Y368" s="22">
        <v>4.7302200000000003E-2</v>
      </c>
      <c r="Z368" s="22">
        <v>203.13499999999999</v>
      </c>
      <c r="AA368" s="22">
        <v>-2.0785499999999998E-2</v>
      </c>
      <c r="AB368" s="22">
        <v>358</v>
      </c>
      <c r="AC368" s="22">
        <v>4.7830200000000003E-2</v>
      </c>
      <c r="AD368">
        <f t="shared" si="64"/>
        <v>20.785499999999999</v>
      </c>
      <c r="AE368">
        <f t="shared" si="65"/>
        <v>0.98319987809999998</v>
      </c>
      <c r="AF368" s="9"/>
      <c r="AG368" s="22">
        <v>1.7027300000000001</v>
      </c>
      <c r="AH368" s="22">
        <v>261.76</v>
      </c>
      <c r="AI368" s="22">
        <v>-1.2463399999999999E-2</v>
      </c>
      <c r="AJ368" s="22">
        <v>358</v>
      </c>
      <c r="AK368" s="22">
        <v>1.7022699999999999</v>
      </c>
      <c r="AL368">
        <f t="shared" si="66"/>
        <v>12.4634</v>
      </c>
      <c r="AM368">
        <f t="shared" si="67"/>
        <v>21.221805081999999</v>
      </c>
      <c r="AP368" s="9"/>
      <c r="AQ368" s="22">
        <v>4.7302200000000003E-2</v>
      </c>
      <c r="AR368" s="22">
        <v>317.19499999999999</v>
      </c>
      <c r="AS368" s="22">
        <v>-2.08466E-2</v>
      </c>
      <c r="AT368" s="22">
        <v>358</v>
      </c>
      <c r="AU368" s="22">
        <v>4.7128299999999998E-2</v>
      </c>
      <c r="AV368">
        <f t="shared" si="68"/>
        <v>20.846599999999999</v>
      </c>
      <c r="AW368">
        <f t="shared" si="69"/>
        <v>0.98609004251999999</v>
      </c>
      <c r="AX368" s="9"/>
      <c r="AY368" s="22">
        <v>1.7027300000000001</v>
      </c>
      <c r="AZ368" s="22">
        <v>383.30799999999999</v>
      </c>
      <c r="BA368" s="22">
        <v>-1.17828E-2</v>
      </c>
      <c r="BB368" s="22">
        <v>358</v>
      </c>
      <c r="BC368" s="22">
        <v>1.70197</v>
      </c>
      <c r="BD368">
        <f t="shared" si="70"/>
        <v>11.7828</v>
      </c>
      <c r="BE368">
        <f t="shared" si="71"/>
        <v>20.062927044000002</v>
      </c>
    </row>
    <row r="369" spans="6:57">
      <c r="F369" s="9"/>
      <c r="G369" s="22">
        <v>4.22668E-2</v>
      </c>
      <c r="H369" s="22">
        <v>60.712499999999999</v>
      </c>
      <c r="I369" s="22">
        <v>-2.0871000000000001E-2</v>
      </c>
      <c r="J369" s="22">
        <v>359</v>
      </c>
      <c r="K369" s="22">
        <v>4.2147799999999999E-2</v>
      </c>
      <c r="L369">
        <f t="shared" si="60"/>
        <v>20.871000000000002</v>
      </c>
      <c r="M369">
        <f t="shared" si="61"/>
        <v>0.88215038280000013</v>
      </c>
      <c r="N369" s="9"/>
      <c r="O369" s="22">
        <v>1.7077599999999999</v>
      </c>
      <c r="P369" s="22">
        <v>126.286</v>
      </c>
      <c r="Q369" s="22">
        <v>-5.7830800000000003E-3</v>
      </c>
      <c r="R369" s="22">
        <v>359</v>
      </c>
      <c r="S369" s="22">
        <v>1.7071499999999999</v>
      </c>
      <c r="T369">
        <f t="shared" si="62"/>
        <v>5.78308</v>
      </c>
      <c r="U369">
        <f t="shared" si="63"/>
        <v>9.8761127008000003</v>
      </c>
      <c r="X369" s="9"/>
      <c r="Y369" s="22">
        <v>4.22668E-2</v>
      </c>
      <c r="Z369" s="22">
        <v>203.23599999999999</v>
      </c>
      <c r="AA369" s="22">
        <v>-2.07916E-2</v>
      </c>
      <c r="AB369" s="22">
        <v>359</v>
      </c>
      <c r="AC369" s="22">
        <v>4.18976E-2</v>
      </c>
      <c r="AD369">
        <f t="shared" si="64"/>
        <v>20.791599999999999</v>
      </c>
      <c r="AE369">
        <f t="shared" si="65"/>
        <v>0.87879439887999999</v>
      </c>
      <c r="AF369" s="9"/>
      <c r="AG369" s="22">
        <v>1.7077599999999999</v>
      </c>
      <c r="AH369" s="22">
        <v>261.86099999999999</v>
      </c>
      <c r="AI369" s="22">
        <v>-1.19293E-2</v>
      </c>
      <c r="AJ369" s="22">
        <v>359</v>
      </c>
      <c r="AK369" s="22">
        <v>1.70685</v>
      </c>
      <c r="AL369">
        <f t="shared" si="66"/>
        <v>11.9293</v>
      </c>
      <c r="AM369">
        <f t="shared" si="67"/>
        <v>20.372381367999999</v>
      </c>
      <c r="AP369" s="9"/>
      <c r="AQ369" s="22">
        <v>4.22668E-2</v>
      </c>
      <c r="AR369" s="22">
        <v>317.29599999999999</v>
      </c>
      <c r="AS369" s="22">
        <v>-2.0837399999999999E-2</v>
      </c>
      <c r="AT369" s="22">
        <v>359</v>
      </c>
      <c r="AU369" s="22">
        <v>4.2147799999999999E-2</v>
      </c>
      <c r="AV369">
        <f t="shared" si="68"/>
        <v>20.837399999999999</v>
      </c>
      <c r="AW369">
        <f t="shared" si="69"/>
        <v>0.88073021831999998</v>
      </c>
      <c r="AX369" s="9"/>
      <c r="AY369" s="22">
        <v>1.7077599999999999</v>
      </c>
      <c r="AZ369" s="22">
        <v>383.40899999999999</v>
      </c>
      <c r="BA369" s="22">
        <v>-1.11816E-2</v>
      </c>
      <c r="BB369" s="22">
        <v>359</v>
      </c>
      <c r="BC369" s="22">
        <v>1.7071499999999999</v>
      </c>
      <c r="BD369">
        <f t="shared" si="70"/>
        <v>11.1816</v>
      </c>
      <c r="BE369">
        <f t="shared" si="71"/>
        <v>19.095489215999997</v>
      </c>
    </row>
    <row r="370" spans="6:57">
      <c r="F370" s="9"/>
      <c r="G370" s="22">
        <v>3.7231399999999998E-2</v>
      </c>
      <c r="H370" s="22">
        <v>60.813200000000002</v>
      </c>
      <c r="I370" s="22">
        <v>-2.0880099999999999E-2</v>
      </c>
      <c r="J370" s="22">
        <v>360</v>
      </c>
      <c r="K370" s="22">
        <v>3.66241E-2</v>
      </c>
      <c r="L370">
        <f t="shared" si="60"/>
        <v>20.880099999999999</v>
      </c>
      <c r="M370">
        <f t="shared" si="61"/>
        <v>0.77739535513999991</v>
      </c>
      <c r="N370" s="9"/>
      <c r="O370" s="22">
        <v>1.7128000000000001</v>
      </c>
      <c r="P370" s="22">
        <v>126.386</v>
      </c>
      <c r="Q370" s="22">
        <v>-4.3197599999999997E-3</v>
      </c>
      <c r="R370" s="22">
        <v>360</v>
      </c>
      <c r="S370" s="22">
        <v>1.71204</v>
      </c>
      <c r="T370">
        <f t="shared" si="62"/>
        <v>4.3197599999999996</v>
      </c>
      <c r="U370">
        <f t="shared" si="63"/>
        <v>7.3988849279999993</v>
      </c>
      <c r="X370" s="9"/>
      <c r="Y370" s="22">
        <v>3.7231399999999998E-2</v>
      </c>
      <c r="Z370" s="22">
        <v>203.33600000000001</v>
      </c>
      <c r="AA370" s="22">
        <v>-2.07916E-2</v>
      </c>
      <c r="AB370" s="22">
        <v>360</v>
      </c>
      <c r="AC370" s="22">
        <v>3.6791999999999998E-2</v>
      </c>
      <c r="AD370">
        <f t="shared" si="64"/>
        <v>20.791599999999999</v>
      </c>
      <c r="AE370">
        <f t="shared" si="65"/>
        <v>0.77410037623999994</v>
      </c>
      <c r="AF370" s="9"/>
      <c r="AG370" s="22">
        <v>1.7128000000000001</v>
      </c>
      <c r="AH370" s="22">
        <v>261.96100000000001</v>
      </c>
      <c r="AI370" s="22">
        <v>-1.1273200000000001E-2</v>
      </c>
      <c r="AJ370" s="22">
        <v>360</v>
      </c>
      <c r="AK370" s="22">
        <v>1.71234</v>
      </c>
      <c r="AL370">
        <f t="shared" si="66"/>
        <v>11.273200000000001</v>
      </c>
      <c r="AM370">
        <f t="shared" si="67"/>
        <v>19.308736960000005</v>
      </c>
      <c r="AP370" s="9"/>
      <c r="AQ370" s="22">
        <v>3.7231399999999998E-2</v>
      </c>
      <c r="AR370" s="22">
        <v>317.39600000000002</v>
      </c>
      <c r="AS370" s="22">
        <v>-2.08466E-2</v>
      </c>
      <c r="AT370" s="22">
        <v>360</v>
      </c>
      <c r="AU370" s="22">
        <v>3.7374900000000003E-2</v>
      </c>
      <c r="AV370">
        <f t="shared" si="68"/>
        <v>20.846599999999999</v>
      </c>
      <c r="AW370">
        <f t="shared" si="69"/>
        <v>0.77614810323999994</v>
      </c>
      <c r="AX370" s="9"/>
      <c r="AY370" s="22">
        <v>1.7128000000000001</v>
      </c>
      <c r="AZ370" s="22">
        <v>383.50900000000001</v>
      </c>
      <c r="BA370" s="22">
        <v>-1.04919E-2</v>
      </c>
      <c r="BB370" s="22">
        <v>360</v>
      </c>
      <c r="BC370" s="22">
        <v>1.71234</v>
      </c>
      <c r="BD370">
        <f t="shared" si="70"/>
        <v>10.491899999999999</v>
      </c>
      <c r="BE370">
        <f t="shared" si="71"/>
        <v>17.970526320000001</v>
      </c>
    </row>
    <row r="371" spans="6:57">
      <c r="F371" s="9"/>
      <c r="G371" s="22">
        <v>3.2196000000000002E-2</v>
      </c>
      <c r="H371" s="22">
        <v>60.913899999999998</v>
      </c>
      <c r="I371" s="22">
        <v>-2.09015E-2</v>
      </c>
      <c r="J371" s="22">
        <v>361</v>
      </c>
      <c r="K371" s="22">
        <v>3.2263199999999999E-2</v>
      </c>
      <c r="L371">
        <f t="shared" si="60"/>
        <v>20.901499999999999</v>
      </c>
      <c r="M371">
        <f t="shared" si="61"/>
        <v>0.67294469400000001</v>
      </c>
      <c r="N371" s="9"/>
      <c r="O371" s="22">
        <v>1.71783</v>
      </c>
      <c r="P371" s="22">
        <v>126.48699999999999</v>
      </c>
      <c r="Q371" s="22">
        <v>-4.5083600000000003E-3</v>
      </c>
      <c r="R371" s="22">
        <v>361</v>
      </c>
      <c r="S371" s="22">
        <v>1.71722</v>
      </c>
      <c r="T371">
        <f t="shared" si="62"/>
        <v>4.5083600000000006</v>
      </c>
      <c r="U371">
        <f t="shared" si="63"/>
        <v>7.7445960588000009</v>
      </c>
      <c r="X371" s="9"/>
      <c r="Y371" s="22">
        <v>3.2196000000000002E-2</v>
      </c>
      <c r="Z371" s="22">
        <v>203.43700000000001</v>
      </c>
      <c r="AA371" s="22">
        <v>-2.0797699999999999E-2</v>
      </c>
      <c r="AB371" s="22">
        <v>361</v>
      </c>
      <c r="AC371" s="22">
        <v>3.2199100000000001E-2</v>
      </c>
      <c r="AD371">
        <f t="shared" si="64"/>
        <v>20.797699999999999</v>
      </c>
      <c r="AE371">
        <f t="shared" si="65"/>
        <v>0.66960274920000007</v>
      </c>
      <c r="AF371" s="9"/>
      <c r="AG371" s="22">
        <v>1.71783</v>
      </c>
      <c r="AH371" s="22">
        <v>262.06200000000001</v>
      </c>
      <c r="AI371" s="22">
        <v>-1.04919E-2</v>
      </c>
      <c r="AJ371" s="22">
        <v>361</v>
      </c>
      <c r="AK371" s="22">
        <v>1.71661</v>
      </c>
      <c r="AL371">
        <f t="shared" si="66"/>
        <v>10.491899999999999</v>
      </c>
      <c r="AM371">
        <f t="shared" si="67"/>
        <v>18.023300576999997</v>
      </c>
      <c r="AP371" s="9"/>
      <c r="AQ371" s="22">
        <v>3.2196000000000002E-2</v>
      </c>
      <c r="AR371" s="22">
        <v>317.49700000000001</v>
      </c>
      <c r="AS371" s="22">
        <v>-2.0852699999999998E-2</v>
      </c>
      <c r="AT371" s="22">
        <v>361</v>
      </c>
      <c r="AU371" s="22">
        <v>3.2388300000000002E-2</v>
      </c>
      <c r="AV371">
        <f t="shared" si="68"/>
        <v>20.852699999999999</v>
      </c>
      <c r="AW371">
        <f t="shared" si="69"/>
        <v>0.67137352920000004</v>
      </c>
      <c r="AX371" s="9"/>
      <c r="AY371" s="22">
        <v>1.71783</v>
      </c>
      <c r="AZ371" s="22">
        <v>383.61</v>
      </c>
      <c r="BA371" s="22">
        <v>-9.7167999999999994E-3</v>
      </c>
      <c r="BB371" s="22">
        <v>361</v>
      </c>
      <c r="BC371" s="22">
        <v>1.71753</v>
      </c>
      <c r="BD371">
        <f t="shared" si="70"/>
        <v>9.7167999999999992</v>
      </c>
      <c r="BE371">
        <f t="shared" si="71"/>
        <v>16.691810543999999</v>
      </c>
    </row>
    <row r="372" spans="6:57">
      <c r="F372" s="9"/>
      <c r="G372" s="22">
        <v>2.71606E-2</v>
      </c>
      <c r="H372" s="22">
        <v>61.014600000000002</v>
      </c>
      <c r="I372" s="22">
        <v>-2.0895400000000001E-2</v>
      </c>
      <c r="J372" s="22">
        <v>362</v>
      </c>
      <c r="K372" s="22">
        <v>2.6910400000000001E-2</v>
      </c>
      <c r="L372">
        <f t="shared" si="60"/>
        <v>20.895400000000002</v>
      </c>
      <c r="M372">
        <f t="shared" si="61"/>
        <v>0.56753160124000002</v>
      </c>
      <c r="N372" s="9"/>
      <c r="O372" s="22">
        <v>1.7228699999999999</v>
      </c>
      <c r="P372" s="22">
        <v>126.58799999999999</v>
      </c>
      <c r="Q372" s="22">
        <v>-3.9141799999999997E-3</v>
      </c>
      <c r="R372" s="22">
        <v>362</v>
      </c>
      <c r="S372" s="22">
        <v>1.7218</v>
      </c>
      <c r="T372">
        <f t="shared" si="62"/>
        <v>3.9141799999999995</v>
      </c>
      <c r="U372">
        <f t="shared" si="63"/>
        <v>6.7436232965999992</v>
      </c>
      <c r="X372" s="9"/>
      <c r="Y372" s="22">
        <v>2.71606E-2</v>
      </c>
      <c r="Z372" s="22">
        <v>203.53800000000001</v>
      </c>
      <c r="AA372" s="22">
        <v>-2.0816000000000001E-2</v>
      </c>
      <c r="AB372" s="22">
        <v>362</v>
      </c>
      <c r="AC372" s="22">
        <v>2.7276600000000002E-2</v>
      </c>
      <c r="AD372">
        <f t="shared" si="64"/>
        <v>20.816000000000003</v>
      </c>
      <c r="AE372">
        <f t="shared" si="65"/>
        <v>0.56537504960000007</v>
      </c>
      <c r="AF372" s="9"/>
      <c r="AG372" s="22">
        <v>1.7228699999999999</v>
      </c>
      <c r="AH372" s="22">
        <v>262.16300000000001</v>
      </c>
      <c r="AI372" s="22">
        <v>-9.7106899999999993E-3</v>
      </c>
      <c r="AJ372" s="22">
        <v>362</v>
      </c>
      <c r="AK372" s="22">
        <v>1.72241</v>
      </c>
      <c r="AL372">
        <f t="shared" si="66"/>
        <v>9.7106899999999996</v>
      </c>
      <c r="AM372">
        <f t="shared" si="67"/>
        <v>16.7302564803</v>
      </c>
      <c r="AP372" s="9"/>
      <c r="AQ372" s="22">
        <v>2.71606E-2</v>
      </c>
      <c r="AR372" s="22">
        <v>317.59800000000001</v>
      </c>
      <c r="AS372" s="22">
        <v>-2.08588E-2</v>
      </c>
      <c r="AT372" s="22">
        <v>362</v>
      </c>
      <c r="AU372" s="22">
        <v>2.7108799999999999E-2</v>
      </c>
      <c r="AV372">
        <f t="shared" si="68"/>
        <v>20.858799999999999</v>
      </c>
      <c r="AW372">
        <f t="shared" si="69"/>
        <v>0.56653752327999995</v>
      </c>
      <c r="AX372" s="9"/>
      <c r="AY372" s="22">
        <v>1.7228699999999999</v>
      </c>
      <c r="AZ372" s="22">
        <v>383.71100000000001</v>
      </c>
      <c r="BA372" s="22">
        <v>-8.8287399999999999E-3</v>
      </c>
      <c r="BB372" s="22">
        <v>362</v>
      </c>
      <c r="BC372" s="22">
        <v>1.7215</v>
      </c>
      <c r="BD372">
        <f t="shared" si="70"/>
        <v>8.8287399999999998</v>
      </c>
      <c r="BE372">
        <f t="shared" si="71"/>
        <v>15.210771283799998</v>
      </c>
    </row>
    <row r="373" spans="6:57">
      <c r="F373" s="9"/>
      <c r="G373" s="22">
        <v>2.2125200000000001E-2</v>
      </c>
      <c r="H373" s="22">
        <v>61.115299999999998</v>
      </c>
      <c r="I373" s="22">
        <v>-2.0895400000000001E-2</v>
      </c>
      <c r="J373" s="22">
        <v>363</v>
      </c>
      <c r="K373" s="22">
        <v>2.21283E-2</v>
      </c>
      <c r="L373">
        <f t="shared" si="60"/>
        <v>20.895400000000002</v>
      </c>
      <c r="M373">
        <f t="shared" si="61"/>
        <v>0.46231490408000009</v>
      </c>
      <c r="N373" s="9"/>
      <c r="O373" s="22">
        <v>1.7279100000000001</v>
      </c>
      <c r="P373" s="22">
        <v>126.688</v>
      </c>
      <c r="Q373" s="22">
        <v>-3.4539800000000002E-3</v>
      </c>
      <c r="R373" s="22">
        <v>363</v>
      </c>
      <c r="S373" s="22">
        <v>1.72729</v>
      </c>
      <c r="T373">
        <f t="shared" si="62"/>
        <v>3.4539800000000001</v>
      </c>
      <c r="U373">
        <f t="shared" si="63"/>
        <v>5.9681665818000003</v>
      </c>
      <c r="X373" s="9"/>
      <c r="Y373" s="22">
        <v>2.2125200000000001E-2</v>
      </c>
      <c r="Z373" s="22">
        <v>203.63900000000001</v>
      </c>
      <c r="AA373" s="22">
        <v>-2.0809899999999999E-2</v>
      </c>
      <c r="AB373" s="22">
        <v>363</v>
      </c>
      <c r="AC373" s="22">
        <v>2.2299200000000002E-2</v>
      </c>
      <c r="AD373">
        <f t="shared" si="64"/>
        <v>20.809899999999999</v>
      </c>
      <c r="AE373">
        <f t="shared" si="65"/>
        <v>0.46042319947999999</v>
      </c>
      <c r="AF373" s="9"/>
      <c r="AG373" s="22">
        <v>1.7279100000000001</v>
      </c>
      <c r="AH373" s="22">
        <v>262.26400000000001</v>
      </c>
      <c r="AI373" s="22">
        <v>-8.7432900000000008E-3</v>
      </c>
      <c r="AJ373" s="22">
        <v>363</v>
      </c>
      <c r="AK373" s="22">
        <v>1.72729</v>
      </c>
      <c r="AL373">
        <f t="shared" si="66"/>
        <v>8.74329</v>
      </c>
      <c r="AM373">
        <f t="shared" si="67"/>
        <v>15.107618223900001</v>
      </c>
      <c r="AP373" s="9"/>
      <c r="AQ373" s="22">
        <v>2.2125200000000001E-2</v>
      </c>
      <c r="AR373" s="22">
        <v>317.69799999999998</v>
      </c>
      <c r="AS373" s="22">
        <v>-2.0867900000000002E-2</v>
      </c>
      <c r="AT373" s="22">
        <v>363</v>
      </c>
      <c r="AU373" s="22">
        <v>2.21832E-2</v>
      </c>
      <c r="AV373">
        <f t="shared" si="68"/>
        <v>20.867900000000002</v>
      </c>
      <c r="AW373">
        <f t="shared" si="69"/>
        <v>0.46170646108000007</v>
      </c>
      <c r="AX373" s="9"/>
      <c r="AY373" s="22">
        <v>1.7279100000000001</v>
      </c>
      <c r="AZ373" s="22">
        <v>383.81099999999998</v>
      </c>
      <c r="BA373" s="22">
        <v>-7.8552199999999996E-3</v>
      </c>
      <c r="BB373" s="22">
        <v>363</v>
      </c>
      <c r="BC373" s="22">
        <v>1.72729</v>
      </c>
      <c r="BD373">
        <f t="shared" si="70"/>
        <v>7.8552199999999992</v>
      </c>
      <c r="BE373">
        <f t="shared" si="71"/>
        <v>13.573113190199999</v>
      </c>
    </row>
    <row r="374" spans="6:57">
      <c r="F374" s="9"/>
      <c r="G374" s="22">
        <v>1.7089799999999999E-2</v>
      </c>
      <c r="H374" s="22">
        <v>61.216000000000001</v>
      </c>
      <c r="I374" s="22">
        <v>-2.09015E-2</v>
      </c>
      <c r="J374" s="22">
        <v>364</v>
      </c>
      <c r="K374" s="22">
        <v>1.72485E-2</v>
      </c>
      <c r="L374">
        <f t="shared" si="60"/>
        <v>20.901499999999999</v>
      </c>
      <c r="M374">
        <f t="shared" si="61"/>
        <v>0.35720245469999995</v>
      </c>
      <c r="N374" s="9"/>
      <c r="O374" s="22">
        <v>1.7329399999999999</v>
      </c>
      <c r="P374" s="22">
        <v>126.789</v>
      </c>
      <c r="Q374" s="22">
        <v>-2.9257200000000001E-3</v>
      </c>
      <c r="R374" s="22">
        <v>364</v>
      </c>
      <c r="S374" s="22">
        <v>1.73248</v>
      </c>
      <c r="T374">
        <f t="shared" si="62"/>
        <v>2.9257200000000001</v>
      </c>
      <c r="U374">
        <f t="shared" si="63"/>
        <v>5.0700972167999998</v>
      </c>
      <c r="X374" s="9"/>
      <c r="Y374" s="22">
        <v>1.7089799999999999E-2</v>
      </c>
      <c r="Z374" s="22">
        <v>203.739</v>
      </c>
      <c r="AA374" s="22">
        <v>-2.0828200000000002E-2</v>
      </c>
      <c r="AB374" s="22">
        <v>364</v>
      </c>
      <c r="AC374" s="22">
        <v>1.7242400000000001E-2</v>
      </c>
      <c r="AD374">
        <f t="shared" si="64"/>
        <v>20.828200000000002</v>
      </c>
      <c r="AE374">
        <f t="shared" si="65"/>
        <v>0.35594977236000003</v>
      </c>
      <c r="AF374" s="9"/>
      <c r="AG374" s="22">
        <v>1.7329399999999999</v>
      </c>
      <c r="AH374" s="22">
        <v>262.36399999999998</v>
      </c>
      <c r="AI374" s="22">
        <v>-7.58057E-3</v>
      </c>
      <c r="AJ374" s="22">
        <v>364</v>
      </c>
      <c r="AK374" s="22">
        <v>1.7321800000000001</v>
      </c>
      <c r="AL374">
        <f t="shared" si="66"/>
        <v>7.5805699999999998</v>
      </c>
      <c r="AM374">
        <f t="shared" si="67"/>
        <v>13.1366729758</v>
      </c>
      <c r="AP374" s="9"/>
      <c r="AQ374" s="22">
        <v>1.7089799999999999E-2</v>
      </c>
      <c r="AR374" s="22">
        <v>317.79899999999998</v>
      </c>
      <c r="AS374" s="22">
        <v>-2.0871000000000001E-2</v>
      </c>
      <c r="AT374" s="22">
        <v>364</v>
      </c>
      <c r="AU374" s="22">
        <v>1.7010500000000001E-2</v>
      </c>
      <c r="AV374">
        <f t="shared" si="68"/>
        <v>20.871000000000002</v>
      </c>
      <c r="AW374">
        <f t="shared" si="69"/>
        <v>0.35668121580000001</v>
      </c>
      <c r="AX374" s="9"/>
      <c r="AY374" s="22">
        <v>1.7329399999999999</v>
      </c>
      <c r="AZ374" s="22">
        <v>383.91199999999998</v>
      </c>
      <c r="BA374" s="22">
        <v>-6.6650399999999997E-3</v>
      </c>
      <c r="BB374" s="22">
        <v>364</v>
      </c>
      <c r="BC374" s="22">
        <v>1.7327900000000001</v>
      </c>
      <c r="BD374">
        <f t="shared" si="70"/>
        <v>6.6650399999999994</v>
      </c>
      <c r="BE374">
        <f t="shared" si="71"/>
        <v>11.550114417599998</v>
      </c>
    </row>
    <row r="375" spans="6:57">
      <c r="F375" s="9"/>
      <c r="G375" s="22">
        <v>1.20544E-2</v>
      </c>
      <c r="H375" s="22">
        <v>61.316699999999997</v>
      </c>
      <c r="I375" s="22">
        <v>-2.0898400000000001E-2</v>
      </c>
      <c r="J375" s="22">
        <v>365</v>
      </c>
      <c r="K375" s="22">
        <v>1.2085E-2</v>
      </c>
      <c r="L375">
        <f t="shared" si="60"/>
        <v>20.898400000000002</v>
      </c>
      <c r="M375">
        <f t="shared" si="61"/>
        <v>0.25191767296000001</v>
      </c>
      <c r="N375" s="9"/>
      <c r="O375" s="22">
        <v>1.7379800000000001</v>
      </c>
      <c r="P375" s="22">
        <v>126.89</v>
      </c>
      <c r="Q375" s="22">
        <v>-3.01666E-3</v>
      </c>
      <c r="R375" s="22">
        <v>365</v>
      </c>
      <c r="S375" s="22">
        <v>1.73706</v>
      </c>
      <c r="T375">
        <f t="shared" si="62"/>
        <v>3.0166599999999999</v>
      </c>
      <c r="U375">
        <f t="shared" si="63"/>
        <v>5.2428947468000002</v>
      </c>
      <c r="X375" s="9"/>
      <c r="Y375" s="22">
        <v>1.20544E-2</v>
      </c>
      <c r="Z375" s="22">
        <v>203.84</v>
      </c>
      <c r="AA375" s="22">
        <v>-2.0825199999999999E-2</v>
      </c>
      <c r="AB375" s="22">
        <v>365</v>
      </c>
      <c r="AC375" s="22">
        <v>1.24542E-2</v>
      </c>
      <c r="AD375">
        <f t="shared" si="64"/>
        <v>20.825199999999999</v>
      </c>
      <c r="AE375">
        <f t="shared" si="65"/>
        <v>0.25103529087999998</v>
      </c>
      <c r="AF375" s="9"/>
      <c r="AG375" s="22">
        <v>1.7379800000000001</v>
      </c>
      <c r="AH375" s="22">
        <v>262.46499999999997</v>
      </c>
      <c r="AI375" s="22">
        <v>-6.2225300000000004E-3</v>
      </c>
      <c r="AJ375" s="22">
        <v>365</v>
      </c>
      <c r="AK375" s="22">
        <v>1.7373700000000001</v>
      </c>
      <c r="AL375">
        <f t="shared" si="66"/>
        <v>6.2225300000000008</v>
      </c>
      <c r="AM375">
        <f t="shared" si="67"/>
        <v>10.814632689400002</v>
      </c>
      <c r="AP375" s="9"/>
      <c r="AQ375" s="22">
        <v>1.20544E-2</v>
      </c>
      <c r="AR375" s="22">
        <v>317.89999999999998</v>
      </c>
      <c r="AS375" s="22">
        <v>-2.0877099999999999E-2</v>
      </c>
      <c r="AT375" s="22">
        <v>365</v>
      </c>
      <c r="AU375" s="22">
        <v>1.2152100000000001E-2</v>
      </c>
      <c r="AV375">
        <f t="shared" si="68"/>
        <v>20.877099999999999</v>
      </c>
      <c r="AW375">
        <f t="shared" si="69"/>
        <v>0.25166091423999998</v>
      </c>
      <c r="AX375" s="9"/>
      <c r="AY375" s="22">
        <v>1.7379800000000001</v>
      </c>
      <c r="AZ375" s="22">
        <v>384.01299999999998</v>
      </c>
      <c r="BA375" s="22">
        <v>-5.2887000000000003E-3</v>
      </c>
      <c r="BB375" s="22">
        <v>365</v>
      </c>
      <c r="BC375" s="22">
        <v>1.7373700000000001</v>
      </c>
      <c r="BD375">
        <f t="shared" si="70"/>
        <v>5.2887000000000004</v>
      </c>
      <c r="BE375">
        <f t="shared" si="71"/>
        <v>9.1916548260000006</v>
      </c>
    </row>
    <row r="376" spans="6:57">
      <c r="F376" s="9"/>
      <c r="G376" s="22">
        <v>7.0190399999999998E-3</v>
      </c>
      <c r="H376" s="22">
        <v>61.417400000000001</v>
      </c>
      <c r="I376" s="22">
        <v>-2.0907599999999998E-2</v>
      </c>
      <c r="J376" s="22">
        <v>366</v>
      </c>
      <c r="K376" s="22">
        <v>6.9366499999999999E-3</v>
      </c>
      <c r="L376">
        <f t="shared" si="60"/>
        <v>20.907599999999999</v>
      </c>
      <c r="M376">
        <f t="shared" si="61"/>
        <v>0.14675128070399998</v>
      </c>
      <c r="N376" s="9"/>
      <c r="O376" s="22">
        <v>1.7430099999999999</v>
      </c>
      <c r="P376" s="22">
        <v>126.99</v>
      </c>
      <c r="Q376" s="22">
        <v>-7.6263399999999999E-4</v>
      </c>
      <c r="R376" s="22">
        <v>366</v>
      </c>
      <c r="S376" s="22">
        <v>1.7422500000000001</v>
      </c>
      <c r="T376">
        <f t="shared" si="62"/>
        <v>0.76263400000000003</v>
      </c>
      <c r="U376">
        <f t="shared" si="63"/>
        <v>1.3292786883400001</v>
      </c>
      <c r="X376" s="9"/>
      <c r="Y376" s="22">
        <v>7.0190399999999998E-3</v>
      </c>
      <c r="Z376" s="22">
        <v>203.941</v>
      </c>
      <c r="AA376" s="22">
        <v>-2.0843500000000001E-2</v>
      </c>
      <c r="AB376" s="22">
        <v>366</v>
      </c>
      <c r="AC376" s="22">
        <v>6.8969699999999997E-3</v>
      </c>
      <c r="AD376">
        <f t="shared" si="64"/>
        <v>20.843500000000002</v>
      </c>
      <c r="AE376">
        <f t="shared" si="65"/>
        <v>0.14630136024000001</v>
      </c>
      <c r="AF376" s="9"/>
      <c r="AG376" s="22">
        <v>1.7430099999999999</v>
      </c>
      <c r="AH376" s="22">
        <v>262.56599999999997</v>
      </c>
      <c r="AI376" s="22">
        <v>-4.5989999999999998E-3</v>
      </c>
      <c r="AJ376" s="22">
        <v>366</v>
      </c>
      <c r="AK376" s="22">
        <v>1.7428600000000001</v>
      </c>
      <c r="AL376">
        <f t="shared" si="66"/>
        <v>4.5990000000000002</v>
      </c>
      <c r="AM376">
        <f t="shared" si="67"/>
        <v>8.0161029900000003</v>
      </c>
      <c r="AP376" s="9"/>
      <c r="AQ376" s="22">
        <v>7.0190399999999998E-3</v>
      </c>
      <c r="AR376" s="22">
        <v>318</v>
      </c>
      <c r="AS376" s="22">
        <v>-2.0886200000000001E-2</v>
      </c>
      <c r="AT376" s="22">
        <v>366</v>
      </c>
      <c r="AU376" s="22">
        <v>6.7077600000000001E-3</v>
      </c>
      <c r="AV376">
        <f t="shared" si="68"/>
        <v>20.886200000000002</v>
      </c>
      <c r="AW376">
        <f t="shared" si="69"/>
        <v>0.14660107324800001</v>
      </c>
      <c r="AX376" s="9"/>
      <c r="AY376" s="22">
        <v>1.7430099999999999</v>
      </c>
      <c r="AZ376" s="22">
        <v>384.11399999999998</v>
      </c>
      <c r="BA376" s="22">
        <v>-3.6990399999999998E-3</v>
      </c>
      <c r="BB376" s="22">
        <v>366</v>
      </c>
      <c r="BC376" s="22">
        <v>1.7422500000000001</v>
      </c>
      <c r="BD376">
        <f t="shared" si="70"/>
        <v>3.6990399999999997</v>
      </c>
      <c r="BE376">
        <f t="shared" si="71"/>
        <v>6.4474637103999992</v>
      </c>
    </row>
    <row r="377" spans="6:57">
      <c r="F377" s="9"/>
      <c r="G377" s="22">
        <v>1.9836400000000001E-3</v>
      </c>
      <c r="H377" s="22">
        <v>61.5182</v>
      </c>
      <c r="I377" s="22">
        <v>-2.0919799999999999E-2</v>
      </c>
      <c r="J377" s="22">
        <v>367</v>
      </c>
      <c r="K377" s="22">
        <v>1.5930199999999999E-3</v>
      </c>
      <c r="L377">
        <f t="shared" si="60"/>
        <v>20.919799999999999</v>
      </c>
      <c r="M377">
        <f t="shared" si="61"/>
        <v>4.1497352071999997E-2</v>
      </c>
      <c r="N377" s="9"/>
      <c r="O377" s="22">
        <v>1.7480500000000001</v>
      </c>
      <c r="P377" s="22">
        <v>127.09099999999999</v>
      </c>
      <c r="Q377" s="22">
        <v>-1.0757399999999999E-3</v>
      </c>
      <c r="R377" s="22">
        <v>367</v>
      </c>
      <c r="S377" s="22">
        <v>1.7471300000000001</v>
      </c>
      <c r="T377">
        <f t="shared" si="62"/>
        <v>1.0757399999999999</v>
      </c>
      <c r="U377">
        <f t="shared" si="63"/>
        <v>1.8804473070000001</v>
      </c>
      <c r="X377" s="9"/>
      <c r="Y377" s="22">
        <v>1.9836400000000001E-3</v>
      </c>
      <c r="Z377" s="22">
        <v>204.041</v>
      </c>
      <c r="AA377" s="22">
        <v>-2.0849599999999999E-2</v>
      </c>
      <c r="AB377" s="22">
        <v>367</v>
      </c>
      <c r="AC377" s="22">
        <v>2.01111E-3</v>
      </c>
      <c r="AD377">
        <f t="shared" si="64"/>
        <v>20.849599999999999</v>
      </c>
      <c r="AE377">
        <f t="shared" si="65"/>
        <v>4.1358100544E-2</v>
      </c>
      <c r="AF377" s="9"/>
      <c r="AG377" s="22">
        <v>1.7480500000000001</v>
      </c>
      <c r="AH377" s="22">
        <v>262.666</v>
      </c>
      <c r="AI377" s="22">
        <v>-2.6324500000000002E-3</v>
      </c>
      <c r="AJ377" s="22">
        <v>367</v>
      </c>
      <c r="AK377" s="22">
        <v>1.7477400000000001</v>
      </c>
      <c r="AL377">
        <f t="shared" si="66"/>
        <v>2.63245</v>
      </c>
      <c r="AM377">
        <f t="shared" si="67"/>
        <v>4.6016542225000006</v>
      </c>
      <c r="AP377" s="9"/>
      <c r="AQ377" s="22">
        <v>1.9836400000000001E-3</v>
      </c>
      <c r="AR377" s="22">
        <v>318.101</v>
      </c>
      <c r="AS377" s="22">
        <v>-2.0895400000000001E-2</v>
      </c>
      <c r="AT377" s="22">
        <v>367</v>
      </c>
      <c r="AU377" s="22">
        <v>1.59607E-3</v>
      </c>
      <c r="AV377">
        <f t="shared" si="68"/>
        <v>20.895400000000002</v>
      </c>
      <c r="AW377">
        <f t="shared" si="69"/>
        <v>4.1448951256000004E-2</v>
      </c>
      <c r="AX377" s="9"/>
      <c r="AY377" s="22">
        <v>1.7480500000000001</v>
      </c>
      <c r="AZ377" s="22">
        <v>384.214</v>
      </c>
      <c r="BA377" s="22">
        <v>-1.86951E-3</v>
      </c>
      <c r="BB377" s="22">
        <v>367</v>
      </c>
      <c r="BC377" s="22">
        <v>1.7471300000000001</v>
      </c>
      <c r="BD377">
        <f t="shared" si="70"/>
        <v>1.86951</v>
      </c>
      <c r="BE377">
        <f t="shared" si="71"/>
        <v>3.2679969555000001</v>
      </c>
    </row>
    <row r="378" spans="6:57">
      <c r="F378" s="9"/>
      <c r="G378" s="22">
        <v>-3.0517600000000001E-3</v>
      </c>
      <c r="H378" s="22">
        <v>61.618899999999996</v>
      </c>
      <c r="I378" s="22">
        <v>-2.0922900000000001E-2</v>
      </c>
      <c r="J378" s="22">
        <v>368</v>
      </c>
      <c r="K378" s="22">
        <v>-3.3630399999999999E-3</v>
      </c>
      <c r="L378">
        <f t="shared" si="60"/>
        <v>20.922900000000002</v>
      </c>
      <c r="M378">
        <f t="shared" si="61"/>
        <v>-6.3851669304000006E-2</v>
      </c>
      <c r="N378" s="9"/>
      <c r="O378" s="22">
        <v>1.75308</v>
      </c>
      <c r="P378" s="22">
        <v>127.19199999999999</v>
      </c>
      <c r="Q378" s="22">
        <v>-8.25806E-4</v>
      </c>
      <c r="R378" s="22">
        <v>368</v>
      </c>
      <c r="S378" s="22">
        <v>1.7526200000000001</v>
      </c>
      <c r="T378">
        <f t="shared" si="62"/>
        <v>0.82580600000000004</v>
      </c>
      <c r="U378">
        <f t="shared" si="63"/>
        <v>1.44770398248</v>
      </c>
      <c r="X378" s="9"/>
      <c r="Y378" s="22">
        <v>-3.0517600000000001E-3</v>
      </c>
      <c r="Z378" s="22">
        <v>204.142</v>
      </c>
      <c r="AA378" s="22">
        <v>-2.0843500000000001E-2</v>
      </c>
      <c r="AB378" s="22">
        <v>368</v>
      </c>
      <c r="AC378" s="22">
        <v>-2.9785200000000001E-3</v>
      </c>
      <c r="AD378">
        <f t="shared" si="64"/>
        <v>20.843500000000002</v>
      </c>
      <c r="AE378">
        <f t="shared" si="65"/>
        <v>-6.3609359560000009E-2</v>
      </c>
      <c r="AF378" s="9"/>
      <c r="AG378" s="22">
        <v>1.75308</v>
      </c>
      <c r="AH378" s="22">
        <v>262.767</v>
      </c>
      <c r="AI378" s="22">
        <v>-4.18243E-4</v>
      </c>
      <c r="AJ378" s="22">
        <v>368</v>
      </c>
      <c r="AK378" s="22">
        <v>1.7523200000000001</v>
      </c>
      <c r="AL378">
        <f t="shared" si="66"/>
        <v>0.41824299999999998</v>
      </c>
      <c r="AM378">
        <f t="shared" si="67"/>
        <v>0.73321343843999998</v>
      </c>
      <c r="AP378" s="9"/>
      <c r="AQ378" s="22">
        <v>-3.0517600000000001E-3</v>
      </c>
      <c r="AR378" s="22">
        <v>318.202</v>
      </c>
      <c r="AS378" s="22">
        <v>-2.0904499999999999E-2</v>
      </c>
      <c r="AT378" s="22">
        <v>368</v>
      </c>
      <c r="AU378" s="22">
        <v>-3.2409700000000001E-3</v>
      </c>
      <c r="AV378">
        <f t="shared" si="68"/>
        <v>20.904499999999999</v>
      </c>
      <c r="AW378">
        <f t="shared" si="69"/>
        <v>-6.3795516920000003E-2</v>
      </c>
      <c r="AX378" s="9"/>
      <c r="AY378" s="22">
        <v>1.75308</v>
      </c>
      <c r="AZ378" s="22">
        <v>384.315</v>
      </c>
      <c r="BA378" s="22">
        <v>2.0986900000000001E-4</v>
      </c>
      <c r="BB378" s="22">
        <v>368</v>
      </c>
      <c r="BC378" s="22">
        <v>1.7523200000000001</v>
      </c>
      <c r="BD378">
        <f t="shared" si="70"/>
        <v>-0.209869</v>
      </c>
      <c r="BE378">
        <f t="shared" si="71"/>
        <v>-0.36791714652000002</v>
      </c>
    </row>
    <row r="379" spans="6:57">
      <c r="F379" s="9"/>
      <c r="G379" s="22">
        <v>-8.0871599999999995E-3</v>
      </c>
      <c r="H379" s="22">
        <v>61.7196</v>
      </c>
      <c r="I379" s="22">
        <v>-2.0922900000000001E-2</v>
      </c>
      <c r="J379" s="22">
        <v>369</v>
      </c>
      <c r="K379" s="22">
        <v>-8.3587599999999998E-3</v>
      </c>
      <c r="L379">
        <f t="shared" si="60"/>
        <v>20.922900000000002</v>
      </c>
      <c r="M379">
        <f t="shared" si="61"/>
        <v>-0.16920683996400002</v>
      </c>
      <c r="N379" s="9"/>
      <c r="O379" s="22">
        <v>1.7581199999999999</v>
      </c>
      <c r="P379" s="22">
        <v>127.29300000000001</v>
      </c>
      <c r="Q379" s="22">
        <v>-2.17133E-4</v>
      </c>
      <c r="R379" s="22">
        <v>369</v>
      </c>
      <c r="S379" s="22">
        <v>1.7575099999999999</v>
      </c>
      <c r="T379">
        <f t="shared" si="62"/>
        <v>0.21713299999999999</v>
      </c>
      <c r="U379">
        <f t="shared" si="63"/>
        <v>0.38174586995999998</v>
      </c>
      <c r="X379" s="9"/>
      <c r="Y379" s="22">
        <v>-8.0871599999999995E-3</v>
      </c>
      <c r="Z379" s="22">
        <v>204.24299999999999</v>
      </c>
      <c r="AA379" s="22">
        <v>-2.08588E-2</v>
      </c>
      <c r="AB379" s="22">
        <v>369</v>
      </c>
      <c r="AC379" s="22">
        <v>-8.2244899999999992E-3</v>
      </c>
      <c r="AD379">
        <f t="shared" si="64"/>
        <v>20.858799999999999</v>
      </c>
      <c r="AE379">
        <f t="shared" si="65"/>
        <v>-0.16868845300799998</v>
      </c>
      <c r="AF379" s="9"/>
      <c r="AG379" s="22">
        <v>1.7581199999999999</v>
      </c>
      <c r="AH379" s="22">
        <v>262.86799999999999</v>
      </c>
      <c r="AI379" s="22">
        <v>2.4566700000000002E-3</v>
      </c>
      <c r="AJ379" s="22">
        <v>369</v>
      </c>
      <c r="AK379" s="22">
        <v>1.7572000000000001</v>
      </c>
      <c r="AL379">
        <f t="shared" si="66"/>
        <v>-2.4566700000000004</v>
      </c>
      <c r="AM379">
        <f t="shared" si="67"/>
        <v>-4.3191206604000003</v>
      </c>
      <c r="AP379" s="9"/>
      <c r="AQ379" s="22">
        <v>-8.0871599999999995E-3</v>
      </c>
      <c r="AR379" s="22">
        <v>318.303</v>
      </c>
      <c r="AS379" s="22">
        <v>-2.0892299999999999E-2</v>
      </c>
      <c r="AT379" s="22">
        <v>369</v>
      </c>
      <c r="AU379" s="22">
        <v>-8.2885700000000003E-3</v>
      </c>
      <c r="AV379">
        <f t="shared" si="68"/>
        <v>20.892299999999999</v>
      </c>
      <c r="AW379">
        <f t="shared" si="69"/>
        <v>-0.16895937286799997</v>
      </c>
      <c r="AX379" s="9"/>
      <c r="AY379" s="22">
        <v>1.7581199999999999</v>
      </c>
      <c r="AZ379" s="22">
        <v>384.416</v>
      </c>
      <c r="BA379" s="22">
        <v>2.7767899999999999E-3</v>
      </c>
      <c r="BB379" s="22">
        <v>369</v>
      </c>
      <c r="BC379" s="22">
        <v>1.7572000000000001</v>
      </c>
      <c r="BD379">
        <f t="shared" si="70"/>
        <v>-2.7767900000000001</v>
      </c>
      <c r="BE379">
        <f t="shared" si="71"/>
        <v>-4.8819300347999999</v>
      </c>
    </row>
    <row r="380" spans="6:57">
      <c r="F380" s="9"/>
      <c r="G380" s="22">
        <v>-1.31226E-2</v>
      </c>
      <c r="H380" s="22">
        <v>61.820300000000003</v>
      </c>
      <c r="I380" s="22">
        <v>-2.09412E-2</v>
      </c>
      <c r="J380" s="22">
        <v>370</v>
      </c>
      <c r="K380" s="22">
        <v>-1.31866E-2</v>
      </c>
      <c r="L380">
        <f t="shared" si="60"/>
        <v>20.941199999999998</v>
      </c>
      <c r="M380">
        <f t="shared" si="61"/>
        <v>-0.27480299111999995</v>
      </c>
      <c r="N380" s="9"/>
      <c r="O380" s="22">
        <v>1.76315</v>
      </c>
      <c r="P380" s="22">
        <v>127.393</v>
      </c>
      <c r="Q380" s="22">
        <v>4.6874999999999998E-4</v>
      </c>
      <c r="R380" s="22">
        <v>370</v>
      </c>
      <c r="S380" s="22">
        <v>1.7626999999999999</v>
      </c>
      <c r="T380">
        <f t="shared" si="62"/>
        <v>-0.46875</v>
      </c>
      <c r="U380">
        <f t="shared" si="63"/>
        <v>-0.82647656250000001</v>
      </c>
      <c r="X380" s="9"/>
      <c r="Y380" s="22">
        <v>-1.31226E-2</v>
      </c>
      <c r="Z380" s="22">
        <v>204.34399999999999</v>
      </c>
      <c r="AA380" s="22">
        <v>-2.0855700000000001E-2</v>
      </c>
      <c r="AB380" s="22">
        <v>370</v>
      </c>
      <c r="AC380" s="22">
        <v>-1.3916E-2</v>
      </c>
      <c r="AD380">
        <f t="shared" si="64"/>
        <v>20.855700000000002</v>
      </c>
      <c r="AE380">
        <f t="shared" si="65"/>
        <v>-0.27368100882000002</v>
      </c>
      <c r="AF380" s="9"/>
      <c r="AG380" s="22">
        <v>1.76315</v>
      </c>
      <c r="AH380" s="22">
        <v>262.96800000000002</v>
      </c>
      <c r="AI380" s="22">
        <v>6.0028099999999999E-3</v>
      </c>
      <c r="AJ380" s="22">
        <v>370</v>
      </c>
      <c r="AK380" s="22">
        <v>1.7626999999999999</v>
      </c>
      <c r="AL380">
        <f t="shared" si="66"/>
        <v>-6.0028100000000002</v>
      </c>
      <c r="AM380">
        <f t="shared" si="67"/>
        <v>-10.583854451500001</v>
      </c>
      <c r="AP380" s="9"/>
      <c r="AQ380" s="22">
        <v>-1.31226E-2</v>
      </c>
      <c r="AR380" s="22">
        <v>318.40300000000002</v>
      </c>
      <c r="AS380" s="22">
        <v>-2.0910600000000001E-2</v>
      </c>
      <c r="AT380" s="22">
        <v>370</v>
      </c>
      <c r="AU380" s="22">
        <v>-1.3473499999999999E-2</v>
      </c>
      <c r="AV380">
        <f t="shared" si="68"/>
        <v>20.910600000000002</v>
      </c>
      <c r="AW380">
        <f t="shared" si="69"/>
        <v>-0.27440143956000002</v>
      </c>
      <c r="AX380" s="9"/>
      <c r="AY380" s="22">
        <v>1.76315</v>
      </c>
      <c r="AZ380" s="22">
        <v>384.51600000000002</v>
      </c>
      <c r="BA380" s="22">
        <v>5.6732199999999997E-3</v>
      </c>
      <c r="BB380" s="22">
        <v>370</v>
      </c>
      <c r="BC380" s="22">
        <v>1.7620800000000001</v>
      </c>
      <c r="BD380">
        <f t="shared" si="70"/>
        <v>-5.6732199999999997</v>
      </c>
      <c r="BE380">
        <f t="shared" si="71"/>
        <v>-10.002737843</v>
      </c>
    </row>
    <row r="381" spans="6:57">
      <c r="F381" s="9"/>
      <c r="G381" s="22">
        <v>-1.8158000000000001E-2</v>
      </c>
      <c r="H381" s="22">
        <v>61.920999999999999</v>
      </c>
      <c r="I381" s="22">
        <v>-2.0935100000000002E-2</v>
      </c>
      <c r="J381" s="22">
        <v>371</v>
      </c>
      <c r="K381" s="22">
        <v>-1.82953E-2</v>
      </c>
      <c r="L381">
        <f t="shared" si="60"/>
        <v>20.935100000000002</v>
      </c>
      <c r="M381">
        <f t="shared" si="61"/>
        <v>-0.38013954580000003</v>
      </c>
      <c r="N381" s="9"/>
      <c r="O381" s="22">
        <v>1.7681899999999999</v>
      </c>
      <c r="P381" s="22">
        <v>127.494</v>
      </c>
      <c r="Q381" s="22">
        <v>9.2376700000000003E-4</v>
      </c>
      <c r="R381" s="22">
        <v>371</v>
      </c>
      <c r="S381" s="22">
        <v>1.7672699999999999</v>
      </c>
      <c r="T381">
        <f t="shared" si="62"/>
        <v>-0.923767</v>
      </c>
      <c r="U381">
        <f t="shared" si="63"/>
        <v>-1.6333955717299999</v>
      </c>
      <c r="X381" s="9"/>
      <c r="Y381" s="22">
        <v>-1.8158000000000001E-2</v>
      </c>
      <c r="Z381" s="22">
        <v>204.44399999999999</v>
      </c>
      <c r="AA381" s="22">
        <v>-2.08618E-2</v>
      </c>
      <c r="AB381" s="22">
        <v>371</v>
      </c>
      <c r="AC381" s="22">
        <v>-1.8466199999999999E-2</v>
      </c>
      <c r="AD381">
        <f t="shared" si="64"/>
        <v>20.861799999999999</v>
      </c>
      <c r="AE381">
        <f t="shared" si="65"/>
        <v>-0.37880856439999999</v>
      </c>
      <c r="AF381" s="9"/>
      <c r="AG381" s="22">
        <v>1.7681899999999999</v>
      </c>
      <c r="AH381" s="22">
        <v>263.06900000000002</v>
      </c>
      <c r="AI381" s="22">
        <v>9.6099900000000005E-3</v>
      </c>
      <c r="AJ381" s="22">
        <v>371</v>
      </c>
      <c r="AK381" s="22">
        <v>1.7675799999999999</v>
      </c>
      <c r="AL381">
        <f t="shared" si="66"/>
        <v>-9.6099899999999998</v>
      </c>
      <c r="AM381">
        <f t="shared" si="67"/>
        <v>-16.992288218100001</v>
      </c>
      <c r="AP381" s="9"/>
      <c r="AQ381" s="22">
        <v>-1.8158000000000001E-2</v>
      </c>
      <c r="AR381" s="22">
        <v>318.50400000000002</v>
      </c>
      <c r="AS381" s="22">
        <v>-2.09137E-2</v>
      </c>
      <c r="AT381" s="22">
        <v>371</v>
      </c>
      <c r="AU381" s="22">
        <v>-1.8423499999999999E-2</v>
      </c>
      <c r="AV381">
        <f t="shared" si="68"/>
        <v>20.913699999999999</v>
      </c>
      <c r="AW381">
        <f t="shared" si="69"/>
        <v>-0.37975096459999996</v>
      </c>
      <c r="AX381" s="9"/>
      <c r="AY381" s="22">
        <v>1.7681899999999999</v>
      </c>
      <c r="AZ381" s="22">
        <v>384.61700000000002</v>
      </c>
      <c r="BA381" s="22">
        <v>8.7127699999999999E-3</v>
      </c>
      <c r="BB381" s="22">
        <v>371</v>
      </c>
      <c r="BC381" s="22">
        <v>1.7678799999999999</v>
      </c>
      <c r="BD381">
        <f t="shared" si="70"/>
        <v>-8.712769999999999</v>
      </c>
      <c r="BE381">
        <f t="shared" si="71"/>
        <v>-15.405832786299998</v>
      </c>
    </row>
    <row r="382" spans="6:57">
      <c r="F382" s="9"/>
      <c r="G382" s="22">
        <v>-2.3193399999999999E-2</v>
      </c>
      <c r="H382" s="22">
        <v>62.021700000000003</v>
      </c>
      <c r="I382" s="22">
        <v>-2.0947299999999999E-2</v>
      </c>
      <c r="J382" s="22">
        <v>372</v>
      </c>
      <c r="K382" s="22">
        <v>-2.3522899999999999E-2</v>
      </c>
      <c r="L382">
        <f t="shared" si="60"/>
        <v>20.947299999999998</v>
      </c>
      <c r="M382">
        <f t="shared" si="61"/>
        <v>-0.48583910781999995</v>
      </c>
      <c r="N382" s="9"/>
      <c r="O382" s="22">
        <v>1.77322</v>
      </c>
      <c r="P382" s="22">
        <v>127.595</v>
      </c>
      <c r="Q382" s="22">
        <v>1.68396E-3</v>
      </c>
      <c r="R382" s="22">
        <v>372</v>
      </c>
      <c r="S382" s="22">
        <v>1.77216</v>
      </c>
      <c r="T382">
        <f t="shared" si="62"/>
        <v>-1.6839599999999999</v>
      </c>
      <c r="U382">
        <f t="shared" si="63"/>
        <v>-2.9860315512</v>
      </c>
      <c r="X382" s="9"/>
      <c r="Y382" s="22">
        <v>-2.3193399999999999E-2</v>
      </c>
      <c r="Z382" s="22">
        <v>204.54499999999999</v>
      </c>
      <c r="AA382" s="22">
        <v>-2.0877099999999999E-2</v>
      </c>
      <c r="AB382" s="22">
        <v>372</v>
      </c>
      <c r="AC382" s="22">
        <v>-2.3590099999999999E-2</v>
      </c>
      <c r="AD382">
        <f t="shared" si="64"/>
        <v>20.877099999999999</v>
      </c>
      <c r="AE382">
        <f t="shared" si="65"/>
        <v>-0.48421093113999997</v>
      </c>
      <c r="AF382" s="9"/>
      <c r="AG382" s="22">
        <v>1.77322</v>
      </c>
      <c r="AH382" s="22">
        <v>263.17</v>
      </c>
      <c r="AI382" s="22">
        <v>1.3269E-2</v>
      </c>
      <c r="AJ382" s="22">
        <v>372</v>
      </c>
      <c r="AK382" s="22">
        <v>1.77277</v>
      </c>
      <c r="AL382">
        <f t="shared" si="66"/>
        <v>-13.269</v>
      </c>
      <c r="AM382">
        <f t="shared" si="67"/>
        <v>-23.528856180000002</v>
      </c>
      <c r="AP382" s="9"/>
      <c r="AQ382" s="22">
        <v>-2.3193399999999999E-2</v>
      </c>
      <c r="AR382" s="22">
        <v>318.60500000000002</v>
      </c>
      <c r="AS382" s="22">
        <v>-2.0922900000000001E-2</v>
      </c>
      <c r="AT382" s="22">
        <v>372</v>
      </c>
      <c r="AU382" s="22">
        <v>-2.3489400000000001E-2</v>
      </c>
      <c r="AV382">
        <f t="shared" si="68"/>
        <v>20.922900000000002</v>
      </c>
      <c r="AW382">
        <f t="shared" si="69"/>
        <v>-0.48527318886000004</v>
      </c>
      <c r="AX382" s="9"/>
      <c r="AY382" s="22">
        <v>1.77322</v>
      </c>
      <c r="AZ382" s="22">
        <v>384.71800000000002</v>
      </c>
      <c r="BA382" s="22">
        <v>1.17676E-2</v>
      </c>
      <c r="BB382" s="22">
        <v>372</v>
      </c>
      <c r="BC382" s="22">
        <v>1.7724599999999999</v>
      </c>
      <c r="BD382">
        <f t="shared" si="70"/>
        <v>-11.7676</v>
      </c>
      <c r="BE382">
        <f t="shared" si="71"/>
        <v>-20.866543671999999</v>
      </c>
    </row>
    <row r="383" spans="6:57">
      <c r="F383" s="9"/>
      <c r="G383" s="22">
        <v>-2.8228799999999998E-2</v>
      </c>
      <c r="H383" s="22">
        <v>62.122399999999999</v>
      </c>
      <c r="I383" s="22">
        <v>-2.0950300000000002E-2</v>
      </c>
      <c r="J383" s="22">
        <v>373</v>
      </c>
      <c r="K383" s="22">
        <v>-2.8350799999999999E-2</v>
      </c>
      <c r="L383">
        <f t="shared" si="60"/>
        <v>20.950300000000002</v>
      </c>
      <c r="M383">
        <f t="shared" si="61"/>
        <v>-0.59140182864000002</v>
      </c>
      <c r="N383" s="9"/>
      <c r="O383" s="22">
        <v>1.77826</v>
      </c>
      <c r="P383" s="22">
        <v>127.69499999999999</v>
      </c>
      <c r="Q383" s="22">
        <v>2.24091E-3</v>
      </c>
      <c r="R383" s="22">
        <v>373</v>
      </c>
      <c r="S383" s="22">
        <v>1.77765</v>
      </c>
      <c r="T383">
        <f t="shared" si="62"/>
        <v>-2.24091</v>
      </c>
      <c r="U383">
        <f t="shared" si="63"/>
        <v>-3.9849206165999997</v>
      </c>
      <c r="X383" s="9"/>
      <c r="Y383" s="22">
        <v>-2.8228799999999998E-2</v>
      </c>
      <c r="Z383" s="22">
        <v>204.64599999999999</v>
      </c>
      <c r="AA383" s="22">
        <v>-2.0886200000000001E-2</v>
      </c>
      <c r="AB383" s="22">
        <v>373</v>
      </c>
      <c r="AC383" s="22">
        <v>-2.8405799999999998E-2</v>
      </c>
      <c r="AD383">
        <f t="shared" si="64"/>
        <v>20.886200000000002</v>
      </c>
      <c r="AE383">
        <f t="shared" si="65"/>
        <v>-0.58959236256000003</v>
      </c>
      <c r="AF383" s="9"/>
      <c r="AG383" s="22">
        <v>1.77826</v>
      </c>
      <c r="AH383" s="22">
        <v>263.27100000000002</v>
      </c>
      <c r="AI383" s="22">
        <v>1.7230200000000001E-2</v>
      </c>
      <c r="AJ383" s="22">
        <v>373</v>
      </c>
      <c r="AK383" s="22">
        <v>1.77765</v>
      </c>
      <c r="AL383">
        <f t="shared" si="66"/>
        <v>-17.2302</v>
      </c>
      <c r="AM383">
        <f t="shared" si="67"/>
        <v>-30.639775451999999</v>
      </c>
      <c r="AP383" s="9"/>
      <c r="AQ383" s="22">
        <v>-2.8228799999999998E-2</v>
      </c>
      <c r="AR383" s="22">
        <v>318.70499999999998</v>
      </c>
      <c r="AS383" s="22">
        <v>-2.0931999999999999E-2</v>
      </c>
      <c r="AT383" s="22">
        <v>373</v>
      </c>
      <c r="AU383" s="22">
        <v>-2.8054800000000001E-2</v>
      </c>
      <c r="AV383">
        <f t="shared" si="68"/>
        <v>20.931999999999999</v>
      </c>
      <c r="AW383">
        <f t="shared" si="69"/>
        <v>-0.59088524159999989</v>
      </c>
      <c r="AX383" s="9"/>
      <c r="AY383" s="22">
        <v>1.77826</v>
      </c>
      <c r="AZ383" s="22">
        <v>384.81900000000002</v>
      </c>
      <c r="BA383" s="22">
        <v>1.49017E-2</v>
      </c>
      <c r="BB383" s="22">
        <v>373</v>
      </c>
      <c r="BC383" s="22">
        <v>1.7779499999999999</v>
      </c>
      <c r="BD383">
        <f t="shared" si="70"/>
        <v>-14.9017</v>
      </c>
      <c r="BE383">
        <f t="shared" si="71"/>
        <v>-26.499097041999999</v>
      </c>
    </row>
    <row r="384" spans="6:57">
      <c r="F384" s="9"/>
      <c r="G384" s="22">
        <v>-3.3264200000000001E-2</v>
      </c>
      <c r="H384" s="22">
        <v>62.223100000000002</v>
      </c>
      <c r="I384" s="22">
        <v>-2.0962499999999998E-2</v>
      </c>
      <c r="J384" s="22">
        <v>374</v>
      </c>
      <c r="K384" s="22">
        <v>-3.3468600000000001E-2</v>
      </c>
      <c r="L384">
        <f t="shared" si="60"/>
        <v>20.962499999999999</v>
      </c>
      <c r="M384">
        <f t="shared" si="61"/>
        <v>-0.69730079249999999</v>
      </c>
      <c r="N384" s="9"/>
      <c r="O384" s="22">
        <v>1.78329</v>
      </c>
      <c r="P384" s="22">
        <v>127.79600000000001</v>
      </c>
      <c r="Q384" s="22">
        <v>2.1841400000000002E-3</v>
      </c>
      <c r="R384" s="22">
        <v>374</v>
      </c>
      <c r="S384" s="22">
        <v>1.7831399999999999</v>
      </c>
      <c r="T384">
        <f t="shared" si="62"/>
        <v>-2.1841400000000002</v>
      </c>
      <c r="U384">
        <f t="shared" si="63"/>
        <v>-3.8949550206000003</v>
      </c>
      <c r="X384" s="9"/>
      <c r="Y384" s="22">
        <v>-3.3264200000000001E-2</v>
      </c>
      <c r="Z384" s="22">
        <v>204.74600000000001</v>
      </c>
      <c r="AA384" s="22">
        <v>-2.0892299999999999E-2</v>
      </c>
      <c r="AB384" s="22">
        <v>374</v>
      </c>
      <c r="AC384" s="22">
        <v>-3.3441199999999997E-2</v>
      </c>
      <c r="AD384">
        <f t="shared" si="64"/>
        <v>20.892299999999999</v>
      </c>
      <c r="AE384">
        <f t="shared" si="65"/>
        <v>-0.69496564565999996</v>
      </c>
      <c r="AF384" s="9"/>
      <c r="AG384" s="22">
        <v>1.78329</v>
      </c>
      <c r="AH384" s="22">
        <v>263.37099999999998</v>
      </c>
      <c r="AI384" s="22">
        <v>2.1170000000000001E-2</v>
      </c>
      <c r="AJ384" s="22">
        <v>374</v>
      </c>
      <c r="AK384" s="22">
        <v>1.7825299999999999</v>
      </c>
      <c r="AL384">
        <f t="shared" si="66"/>
        <v>-21.17</v>
      </c>
      <c r="AM384">
        <f t="shared" si="67"/>
        <v>-37.752249300000003</v>
      </c>
      <c r="AP384" s="9"/>
      <c r="AQ384" s="22">
        <v>-3.3264200000000001E-2</v>
      </c>
      <c r="AR384" s="22">
        <v>318.80599999999998</v>
      </c>
      <c r="AS384" s="22">
        <v>-2.0931999999999999E-2</v>
      </c>
      <c r="AT384" s="22">
        <v>374</v>
      </c>
      <c r="AU384" s="22">
        <v>-3.3493000000000002E-2</v>
      </c>
      <c r="AV384">
        <f t="shared" si="68"/>
        <v>20.931999999999999</v>
      </c>
      <c r="AW384">
        <f t="shared" si="69"/>
        <v>-0.69628623439999993</v>
      </c>
      <c r="AX384" s="9"/>
      <c r="AY384" s="22">
        <v>1.78329</v>
      </c>
      <c r="AZ384" s="22">
        <v>384.91899999999998</v>
      </c>
      <c r="BA384" s="22">
        <v>1.81335E-2</v>
      </c>
      <c r="BB384" s="22">
        <v>374</v>
      </c>
      <c r="BC384" s="22">
        <v>1.78223</v>
      </c>
      <c r="BD384">
        <f t="shared" si="70"/>
        <v>-18.133500000000002</v>
      </c>
      <c r="BE384">
        <f t="shared" si="71"/>
        <v>-32.337289215000006</v>
      </c>
    </row>
    <row r="385" spans="6:57">
      <c r="F385" s="9"/>
      <c r="G385" s="22">
        <v>-3.8299600000000003E-2</v>
      </c>
      <c r="H385" s="22">
        <v>62.323799999999999</v>
      </c>
      <c r="I385" s="22">
        <v>-2.0971699999999999E-2</v>
      </c>
      <c r="J385" s="22">
        <v>375</v>
      </c>
      <c r="K385" s="22">
        <v>-3.85162E-2</v>
      </c>
      <c r="L385">
        <f t="shared" si="60"/>
        <v>20.971699999999998</v>
      </c>
      <c r="M385">
        <f t="shared" si="61"/>
        <v>-0.80320772131999996</v>
      </c>
      <c r="N385" s="9"/>
      <c r="O385" s="22">
        <v>1.78833</v>
      </c>
      <c r="P385" s="22">
        <v>127.89700000000001</v>
      </c>
      <c r="Q385" s="22">
        <v>3.4378099999999999E-3</v>
      </c>
      <c r="R385" s="22">
        <v>375</v>
      </c>
      <c r="S385" s="22">
        <v>1.7874099999999999</v>
      </c>
      <c r="T385">
        <f t="shared" si="62"/>
        <v>-3.4378099999999998</v>
      </c>
      <c r="U385">
        <f t="shared" si="63"/>
        <v>-6.1479387572999995</v>
      </c>
      <c r="X385" s="9"/>
      <c r="Y385" s="22">
        <v>-3.8299600000000003E-2</v>
      </c>
      <c r="Z385" s="22">
        <v>204.84700000000001</v>
      </c>
      <c r="AA385" s="22">
        <v>-2.0904499999999999E-2</v>
      </c>
      <c r="AB385" s="22">
        <v>375</v>
      </c>
      <c r="AC385" s="22">
        <v>-3.7780800000000003E-2</v>
      </c>
      <c r="AD385">
        <f t="shared" si="64"/>
        <v>20.904499999999999</v>
      </c>
      <c r="AE385">
        <f t="shared" si="65"/>
        <v>-0.80063398819999998</v>
      </c>
      <c r="AF385" s="9"/>
      <c r="AG385" s="22">
        <v>1.78833</v>
      </c>
      <c r="AH385" s="22">
        <v>263.47199999999998</v>
      </c>
      <c r="AI385" s="22">
        <v>2.5082400000000001E-2</v>
      </c>
      <c r="AJ385" s="22">
        <v>375</v>
      </c>
      <c r="AK385" s="22">
        <v>1.7880199999999999</v>
      </c>
      <c r="AL385">
        <f t="shared" si="66"/>
        <v>-25.0824</v>
      </c>
      <c r="AM385">
        <f t="shared" si="67"/>
        <v>-44.855608392000001</v>
      </c>
      <c r="AP385" s="9"/>
      <c r="AQ385" s="22">
        <v>-3.8299600000000003E-2</v>
      </c>
      <c r="AR385" s="22">
        <v>318.90699999999998</v>
      </c>
      <c r="AS385" s="22">
        <v>-2.09412E-2</v>
      </c>
      <c r="AT385" s="22">
        <v>375</v>
      </c>
      <c r="AU385" s="22">
        <v>-3.8397199999999999E-2</v>
      </c>
      <c r="AV385">
        <f t="shared" si="68"/>
        <v>20.941199999999998</v>
      </c>
      <c r="AW385">
        <f t="shared" si="69"/>
        <v>-0.80203958352000004</v>
      </c>
      <c r="AX385" s="9"/>
      <c r="AY385" s="22">
        <v>1.78833</v>
      </c>
      <c r="AZ385" s="22">
        <v>385.02</v>
      </c>
      <c r="BA385" s="22">
        <v>2.1319600000000001E-2</v>
      </c>
      <c r="BB385" s="22">
        <v>375</v>
      </c>
      <c r="BC385" s="22">
        <v>1.78833</v>
      </c>
      <c r="BD385">
        <f t="shared" si="70"/>
        <v>-21.319600000000001</v>
      </c>
      <c r="BE385">
        <f t="shared" si="71"/>
        <v>-38.126480268000002</v>
      </c>
    </row>
    <row r="386" spans="6:57">
      <c r="F386" s="9"/>
      <c r="G386" s="22">
        <v>-4.3334999999999999E-2</v>
      </c>
      <c r="H386" s="22">
        <v>62.424500000000002</v>
      </c>
      <c r="I386" s="22">
        <v>-2.09686E-2</v>
      </c>
      <c r="J386" s="22">
        <v>376</v>
      </c>
      <c r="K386" s="22">
        <v>-4.3759199999999998E-2</v>
      </c>
      <c r="L386">
        <f t="shared" si="60"/>
        <v>20.968600000000002</v>
      </c>
      <c r="M386">
        <f t="shared" si="61"/>
        <v>-0.90867428100000003</v>
      </c>
      <c r="N386" s="9"/>
      <c r="O386" s="22">
        <v>1.7933699999999999</v>
      </c>
      <c r="P386" s="22">
        <v>127.998</v>
      </c>
      <c r="Q386" s="22">
        <v>5.3802499999999996E-3</v>
      </c>
      <c r="R386" s="22">
        <v>376</v>
      </c>
      <c r="S386" s="22">
        <v>1.7926</v>
      </c>
      <c r="T386">
        <f t="shared" si="62"/>
        <v>-5.3802499999999993</v>
      </c>
      <c r="U386">
        <f t="shared" si="63"/>
        <v>-9.6487789424999981</v>
      </c>
      <c r="X386" s="9"/>
      <c r="Y386" s="22">
        <v>-4.3334999999999999E-2</v>
      </c>
      <c r="Z386" s="22">
        <v>204.94800000000001</v>
      </c>
      <c r="AA386" s="22">
        <v>-2.09015E-2</v>
      </c>
      <c r="AB386" s="22">
        <v>376</v>
      </c>
      <c r="AC386" s="22">
        <v>-4.3582200000000001E-2</v>
      </c>
      <c r="AD386">
        <f t="shared" si="64"/>
        <v>20.901499999999999</v>
      </c>
      <c r="AE386">
        <f t="shared" si="65"/>
        <v>-0.9057665024999999</v>
      </c>
      <c r="AF386" s="9"/>
      <c r="AG386" s="22">
        <v>1.7933699999999999</v>
      </c>
      <c r="AH386" s="22">
        <v>263.57299999999998</v>
      </c>
      <c r="AI386" s="22">
        <v>2.8894E-2</v>
      </c>
      <c r="AJ386" s="22">
        <v>376</v>
      </c>
      <c r="AK386" s="22">
        <v>1.7923</v>
      </c>
      <c r="AL386">
        <f t="shared" si="66"/>
        <v>-28.893999999999998</v>
      </c>
      <c r="AM386">
        <f t="shared" si="67"/>
        <v>-51.817632779999997</v>
      </c>
      <c r="AP386" s="9"/>
      <c r="AQ386" s="22">
        <v>-4.3334999999999999E-2</v>
      </c>
      <c r="AR386" s="22">
        <v>319.00799999999998</v>
      </c>
      <c r="AS386" s="22">
        <v>-2.0950300000000002E-2</v>
      </c>
      <c r="AT386" s="22">
        <v>376</v>
      </c>
      <c r="AU386" s="22">
        <v>-4.3585199999999998E-2</v>
      </c>
      <c r="AV386">
        <f t="shared" si="68"/>
        <v>20.950300000000002</v>
      </c>
      <c r="AW386">
        <f t="shared" si="69"/>
        <v>-0.90788125050000001</v>
      </c>
      <c r="AX386" s="9"/>
      <c r="AY386" s="22">
        <v>1.7933699999999999</v>
      </c>
      <c r="AZ386" s="22">
        <v>385.12099999999998</v>
      </c>
      <c r="BA386" s="22">
        <v>2.4658200000000002E-2</v>
      </c>
      <c r="BB386" s="22">
        <v>376</v>
      </c>
      <c r="BC386" s="22">
        <v>1.79291</v>
      </c>
      <c r="BD386">
        <f t="shared" si="70"/>
        <v>-24.658200000000001</v>
      </c>
      <c r="BE386">
        <f t="shared" si="71"/>
        <v>-44.221276134</v>
      </c>
    </row>
    <row r="387" spans="6:57">
      <c r="F387" s="9"/>
      <c r="G387" s="22">
        <v>-4.8370400000000001E-2</v>
      </c>
      <c r="H387" s="22">
        <v>62.525199999999998</v>
      </c>
      <c r="I387" s="22">
        <v>-2.0974699999999999E-2</v>
      </c>
      <c r="J387" s="22">
        <v>377</v>
      </c>
      <c r="K387" s="22">
        <v>-4.8858600000000002E-2</v>
      </c>
      <c r="L387">
        <f t="shared" si="60"/>
        <v>20.974699999999999</v>
      </c>
      <c r="M387">
        <f t="shared" si="61"/>
        <v>-1.01455462888</v>
      </c>
      <c r="N387" s="9"/>
      <c r="O387" s="22">
        <v>1.7984</v>
      </c>
      <c r="P387" s="22">
        <v>128.09800000000001</v>
      </c>
      <c r="Q387" s="22">
        <v>7.5134299999999998E-3</v>
      </c>
      <c r="R387" s="22">
        <v>377</v>
      </c>
      <c r="S387" s="22">
        <v>1.79779</v>
      </c>
      <c r="T387">
        <f t="shared" si="62"/>
        <v>-7.5134299999999996</v>
      </c>
      <c r="U387">
        <f t="shared" si="63"/>
        <v>-13.512152512</v>
      </c>
      <c r="X387" s="9"/>
      <c r="Y387" s="22">
        <v>-4.8370400000000001E-2</v>
      </c>
      <c r="Z387" s="22">
        <v>205.04900000000001</v>
      </c>
      <c r="AA387" s="22">
        <v>-2.09015E-2</v>
      </c>
      <c r="AB387" s="22">
        <v>377</v>
      </c>
      <c r="AC387" s="22">
        <v>-4.9041700000000001E-2</v>
      </c>
      <c r="AD387">
        <f t="shared" si="64"/>
        <v>20.901499999999999</v>
      </c>
      <c r="AE387">
        <f t="shared" si="65"/>
        <v>-1.0110139156</v>
      </c>
      <c r="AF387" s="9"/>
      <c r="AG387" s="22">
        <v>1.7984</v>
      </c>
      <c r="AH387" s="22">
        <v>263.673</v>
      </c>
      <c r="AI387" s="22">
        <v>3.2974200000000002E-2</v>
      </c>
      <c r="AJ387" s="22">
        <v>377</v>
      </c>
      <c r="AK387" s="22">
        <v>1.79749</v>
      </c>
      <c r="AL387">
        <f t="shared" si="66"/>
        <v>-32.974200000000003</v>
      </c>
      <c r="AM387">
        <f t="shared" si="67"/>
        <v>-59.300801280000009</v>
      </c>
      <c r="AP387" s="9"/>
      <c r="AQ387" s="22">
        <v>-4.8370400000000001E-2</v>
      </c>
      <c r="AR387" s="22">
        <v>319.108</v>
      </c>
      <c r="AS387" s="22">
        <v>-2.09564E-2</v>
      </c>
      <c r="AT387" s="22">
        <v>377</v>
      </c>
      <c r="AU387" s="22">
        <v>-4.9041700000000001E-2</v>
      </c>
      <c r="AV387">
        <f t="shared" si="68"/>
        <v>20.956399999999999</v>
      </c>
      <c r="AW387">
        <f t="shared" si="69"/>
        <v>-1.0136694505599999</v>
      </c>
      <c r="AX387" s="9"/>
      <c r="AY387" s="22">
        <v>1.7984</v>
      </c>
      <c r="AZ387" s="22">
        <v>385.221</v>
      </c>
      <c r="BA387" s="22">
        <v>2.7987700000000001E-2</v>
      </c>
      <c r="BB387" s="22">
        <v>377</v>
      </c>
      <c r="BC387" s="22">
        <v>1.79779</v>
      </c>
      <c r="BD387">
        <f t="shared" si="70"/>
        <v>-27.9877</v>
      </c>
      <c r="BE387">
        <f t="shared" si="71"/>
        <v>-50.333079679999997</v>
      </c>
    </row>
    <row r="388" spans="6:57">
      <c r="F388" s="9"/>
      <c r="G388" s="22">
        <v>-5.3405800000000003E-2</v>
      </c>
      <c r="H388" s="22">
        <v>62.625900000000001</v>
      </c>
      <c r="I388" s="22">
        <v>-2.0974699999999999E-2</v>
      </c>
      <c r="J388" s="22">
        <v>378</v>
      </c>
      <c r="K388" s="22">
        <v>-5.3802500000000003E-2</v>
      </c>
      <c r="L388">
        <f t="shared" si="60"/>
        <v>20.974699999999999</v>
      </c>
      <c r="M388">
        <f t="shared" si="61"/>
        <v>-1.1201706332599999</v>
      </c>
      <c r="N388" s="9"/>
      <c r="O388" s="22">
        <v>1.8034399999999999</v>
      </c>
      <c r="P388" s="22">
        <v>128.19900000000001</v>
      </c>
      <c r="Q388" s="22">
        <v>9.6130399999999998E-3</v>
      </c>
      <c r="R388" s="22">
        <v>378</v>
      </c>
      <c r="S388" s="22">
        <v>1.80328</v>
      </c>
      <c r="T388">
        <f t="shared" si="62"/>
        <v>-9.6130399999999998</v>
      </c>
      <c r="U388">
        <f t="shared" si="63"/>
        <v>-17.336540857599999</v>
      </c>
      <c r="X388" s="9"/>
      <c r="Y388" s="22">
        <v>-5.3405800000000003E-2</v>
      </c>
      <c r="Z388" s="22">
        <v>205.149</v>
      </c>
      <c r="AA388" s="22">
        <v>-2.0922900000000001E-2</v>
      </c>
      <c r="AB388" s="22">
        <v>378</v>
      </c>
      <c r="AC388" s="22">
        <v>-5.4229699999999999E-2</v>
      </c>
      <c r="AD388">
        <f t="shared" si="64"/>
        <v>20.922900000000002</v>
      </c>
      <c r="AE388">
        <f t="shared" si="65"/>
        <v>-1.1174042128200001</v>
      </c>
      <c r="AF388" s="9"/>
      <c r="AG388" s="22">
        <v>1.8034399999999999</v>
      </c>
      <c r="AH388" s="22">
        <v>263.774</v>
      </c>
      <c r="AI388" s="22">
        <v>3.7097199999999997E-2</v>
      </c>
      <c r="AJ388" s="22">
        <v>378</v>
      </c>
      <c r="AK388" s="22">
        <v>1.80267</v>
      </c>
      <c r="AL388">
        <f t="shared" si="66"/>
        <v>-37.097199999999994</v>
      </c>
      <c r="AM388">
        <f t="shared" si="67"/>
        <v>-66.902574367999989</v>
      </c>
      <c r="AP388" s="9"/>
      <c r="AQ388" s="22">
        <v>-5.3405800000000003E-2</v>
      </c>
      <c r="AR388" s="22">
        <v>319.209</v>
      </c>
      <c r="AS388" s="22">
        <v>-2.0950300000000002E-2</v>
      </c>
      <c r="AT388" s="22">
        <v>378</v>
      </c>
      <c r="AU388" s="22">
        <v>-5.4260299999999997E-2</v>
      </c>
      <c r="AV388">
        <f t="shared" si="68"/>
        <v>20.950300000000002</v>
      </c>
      <c r="AW388">
        <f t="shared" si="69"/>
        <v>-1.1188675317400001</v>
      </c>
      <c r="AX388" s="9"/>
      <c r="AY388" s="22">
        <v>1.8034399999999999</v>
      </c>
      <c r="AZ388" s="22">
        <v>385.322</v>
      </c>
      <c r="BA388" s="22">
        <v>3.13446E-2</v>
      </c>
      <c r="BB388" s="22">
        <v>378</v>
      </c>
      <c r="BC388" s="22">
        <v>1.80237</v>
      </c>
      <c r="BD388">
        <f t="shared" si="70"/>
        <v>-31.3446</v>
      </c>
      <c r="BE388">
        <f t="shared" si="71"/>
        <v>-56.528105423999996</v>
      </c>
    </row>
    <row r="389" spans="6:57">
      <c r="F389" s="9"/>
      <c r="G389" s="22">
        <v>-5.8441199999999999E-2</v>
      </c>
      <c r="H389" s="22">
        <v>62.726599999999998</v>
      </c>
      <c r="I389" s="22">
        <v>-2.0977800000000001E-2</v>
      </c>
      <c r="J389" s="22">
        <v>379</v>
      </c>
      <c r="K389" s="22">
        <v>-5.91736E-2</v>
      </c>
      <c r="L389">
        <f t="shared" si="60"/>
        <v>20.977800000000002</v>
      </c>
      <c r="M389">
        <f t="shared" si="61"/>
        <v>-1.2259678053600001</v>
      </c>
      <c r="N389" s="9"/>
      <c r="O389" s="22">
        <v>1.80847</v>
      </c>
      <c r="P389" s="22">
        <v>128.30000000000001</v>
      </c>
      <c r="Q389" s="22">
        <v>7.0312500000000002E-3</v>
      </c>
      <c r="R389" s="22">
        <v>379</v>
      </c>
      <c r="S389" s="22">
        <v>1.80786</v>
      </c>
      <c r="T389">
        <f t="shared" si="62"/>
        <v>-7.03125</v>
      </c>
      <c r="U389">
        <f t="shared" si="63"/>
        <v>-12.7158046875</v>
      </c>
      <c r="X389" s="9"/>
      <c r="Y389" s="22">
        <v>-5.8441199999999999E-2</v>
      </c>
      <c r="Z389" s="22">
        <v>205.25</v>
      </c>
      <c r="AA389" s="22">
        <v>-2.0919799999999999E-2</v>
      </c>
      <c r="AB389" s="22">
        <v>379</v>
      </c>
      <c r="AC389" s="22">
        <v>-5.87769E-2</v>
      </c>
      <c r="AD389">
        <f t="shared" si="64"/>
        <v>20.919799999999999</v>
      </c>
      <c r="AE389">
        <f t="shared" si="65"/>
        <v>-1.2225782157599998</v>
      </c>
      <c r="AF389" s="9"/>
      <c r="AG389" s="22">
        <v>1.80847</v>
      </c>
      <c r="AH389" s="22">
        <v>263.875</v>
      </c>
      <c r="AI389" s="22">
        <v>4.1339099999999997E-2</v>
      </c>
      <c r="AJ389" s="22">
        <v>379</v>
      </c>
      <c r="AK389" s="22">
        <v>1.80847</v>
      </c>
      <c r="AL389">
        <f t="shared" si="66"/>
        <v>-41.339099999999995</v>
      </c>
      <c r="AM389">
        <f t="shared" si="67"/>
        <v>-74.760522176999999</v>
      </c>
      <c r="AP389" s="9"/>
      <c r="AQ389" s="22">
        <v>-5.8441199999999999E-2</v>
      </c>
      <c r="AR389" s="22">
        <v>319.31</v>
      </c>
      <c r="AS389" s="22">
        <v>-2.09564E-2</v>
      </c>
      <c r="AT389" s="22">
        <v>379</v>
      </c>
      <c r="AU389" s="22">
        <v>-5.9417699999999997E-2</v>
      </c>
      <c r="AV389">
        <f t="shared" si="68"/>
        <v>20.956399999999999</v>
      </c>
      <c r="AW389">
        <f t="shared" si="69"/>
        <v>-1.2247171636799998</v>
      </c>
      <c r="AX389" s="9"/>
      <c r="AY389" s="22">
        <v>1.80847</v>
      </c>
      <c r="AZ389" s="22">
        <v>385.423</v>
      </c>
      <c r="BA389" s="22">
        <v>3.4823600000000003E-2</v>
      </c>
      <c r="BB389" s="22">
        <v>379</v>
      </c>
      <c r="BC389" s="22">
        <v>1.80786</v>
      </c>
      <c r="BD389">
        <f t="shared" si="70"/>
        <v>-34.823600000000006</v>
      </c>
      <c r="BE389">
        <f t="shared" si="71"/>
        <v>-62.97743589200001</v>
      </c>
    </row>
    <row r="390" spans="6:57">
      <c r="F390" s="9"/>
      <c r="G390" s="22">
        <v>-6.3476599999999994E-2</v>
      </c>
      <c r="H390" s="22">
        <v>62.827399999999997</v>
      </c>
      <c r="I390" s="22">
        <v>-2.0986899999999999E-2</v>
      </c>
      <c r="J390" s="22">
        <v>380</v>
      </c>
      <c r="K390" s="22">
        <v>-6.4086900000000002E-2</v>
      </c>
      <c r="L390">
        <f t="shared" si="60"/>
        <v>20.986899999999999</v>
      </c>
      <c r="M390">
        <f t="shared" si="61"/>
        <v>-1.3321770565399997</v>
      </c>
      <c r="N390" s="9"/>
      <c r="O390" s="22">
        <v>1.81351</v>
      </c>
      <c r="P390" s="22">
        <v>128.4</v>
      </c>
      <c r="Q390" s="22">
        <v>7.3059099999999997E-3</v>
      </c>
      <c r="R390" s="22">
        <v>380</v>
      </c>
      <c r="S390" s="22">
        <v>1.81274</v>
      </c>
      <c r="T390">
        <f t="shared" si="62"/>
        <v>-7.3059099999999999</v>
      </c>
      <c r="U390">
        <f t="shared" si="63"/>
        <v>-13.249340844099999</v>
      </c>
      <c r="X390" s="9"/>
      <c r="Y390" s="22">
        <v>-6.3476599999999994E-2</v>
      </c>
      <c r="Z390" s="22">
        <v>205.351</v>
      </c>
      <c r="AA390" s="22">
        <v>-2.0919799999999999E-2</v>
      </c>
      <c r="AB390" s="22">
        <v>380</v>
      </c>
      <c r="AC390" s="22">
        <v>-6.4666699999999994E-2</v>
      </c>
      <c r="AD390">
        <f t="shared" si="64"/>
        <v>20.919799999999999</v>
      </c>
      <c r="AE390">
        <f t="shared" si="65"/>
        <v>-1.3279177766799999</v>
      </c>
      <c r="AF390" s="9"/>
      <c r="AG390" s="22">
        <v>1.81351</v>
      </c>
      <c r="AH390" s="22">
        <v>263.976</v>
      </c>
      <c r="AI390" s="22">
        <v>4.5629900000000001E-2</v>
      </c>
      <c r="AJ390" s="22">
        <v>380</v>
      </c>
      <c r="AK390" s="22">
        <v>1.8124400000000001</v>
      </c>
      <c r="AL390">
        <f t="shared" si="66"/>
        <v>-45.629899999999999</v>
      </c>
      <c r="AM390">
        <f t="shared" si="67"/>
        <v>-82.750279949000003</v>
      </c>
      <c r="AP390" s="9"/>
      <c r="AQ390" s="22">
        <v>-6.3476599999999994E-2</v>
      </c>
      <c r="AR390" s="22">
        <v>319.41000000000003</v>
      </c>
      <c r="AS390" s="22">
        <v>-2.0962499999999998E-2</v>
      </c>
      <c r="AT390" s="22">
        <v>380</v>
      </c>
      <c r="AU390" s="22">
        <v>-6.3934299999999999E-2</v>
      </c>
      <c r="AV390">
        <f t="shared" si="68"/>
        <v>20.962499999999999</v>
      </c>
      <c r="AW390">
        <f t="shared" si="69"/>
        <v>-1.3306282274999999</v>
      </c>
      <c r="AX390" s="9"/>
      <c r="AY390" s="22">
        <v>1.81351</v>
      </c>
      <c r="AZ390" s="22">
        <v>385.52300000000002</v>
      </c>
      <c r="BA390" s="22">
        <v>3.8299600000000003E-2</v>
      </c>
      <c r="BB390" s="22">
        <v>380</v>
      </c>
      <c r="BC390" s="22">
        <v>1.81274</v>
      </c>
      <c r="BD390">
        <f t="shared" si="70"/>
        <v>-38.299600000000005</v>
      </c>
      <c r="BE390">
        <f t="shared" si="71"/>
        <v>-69.456707596000001</v>
      </c>
    </row>
    <row r="391" spans="6:57">
      <c r="F391" s="9"/>
      <c r="G391" s="22">
        <v>-6.8512000000000003E-2</v>
      </c>
      <c r="H391" s="22">
        <v>62.928100000000001</v>
      </c>
      <c r="I391" s="22">
        <v>-2.0993000000000001E-2</v>
      </c>
      <c r="J391" s="22">
        <v>381</v>
      </c>
      <c r="K391" s="22">
        <v>-6.9458000000000006E-2</v>
      </c>
      <c r="L391">
        <f t="shared" si="60"/>
        <v>20.993000000000002</v>
      </c>
      <c r="M391">
        <f t="shared" si="61"/>
        <v>-1.4382724160000002</v>
      </c>
      <c r="N391" s="9"/>
      <c r="O391" s="22">
        <v>1.81854</v>
      </c>
      <c r="P391" s="22">
        <v>128.501</v>
      </c>
      <c r="Q391" s="22">
        <v>8.4442100000000006E-3</v>
      </c>
      <c r="R391" s="22">
        <v>381</v>
      </c>
      <c r="S391" s="22">
        <v>1.81732</v>
      </c>
      <c r="T391">
        <f t="shared" si="62"/>
        <v>-8.44421</v>
      </c>
      <c r="U391">
        <f t="shared" si="63"/>
        <v>-15.356133653400001</v>
      </c>
      <c r="X391" s="9"/>
      <c r="Y391" s="22">
        <v>-6.8512000000000003E-2</v>
      </c>
      <c r="Z391" s="22">
        <v>205.45099999999999</v>
      </c>
      <c r="AA391" s="22">
        <v>-2.0931999999999999E-2</v>
      </c>
      <c r="AB391" s="22">
        <v>381</v>
      </c>
      <c r="AC391" s="22">
        <v>-6.9335900000000006E-2</v>
      </c>
      <c r="AD391">
        <f t="shared" si="64"/>
        <v>20.931999999999999</v>
      </c>
      <c r="AE391">
        <f t="shared" si="65"/>
        <v>-1.434093184</v>
      </c>
      <c r="AF391" s="9"/>
      <c r="AG391" s="22">
        <v>1.81854</v>
      </c>
      <c r="AH391" s="22">
        <v>264.07600000000002</v>
      </c>
      <c r="AI391" s="22">
        <v>4.9584999999999997E-2</v>
      </c>
      <c r="AJ391" s="22">
        <v>381</v>
      </c>
      <c r="AK391" s="22">
        <v>1.8182400000000001</v>
      </c>
      <c r="AL391">
        <f t="shared" si="66"/>
        <v>-49.584999999999994</v>
      </c>
      <c r="AM391">
        <f t="shared" si="67"/>
        <v>-90.172305899999998</v>
      </c>
      <c r="AP391" s="9"/>
      <c r="AQ391" s="22">
        <v>-6.8512000000000003E-2</v>
      </c>
      <c r="AR391" s="22">
        <v>319.51100000000002</v>
      </c>
      <c r="AS391" s="22">
        <v>-2.0965600000000001E-2</v>
      </c>
      <c r="AT391" s="22">
        <v>381</v>
      </c>
      <c r="AU391" s="22">
        <v>-6.9030800000000003E-2</v>
      </c>
      <c r="AV391">
        <f t="shared" si="68"/>
        <v>20.965600000000002</v>
      </c>
      <c r="AW391">
        <f t="shared" si="69"/>
        <v>-1.4363951872000003</v>
      </c>
      <c r="AX391" s="9"/>
      <c r="AY391" s="22">
        <v>1.81854</v>
      </c>
      <c r="AZ391" s="22">
        <v>385.62400000000002</v>
      </c>
      <c r="BA391" s="22">
        <v>4.1796899999999998E-2</v>
      </c>
      <c r="BB391" s="22">
        <v>381</v>
      </c>
      <c r="BC391" s="22">
        <v>1.8182400000000001</v>
      </c>
      <c r="BD391">
        <f t="shared" si="70"/>
        <v>-41.796900000000001</v>
      </c>
      <c r="BE391">
        <f t="shared" si="71"/>
        <v>-76.009334526000004</v>
      </c>
    </row>
    <row r="392" spans="6:57">
      <c r="F392" s="9"/>
      <c r="G392" s="22">
        <v>-7.3547399999999999E-2</v>
      </c>
      <c r="H392" s="22">
        <v>63.028799999999997</v>
      </c>
      <c r="I392" s="22">
        <v>-2.10114E-2</v>
      </c>
      <c r="J392" s="22">
        <v>382</v>
      </c>
      <c r="K392" s="22">
        <v>-7.4005100000000004E-2</v>
      </c>
      <c r="L392">
        <f t="shared" si="60"/>
        <v>21.011399999999998</v>
      </c>
      <c r="M392">
        <f t="shared" si="61"/>
        <v>-1.5453338403599999</v>
      </c>
      <c r="N392" s="9"/>
      <c r="O392" s="22">
        <v>1.82358</v>
      </c>
      <c r="P392" s="22">
        <v>128.602</v>
      </c>
      <c r="Q392" s="22">
        <v>6.8237300000000001E-3</v>
      </c>
      <c r="R392" s="22">
        <v>382</v>
      </c>
      <c r="S392" s="22">
        <v>1.8225100000000001</v>
      </c>
      <c r="T392">
        <f t="shared" si="62"/>
        <v>-6.8237300000000003</v>
      </c>
      <c r="U392">
        <f t="shared" si="63"/>
        <v>-12.443617553400001</v>
      </c>
      <c r="X392" s="9"/>
      <c r="Y392" s="22">
        <v>-7.3547399999999999E-2</v>
      </c>
      <c r="Z392" s="22">
        <v>205.55199999999999</v>
      </c>
      <c r="AA392" s="22">
        <v>-2.0938100000000001E-2</v>
      </c>
      <c r="AB392" s="22">
        <v>382</v>
      </c>
      <c r="AC392" s="22">
        <v>-7.3791499999999996E-2</v>
      </c>
      <c r="AD392">
        <f t="shared" si="64"/>
        <v>20.938100000000002</v>
      </c>
      <c r="AE392">
        <f t="shared" si="65"/>
        <v>-1.5399428159400002</v>
      </c>
      <c r="AF392" s="9"/>
      <c r="AG392" s="22">
        <v>1.82358</v>
      </c>
      <c r="AH392" s="22">
        <v>264.17700000000002</v>
      </c>
      <c r="AI392" s="22">
        <v>5.3830000000000003E-2</v>
      </c>
      <c r="AJ392" s="22">
        <v>382</v>
      </c>
      <c r="AK392" s="22">
        <v>1.8234300000000001</v>
      </c>
      <c r="AL392">
        <f t="shared" si="66"/>
        <v>-53.830000000000005</v>
      </c>
      <c r="AM392">
        <f t="shared" si="67"/>
        <v>-98.163311400000012</v>
      </c>
      <c r="AP392" s="9"/>
      <c r="AQ392" s="22">
        <v>-7.3547399999999999E-2</v>
      </c>
      <c r="AR392" s="22">
        <v>319.61200000000002</v>
      </c>
      <c r="AS392" s="22">
        <v>-2.0977800000000001E-2</v>
      </c>
      <c r="AT392" s="22">
        <v>382</v>
      </c>
      <c r="AU392" s="22">
        <v>-7.4157699999999993E-2</v>
      </c>
      <c r="AV392">
        <f t="shared" si="68"/>
        <v>20.977800000000002</v>
      </c>
      <c r="AW392">
        <f t="shared" si="69"/>
        <v>-1.54286264772</v>
      </c>
      <c r="AX392" s="9"/>
      <c r="AY392" s="22">
        <v>1.82358</v>
      </c>
      <c r="AZ392" s="22">
        <v>385.72500000000002</v>
      </c>
      <c r="BA392" s="22">
        <v>4.5587200000000001E-2</v>
      </c>
      <c r="BB392" s="22">
        <v>382</v>
      </c>
      <c r="BC392" s="22">
        <v>1.82281</v>
      </c>
      <c r="BD392">
        <f t="shared" si="70"/>
        <v>-45.587200000000003</v>
      </c>
      <c r="BE392">
        <f t="shared" si="71"/>
        <v>-83.131906176000001</v>
      </c>
    </row>
    <row r="393" spans="6:57">
      <c r="F393" s="9"/>
      <c r="G393" s="22">
        <v>-7.8582799999999994E-2</v>
      </c>
      <c r="H393" s="22">
        <v>63.1295</v>
      </c>
      <c r="I393" s="22">
        <v>-2.1005200000000002E-2</v>
      </c>
      <c r="J393" s="22">
        <v>383</v>
      </c>
      <c r="K393" s="22">
        <v>-7.9101599999999994E-2</v>
      </c>
      <c r="L393">
        <f t="shared" si="60"/>
        <v>21.005200000000002</v>
      </c>
      <c r="M393">
        <f t="shared" si="61"/>
        <v>-1.6506474305600001</v>
      </c>
      <c r="N393" s="9"/>
      <c r="O393" s="22">
        <v>1.8286100000000001</v>
      </c>
      <c r="P393" s="22">
        <v>128.703</v>
      </c>
      <c r="Q393" s="22">
        <v>4.2047100000000004E-3</v>
      </c>
      <c r="R393" s="22">
        <v>383</v>
      </c>
      <c r="S393" s="22">
        <v>1.8277000000000001</v>
      </c>
      <c r="T393">
        <f t="shared" si="62"/>
        <v>-4.2047100000000004</v>
      </c>
      <c r="U393">
        <f t="shared" si="63"/>
        <v>-7.6887747531000006</v>
      </c>
      <c r="X393" s="9"/>
      <c r="Y393" s="22">
        <v>-7.8582799999999994E-2</v>
      </c>
      <c r="Z393" s="22">
        <v>205.65299999999999</v>
      </c>
      <c r="AA393" s="22">
        <v>-2.09412E-2</v>
      </c>
      <c r="AB393" s="22">
        <v>383</v>
      </c>
      <c r="AC393" s="22">
        <v>-7.8491199999999997E-2</v>
      </c>
      <c r="AD393">
        <f t="shared" si="64"/>
        <v>20.941199999999998</v>
      </c>
      <c r="AE393">
        <f t="shared" si="65"/>
        <v>-1.6456181313599998</v>
      </c>
      <c r="AF393" s="9"/>
      <c r="AG393" s="22">
        <v>1.8286100000000001</v>
      </c>
      <c r="AH393" s="22">
        <v>264.27800000000002</v>
      </c>
      <c r="AI393" s="22">
        <v>5.80566E-2</v>
      </c>
      <c r="AJ393" s="22">
        <v>383</v>
      </c>
      <c r="AK393" s="22">
        <v>1.8277000000000001</v>
      </c>
      <c r="AL393">
        <f t="shared" si="66"/>
        <v>-58.056600000000003</v>
      </c>
      <c r="AM393">
        <f t="shared" si="67"/>
        <v>-106.16287932600001</v>
      </c>
      <c r="AP393" s="9"/>
      <c r="AQ393" s="22">
        <v>-7.8582799999999994E-2</v>
      </c>
      <c r="AR393" s="22">
        <v>319.71300000000002</v>
      </c>
      <c r="AS393" s="22">
        <v>-2.09839E-2</v>
      </c>
      <c r="AT393" s="22">
        <v>383</v>
      </c>
      <c r="AU393" s="22">
        <v>-7.90405E-2</v>
      </c>
      <c r="AV393">
        <f t="shared" si="68"/>
        <v>20.983899999999998</v>
      </c>
      <c r="AW393">
        <f t="shared" si="69"/>
        <v>-1.6489736169199998</v>
      </c>
      <c r="AX393" s="9"/>
      <c r="AY393" s="22">
        <v>1.8286100000000001</v>
      </c>
      <c r="AZ393" s="22">
        <v>385.82600000000002</v>
      </c>
      <c r="BA393" s="22">
        <v>4.9124099999999997E-2</v>
      </c>
      <c r="BB393" s="22">
        <v>383</v>
      </c>
      <c r="BC393" s="22">
        <v>1.8277000000000001</v>
      </c>
      <c r="BD393">
        <f t="shared" si="70"/>
        <v>-49.124099999999999</v>
      </c>
      <c r="BE393">
        <f t="shared" si="71"/>
        <v>-89.828820500999996</v>
      </c>
    </row>
    <row r="394" spans="6:57">
      <c r="F394" s="9"/>
      <c r="G394" s="22">
        <v>-8.3618200000000004E-2</v>
      </c>
      <c r="H394" s="22">
        <v>63.230200000000004</v>
      </c>
      <c r="I394" s="22">
        <v>-2.1020500000000001E-2</v>
      </c>
      <c r="J394" s="22">
        <v>384</v>
      </c>
      <c r="K394" s="22">
        <v>-8.4594699999999995E-2</v>
      </c>
      <c r="L394">
        <f t="shared" si="60"/>
        <v>21.020500000000002</v>
      </c>
      <c r="M394">
        <f t="shared" si="61"/>
        <v>-1.7576963731000002</v>
      </c>
      <c r="N394" s="9"/>
      <c r="O394" s="22">
        <v>1.83365</v>
      </c>
      <c r="P394" s="22">
        <v>128.803</v>
      </c>
      <c r="Q394" s="22">
        <v>3.93005E-3</v>
      </c>
      <c r="R394" s="22">
        <v>384</v>
      </c>
      <c r="S394" s="22">
        <v>1.8328899999999999</v>
      </c>
      <c r="T394">
        <f t="shared" si="62"/>
        <v>-3.93005</v>
      </c>
      <c r="U394">
        <f t="shared" si="63"/>
        <v>-7.2063361825000003</v>
      </c>
      <c r="X394" s="9"/>
      <c r="Y394" s="22">
        <v>-8.3618200000000004E-2</v>
      </c>
      <c r="Z394" s="22">
        <v>205.75299999999999</v>
      </c>
      <c r="AA394" s="22">
        <v>-2.0947299999999999E-2</v>
      </c>
      <c r="AB394" s="22">
        <v>384</v>
      </c>
      <c r="AC394" s="22">
        <v>-8.3892800000000003E-2</v>
      </c>
      <c r="AD394">
        <f t="shared" si="64"/>
        <v>20.947299999999998</v>
      </c>
      <c r="AE394">
        <f t="shared" si="65"/>
        <v>-1.7515755208599999</v>
      </c>
      <c r="AF394" s="9"/>
      <c r="AG394" s="22">
        <v>1.83365</v>
      </c>
      <c r="AH394" s="22">
        <v>264.37799999999999</v>
      </c>
      <c r="AI394" s="22">
        <v>6.2365700000000003E-2</v>
      </c>
      <c r="AJ394" s="22">
        <v>384</v>
      </c>
      <c r="AK394" s="22">
        <v>1.8331900000000001</v>
      </c>
      <c r="AL394">
        <f t="shared" si="66"/>
        <v>-62.365700000000004</v>
      </c>
      <c r="AM394">
        <f t="shared" si="67"/>
        <v>-114.35686580500001</v>
      </c>
      <c r="AP394" s="9"/>
      <c r="AQ394" s="22">
        <v>-8.3618200000000004E-2</v>
      </c>
      <c r="AR394" s="22">
        <v>319.81299999999999</v>
      </c>
      <c r="AS394" s="22">
        <v>-2.0986899999999999E-2</v>
      </c>
      <c r="AT394" s="22">
        <v>384</v>
      </c>
      <c r="AU394" s="22">
        <v>-8.3801299999999995E-2</v>
      </c>
      <c r="AV394">
        <f t="shared" si="68"/>
        <v>20.986899999999999</v>
      </c>
      <c r="AW394">
        <f t="shared" si="69"/>
        <v>-1.7548868015799999</v>
      </c>
      <c r="AX394" s="9"/>
      <c r="AY394" s="22">
        <v>1.83365</v>
      </c>
      <c r="AZ394" s="22">
        <v>385.92599999999999</v>
      </c>
      <c r="BA394" s="22">
        <v>5.2600099999999997E-2</v>
      </c>
      <c r="BB394" s="22">
        <v>384</v>
      </c>
      <c r="BC394" s="22">
        <v>1.8328899999999999</v>
      </c>
      <c r="BD394">
        <f t="shared" si="70"/>
        <v>-52.600099999999998</v>
      </c>
      <c r="BE394">
        <f t="shared" si="71"/>
        <v>-96.450173364999998</v>
      </c>
    </row>
    <row r="395" spans="6:57">
      <c r="F395" s="9"/>
      <c r="G395" s="22">
        <v>-8.8653599999999999E-2</v>
      </c>
      <c r="H395" s="22">
        <v>63.3309</v>
      </c>
      <c r="I395" s="22">
        <v>-2.1029699999999998E-2</v>
      </c>
      <c r="J395" s="22">
        <v>385</v>
      </c>
      <c r="K395" s="22">
        <v>-8.9141799999999993E-2</v>
      </c>
      <c r="L395">
        <f t="shared" si="60"/>
        <v>21.029699999999998</v>
      </c>
      <c r="M395">
        <f t="shared" si="61"/>
        <v>-1.8643586119199997</v>
      </c>
      <c r="N395" s="9"/>
      <c r="O395" s="22">
        <v>1.8386800000000001</v>
      </c>
      <c r="P395" s="22">
        <v>128.904</v>
      </c>
      <c r="Q395" s="22">
        <v>1.3351399999999999E-2</v>
      </c>
      <c r="R395" s="22">
        <v>385</v>
      </c>
      <c r="S395" s="22">
        <v>1.8380700000000001</v>
      </c>
      <c r="T395">
        <f t="shared" si="62"/>
        <v>-13.3514</v>
      </c>
      <c r="U395">
        <f t="shared" si="63"/>
        <v>-24.548952152000002</v>
      </c>
      <c r="X395" s="9"/>
      <c r="Y395" s="22">
        <v>-8.8653599999999999E-2</v>
      </c>
      <c r="Z395" s="22">
        <v>205.85400000000001</v>
      </c>
      <c r="AA395" s="22">
        <v>-2.09564E-2</v>
      </c>
      <c r="AB395" s="22">
        <v>385</v>
      </c>
      <c r="AC395" s="22">
        <v>-8.9019799999999996E-2</v>
      </c>
      <c r="AD395">
        <f t="shared" si="64"/>
        <v>20.956399999999999</v>
      </c>
      <c r="AE395">
        <f t="shared" si="65"/>
        <v>-1.8578603030399998</v>
      </c>
      <c r="AF395" s="9"/>
      <c r="AG395" s="22">
        <v>1.8386800000000001</v>
      </c>
      <c r="AH395" s="22">
        <v>264.47899999999998</v>
      </c>
      <c r="AI395" s="22">
        <v>6.7657499999999995E-2</v>
      </c>
      <c r="AJ395" s="22">
        <v>385</v>
      </c>
      <c r="AK395" s="22">
        <v>1.8380700000000001</v>
      </c>
      <c r="AL395">
        <f t="shared" si="66"/>
        <v>-67.657499999999999</v>
      </c>
      <c r="AM395">
        <f t="shared" si="67"/>
        <v>-124.40049210000001</v>
      </c>
      <c r="AP395" s="9"/>
      <c r="AQ395" s="22">
        <v>-8.8653599999999999E-2</v>
      </c>
      <c r="AR395" s="22">
        <v>319.91399999999999</v>
      </c>
      <c r="AS395" s="22">
        <v>-2.09839E-2</v>
      </c>
      <c r="AT395" s="22">
        <v>385</v>
      </c>
      <c r="AU395" s="22">
        <v>-8.9385999999999993E-2</v>
      </c>
      <c r="AV395">
        <f t="shared" si="68"/>
        <v>20.983899999999998</v>
      </c>
      <c r="AW395">
        <f t="shared" si="69"/>
        <v>-1.8602982770399998</v>
      </c>
      <c r="AX395" s="9"/>
      <c r="AY395" s="22">
        <v>1.8386800000000001</v>
      </c>
      <c r="AZ395" s="22">
        <v>386.02699999999999</v>
      </c>
      <c r="BA395" s="22">
        <v>5.6140099999999998E-2</v>
      </c>
      <c r="BB395" s="22">
        <v>385</v>
      </c>
      <c r="BC395" s="22">
        <v>1.8386800000000001</v>
      </c>
      <c r="BD395">
        <f t="shared" si="70"/>
        <v>-56.140099999999997</v>
      </c>
      <c r="BE395">
        <f t="shared" si="71"/>
        <v>-103.223679068</v>
      </c>
    </row>
    <row r="396" spans="6:57">
      <c r="F396" s="9"/>
      <c r="G396" s="22">
        <v>-9.3688999999999995E-2</v>
      </c>
      <c r="H396" s="22">
        <v>63.431600000000003</v>
      </c>
      <c r="I396" s="22">
        <v>-2.10358E-2</v>
      </c>
      <c r="J396" s="22">
        <v>386</v>
      </c>
      <c r="K396" s="22">
        <v>-9.46655E-2</v>
      </c>
      <c r="L396">
        <f t="shared" ref="L396:L398" si="72">-I396/$F$2*1000</f>
        <v>21.035800000000002</v>
      </c>
      <c r="M396">
        <f t="shared" ref="M396:M398" si="73">L396*G396</f>
        <v>-1.9708230662000001</v>
      </c>
      <c r="N396" s="9"/>
      <c r="O396" s="22">
        <v>1.84372</v>
      </c>
      <c r="P396" s="22">
        <v>129.005</v>
      </c>
      <c r="Q396" s="22">
        <v>1.3946500000000001E-2</v>
      </c>
      <c r="R396" s="22">
        <v>386</v>
      </c>
      <c r="S396" s="22">
        <v>1.8432599999999999</v>
      </c>
      <c r="T396">
        <f t="shared" ref="T396:T398" si="74">-Q396/$F$2*1000</f>
        <v>-13.9465</v>
      </c>
      <c r="U396">
        <f t="shared" ref="U396:U398" si="75">T396*O396</f>
        <v>-25.713440980000001</v>
      </c>
      <c r="X396" s="9"/>
      <c r="Y396" s="22">
        <v>-9.3688999999999995E-2</v>
      </c>
      <c r="Z396" s="22">
        <v>205.95500000000001</v>
      </c>
      <c r="AA396" s="22">
        <v>-2.0962499999999998E-2</v>
      </c>
      <c r="AB396" s="22">
        <v>386</v>
      </c>
      <c r="AC396" s="22">
        <v>-9.4207799999999994E-2</v>
      </c>
      <c r="AD396">
        <f t="shared" ref="AD396:AD398" si="76">-AA396/$F$2*1000</f>
        <v>20.962499999999999</v>
      </c>
      <c r="AE396">
        <f t="shared" ref="AE396:AE398" si="77">AD396*Y396</f>
        <v>-1.9639556624999996</v>
      </c>
      <c r="AF396" s="9"/>
      <c r="AG396" s="22">
        <v>1.84372</v>
      </c>
      <c r="AH396" s="22">
        <v>264.58</v>
      </c>
      <c r="AI396" s="22">
        <v>7.2143600000000002E-2</v>
      </c>
      <c r="AJ396" s="22">
        <v>386</v>
      </c>
      <c r="AK396" s="22">
        <v>1.8429599999999999</v>
      </c>
      <c r="AL396">
        <f t="shared" ref="AL396:AL398" si="78">-AI396/$F$2*1000</f>
        <v>-72.143600000000006</v>
      </c>
      <c r="AM396">
        <f t="shared" ref="AM396:AM398" si="79">AL396*AG396</f>
        <v>-133.01259819200001</v>
      </c>
      <c r="AP396" s="9"/>
      <c r="AQ396" s="22">
        <v>-9.3688999999999995E-2</v>
      </c>
      <c r="AR396" s="22">
        <v>320.01499999999999</v>
      </c>
      <c r="AS396" s="22">
        <v>-2.09961E-2</v>
      </c>
      <c r="AT396" s="22">
        <v>386</v>
      </c>
      <c r="AU396" s="22">
        <v>-9.4238299999999997E-2</v>
      </c>
      <c r="AV396">
        <f t="shared" ref="AV396:AV398" si="80">-AS396/$F$2*1000</f>
        <v>20.996099999999998</v>
      </c>
      <c r="AW396">
        <f t="shared" ref="AW396:AW398" si="81">AV396*AQ396</f>
        <v>-1.9671036128999997</v>
      </c>
      <c r="AX396" s="9"/>
      <c r="AY396" s="22">
        <v>1.84372</v>
      </c>
      <c r="AZ396" s="22">
        <v>386.12799999999999</v>
      </c>
      <c r="BA396" s="22">
        <v>5.9634399999999997E-2</v>
      </c>
      <c r="BB396" s="22">
        <v>386</v>
      </c>
      <c r="BC396" s="22">
        <v>1.8432599999999999</v>
      </c>
      <c r="BD396">
        <f t="shared" ref="BD396:BD398" si="82">-BA396/$F$2*1000</f>
        <v>-59.634399999999999</v>
      </c>
      <c r="BE396">
        <f t="shared" ref="BE396:BE398" si="83">BD396*AY396</f>
        <v>-109.94913596800001</v>
      </c>
    </row>
    <row r="397" spans="6:57">
      <c r="F397" s="9"/>
      <c r="G397" s="22">
        <v>-9.8724400000000004E-2</v>
      </c>
      <c r="H397" s="22">
        <v>63.532299999999999</v>
      </c>
      <c r="I397" s="22">
        <v>-2.1029699999999998E-2</v>
      </c>
      <c r="J397" s="22">
        <v>387</v>
      </c>
      <c r="K397" s="22">
        <v>-9.9365200000000001E-2</v>
      </c>
      <c r="L397">
        <f t="shared" si="72"/>
        <v>21.029699999999998</v>
      </c>
      <c r="M397">
        <f t="shared" si="73"/>
        <v>-2.0761445146799997</v>
      </c>
      <c r="N397" s="9"/>
      <c r="O397" s="22">
        <v>1.8487499999999999</v>
      </c>
      <c r="P397" s="22">
        <v>129.10499999999999</v>
      </c>
      <c r="Q397" s="22">
        <v>1.5573099999999999E-2</v>
      </c>
      <c r="R397" s="22">
        <v>387</v>
      </c>
      <c r="S397" s="22">
        <v>1.8484499999999999</v>
      </c>
      <c r="T397">
        <f t="shared" si="74"/>
        <v>-15.5731</v>
      </c>
      <c r="U397">
        <f t="shared" si="75"/>
        <v>-28.790768624999998</v>
      </c>
      <c r="X397" s="9"/>
      <c r="Y397" s="22">
        <v>-9.8724400000000004E-2</v>
      </c>
      <c r="Z397" s="22">
        <v>206.05600000000001</v>
      </c>
      <c r="AA397" s="22">
        <v>-2.0971699999999999E-2</v>
      </c>
      <c r="AB397" s="22">
        <v>387</v>
      </c>
      <c r="AC397" s="22">
        <v>-9.9212599999999998E-2</v>
      </c>
      <c r="AD397">
        <f t="shared" si="76"/>
        <v>20.971699999999998</v>
      </c>
      <c r="AE397">
        <f t="shared" si="77"/>
        <v>-2.0704184994800001</v>
      </c>
      <c r="AF397" s="9"/>
      <c r="AG397" s="22">
        <v>1.8487499999999999</v>
      </c>
      <c r="AH397" s="22">
        <v>264.68099999999998</v>
      </c>
      <c r="AI397" s="22">
        <v>7.6538099999999998E-2</v>
      </c>
      <c r="AJ397" s="22">
        <v>387</v>
      </c>
      <c r="AK397" s="22">
        <v>1.8478399999999999</v>
      </c>
      <c r="AL397">
        <f t="shared" si="78"/>
        <v>-76.5381</v>
      </c>
      <c r="AM397">
        <f t="shared" si="79"/>
        <v>-141.499812375</v>
      </c>
      <c r="AP397" s="9"/>
      <c r="AQ397" s="22">
        <v>-9.8724400000000004E-2</v>
      </c>
      <c r="AR397" s="22">
        <v>320.11500000000001</v>
      </c>
      <c r="AS397" s="22">
        <v>-2.1014399999999999E-2</v>
      </c>
      <c r="AT397" s="22">
        <v>387</v>
      </c>
      <c r="AU397" s="22">
        <v>-9.9212599999999998E-2</v>
      </c>
      <c r="AV397">
        <f t="shared" si="80"/>
        <v>21.014399999999998</v>
      </c>
      <c r="AW397">
        <f t="shared" si="81"/>
        <v>-2.07463403136</v>
      </c>
      <c r="AX397" s="9"/>
      <c r="AY397" s="22">
        <v>1.8487499999999999</v>
      </c>
      <c r="AZ397" s="22">
        <v>386.22800000000001</v>
      </c>
      <c r="BA397" s="22">
        <v>6.2734999999999999E-2</v>
      </c>
      <c r="BB397" s="22">
        <v>387</v>
      </c>
      <c r="BC397" s="22">
        <v>1.8478399999999999</v>
      </c>
      <c r="BD397">
        <f t="shared" si="82"/>
        <v>-62.734999999999999</v>
      </c>
      <c r="BE397">
        <f t="shared" si="83"/>
        <v>-115.98133125</v>
      </c>
    </row>
    <row r="398" spans="6:57">
      <c r="F398" s="9"/>
      <c r="G398" s="22">
        <v>-0.10376000000000001</v>
      </c>
      <c r="H398" s="22">
        <v>63.633000000000003</v>
      </c>
      <c r="I398" s="22">
        <v>-2.1017500000000001E-2</v>
      </c>
      <c r="J398" s="22">
        <v>388</v>
      </c>
      <c r="K398" s="22">
        <v>-0.10424799999999999</v>
      </c>
      <c r="L398">
        <f t="shared" si="72"/>
        <v>21.017500000000002</v>
      </c>
      <c r="M398">
        <f t="shared" si="73"/>
        <v>-2.1807758000000002</v>
      </c>
      <c r="N398" s="9"/>
      <c r="O398" s="22">
        <v>1.85379</v>
      </c>
      <c r="P398" s="22">
        <v>129.20599999999999</v>
      </c>
      <c r="Q398" s="22">
        <v>2.1469100000000001E-2</v>
      </c>
      <c r="R398" s="22">
        <v>388</v>
      </c>
      <c r="S398" s="22">
        <v>1.85303</v>
      </c>
      <c r="T398">
        <f t="shared" si="74"/>
        <v>-21.469100000000001</v>
      </c>
      <c r="U398">
        <f t="shared" si="75"/>
        <v>-39.799202889</v>
      </c>
      <c r="X398" s="9"/>
      <c r="Y398" s="22">
        <v>-0.10376000000000001</v>
      </c>
      <c r="Z398" s="22">
        <v>206.15600000000001</v>
      </c>
      <c r="AA398" s="22">
        <v>-2.0974699999999999E-2</v>
      </c>
      <c r="AB398" s="22">
        <v>388</v>
      </c>
      <c r="AC398" s="22">
        <v>-0.104187</v>
      </c>
      <c r="AD398">
        <f t="shared" si="76"/>
        <v>20.974699999999999</v>
      </c>
      <c r="AE398">
        <f t="shared" si="77"/>
        <v>-2.176334872</v>
      </c>
      <c r="AF398" s="9"/>
      <c r="AG398" s="22">
        <v>1.85379</v>
      </c>
      <c r="AH398" s="22">
        <v>264.78100000000001</v>
      </c>
      <c r="AI398" s="22">
        <v>8.1115699999999999E-2</v>
      </c>
      <c r="AJ398" s="22">
        <v>388</v>
      </c>
      <c r="AK398" s="22">
        <v>1.8533299999999999</v>
      </c>
      <c r="AL398">
        <f t="shared" si="78"/>
        <v>-81.115700000000004</v>
      </c>
      <c r="AM398">
        <f t="shared" si="79"/>
        <v>-150.371473503</v>
      </c>
      <c r="AP398" s="9"/>
      <c r="AQ398" s="22">
        <v>-0.10376000000000001</v>
      </c>
      <c r="AR398" s="22">
        <v>320.21600000000001</v>
      </c>
      <c r="AS398" s="22">
        <v>-2.1014399999999999E-2</v>
      </c>
      <c r="AT398" s="22">
        <v>388</v>
      </c>
      <c r="AU398" s="22">
        <v>-0.104187</v>
      </c>
      <c r="AV398">
        <f t="shared" si="80"/>
        <v>21.014399999999998</v>
      </c>
      <c r="AW398">
        <f t="shared" si="81"/>
        <v>-2.180454144</v>
      </c>
      <c r="AX398" s="9"/>
      <c r="AY398" s="22">
        <v>1.85379</v>
      </c>
      <c r="AZ398" s="22">
        <v>386.32900000000001</v>
      </c>
      <c r="BA398" s="22">
        <v>6.6467300000000007E-2</v>
      </c>
      <c r="BB398" s="22">
        <v>388</v>
      </c>
      <c r="BC398" s="22">
        <v>1.8533299999999999</v>
      </c>
      <c r="BD398">
        <f t="shared" si="82"/>
        <v>-66.467300000000009</v>
      </c>
      <c r="BE398">
        <f t="shared" si="83"/>
        <v>-123.21641606700003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O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455.51311475409881</v>
      </c>
      <c r="H2" s="2"/>
      <c r="I2" s="6" t="s">
        <v>12</v>
      </c>
      <c r="J2" s="2"/>
      <c r="K2" s="7" t="s">
        <v>13</v>
      </c>
      <c r="L2" s="3">
        <f>L4*I6*L9/100*100</f>
        <v>28.856594333</v>
      </c>
      <c r="M2" s="8" t="s">
        <v>14</v>
      </c>
      <c r="N2" s="9"/>
      <c r="O2" s="2">
        <f>ABS(S7-S6)/ABS(T7-T6)*1000</f>
        <v>3394.5866666665379</v>
      </c>
      <c r="P2" s="2"/>
      <c r="Q2" s="6" t="s">
        <v>15</v>
      </c>
      <c r="R2" s="2"/>
      <c r="S2" s="7" t="s">
        <v>13</v>
      </c>
      <c r="T2" s="3">
        <f>T4*Q6*T9/100*100</f>
        <v>27.979396717999993</v>
      </c>
      <c r="U2" s="8" t="s">
        <v>14</v>
      </c>
      <c r="X2" s="9"/>
      <c r="Y2" s="2">
        <f>ABS(AC7-AC6)/ABS(AD7-AD6)*1000</f>
        <v>820.22049180351848</v>
      </c>
      <c r="Z2" s="2"/>
      <c r="AA2" s="6" t="s">
        <v>12</v>
      </c>
      <c r="AB2" s="2"/>
      <c r="AC2" s="7" t="s">
        <v>13</v>
      </c>
      <c r="AD2" s="3">
        <f>AD4*AA6*AD9/100*100</f>
        <v>27.817336343999997</v>
      </c>
      <c r="AE2" s="8" t="s">
        <v>14</v>
      </c>
      <c r="AF2" s="9"/>
      <c r="AG2" s="2">
        <f>ABS(AK7-AK6)/ABS(AL7-AL6)*1000</f>
        <v>1596.7583870968358</v>
      </c>
      <c r="AH2" s="2"/>
      <c r="AI2" s="6" t="s">
        <v>15</v>
      </c>
      <c r="AJ2" s="2"/>
      <c r="AK2" s="7" t="s">
        <v>13</v>
      </c>
      <c r="AL2" s="3">
        <f>AL4*AI6*AL9/100*100</f>
        <v>27.289961007999995</v>
      </c>
      <c r="AM2" s="8" t="s">
        <v>14</v>
      </c>
      <c r="AP2" s="9"/>
      <c r="AQ2" s="2">
        <f>ABS(AU7-AU6)/ABS(AV7-AV6)*1000</f>
        <v>810.04456521724603</v>
      </c>
      <c r="AR2" s="2"/>
      <c r="AS2" s="6" t="s">
        <v>12</v>
      </c>
      <c r="AT2" s="2"/>
      <c r="AU2" s="7" t="s">
        <v>13</v>
      </c>
      <c r="AV2" s="3">
        <f>AV4*AS6*AV9/100*100</f>
        <v>27.378408322000002</v>
      </c>
      <c r="AW2" s="8" t="s">
        <v>14</v>
      </c>
      <c r="AX2" s="9"/>
      <c r="AY2" s="2">
        <f>ABS(BC7-BC6)/ABS(BD7-BD6)*1000</f>
        <v>275.32551912562985</v>
      </c>
      <c r="AZ2" s="2"/>
      <c r="BA2" s="6" t="s">
        <v>15</v>
      </c>
      <c r="BB2" s="2"/>
      <c r="BC2" s="7" t="s">
        <v>13</v>
      </c>
      <c r="BD2" s="3">
        <f>BD4*BA6*BD9/100*100</f>
        <v>27.023568090000001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1.79443</v>
      </c>
      <c r="J3" s="2"/>
      <c r="K3" s="10">
        <f>INDEX(L11:L1056,MATCH(I3,K11:K1056,0))</f>
        <v>-3.53912</v>
      </c>
      <c r="L3" s="37" t="s">
        <v>16</v>
      </c>
      <c r="M3" s="11">
        <f>M9</f>
        <v>28.856594333000004</v>
      </c>
      <c r="N3" s="9"/>
      <c r="O3" s="2" t="s">
        <v>44</v>
      </c>
      <c r="P3" s="2"/>
      <c r="Q3" s="2">
        <f>INDEX(S11:S1056,MATCH(0,T11:T1056,-1))</f>
        <v>1.7678799999999999</v>
      </c>
      <c r="R3" s="2"/>
      <c r="S3" s="10">
        <f>INDEX(T11:T1056,MATCH(Q3,S11:S1056,0))</f>
        <v>1.23444</v>
      </c>
      <c r="T3" s="37" t="s">
        <v>16</v>
      </c>
      <c r="U3" s="11">
        <f>U9</f>
        <v>27.979396717999997</v>
      </c>
      <c r="X3" s="9"/>
      <c r="Y3" s="2" t="s">
        <v>44</v>
      </c>
      <c r="Z3" s="2"/>
      <c r="AA3" s="2">
        <f>INDEX(AC11:AC856,MATCH(0,AD11:AD856,1))</f>
        <v>1.7684899999999999</v>
      </c>
      <c r="AB3" s="2"/>
      <c r="AC3" s="10">
        <f>INDEX(AD11:AD1056,MATCH(AA3,AC11:AC1056,0))</f>
        <v>-2.6196299999999999</v>
      </c>
      <c r="AD3" s="37" t="s">
        <v>16</v>
      </c>
      <c r="AE3" s="11">
        <f>AE9</f>
        <v>27.817336344000001</v>
      </c>
      <c r="AF3" s="9"/>
      <c r="AG3" s="2" t="s">
        <v>44</v>
      </c>
      <c r="AH3" s="2"/>
      <c r="AI3" s="2">
        <f>INDEX(AK11:AK1056,MATCH(0,AL11:AL1056,-1))</f>
        <v>1.7572000000000001</v>
      </c>
      <c r="AJ3" s="2"/>
      <c r="AK3" s="10">
        <f>INDEX(AL11:AL1056,MATCH(AI3,AK11:AK1056,0))</f>
        <v>1.3018800000000001</v>
      </c>
      <c r="AL3" s="37" t="s">
        <v>16</v>
      </c>
      <c r="AM3" s="11">
        <f>AM9</f>
        <v>27.289961007999999</v>
      </c>
      <c r="AP3" s="9"/>
      <c r="AQ3" s="2" t="s">
        <v>44</v>
      </c>
      <c r="AR3" s="2"/>
      <c r="AS3" s="2">
        <f>INDEX(AU11:AU856,MATCH(0,AV11:AV856,1))</f>
        <v>1.7584200000000001</v>
      </c>
      <c r="AT3" s="2"/>
      <c r="AU3" s="10">
        <f>INDEX(AV11:AV1056,MATCH(AS3,AU11:AU1056,0))</f>
        <v>-3.3059700000000003</v>
      </c>
      <c r="AV3" s="37" t="s">
        <v>16</v>
      </c>
      <c r="AW3" s="11">
        <f>AW9</f>
        <v>27.378408322000002</v>
      </c>
      <c r="AX3" s="9"/>
      <c r="AY3" s="2" t="s">
        <v>44</v>
      </c>
      <c r="AZ3" s="2"/>
      <c r="BA3" s="2">
        <f>INDEX(BC11:BC1056,MATCH(0,BD11:BD1056,-1))</f>
        <v>1.7520100000000001</v>
      </c>
      <c r="BB3" s="2"/>
      <c r="BC3" s="10">
        <f>INDEX(BD11:BD1056,MATCH(BA3,BC11:BC1056,0))</f>
        <v>0.89385999999999999</v>
      </c>
      <c r="BD3" s="37" t="s">
        <v>16</v>
      </c>
      <c r="BE3" s="11">
        <f>BE9</f>
        <v>27.023568089999998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1.1642282905353956</v>
      </c>
      <c r="H4" s="2"/>
      <c r="I4" s="2">
        <f>INDEX(K11:K1000,1+MATCH(0,L11:L856,1))</f>
        <v>1.78894</v>
      </c>
      <c r="J4" s="2"/>
      <c r="K4" s="10">
        <f>INDEX(L11:L1056,MATCH(I4,K11:K1056,0))</f>
        <v>1.17645</v>
      </c>
      <c r="L4" s="36">
        <f>M3/(I6*L9)</f>
        <v>0.79488737574183366</v>
      </c>
      <c r="M4" s="8" t="s">
        <v>17</v>
      </c>
      <c r="N4" s="9"/>
      <c r="O4" s="2">
        <f>ABS(Q3-Q4)/ABS(S3-S4)*1000</f>
        <v>1.0212936780150357</v>
      </c>
      <c r="P4" s="2"/>
      <c r="Q4" s="2">
        <f>INDEX(S11:S856,1+MATCH(0,T11:T856,-1))</f>
        <v>1.7730699999999999</v>
      </c>
      <c r="R4" s="2"/>
      <c r="S4" s="10">
        <f>INDEX(T11:T856,MATCH(Q4,S11:S856,0))</f>
        <v>-3.8473499999999996</v>
      </c>
      <c r="T4" s="36">
        <f>U3/(Q6*T9)</f>
        <v>0.78692105366690479</v>
      </c>
      <c r="U4" s="8" t="s">
        <v>17</v>
      </c>
      <c r="X4" s="9"/>
      <c r="Y4" s="2">
        <f>ABS(AA3-AA4)/ABS(AC3-AC4)*1000</f>
        <v>1.2501601127193531</v>
      </c>
      <c r="Z4" s="2"/>
      <c r="AA4" s="2">
        <f>INDEX(AC11:AC1000,1+MATCH(0,AD11:AD856,1))</f>
        <v>1.7636099999999999</v>
      </c>
      <c r="AB4" s="2"/>
      <c r="AC4" s="10">
        <f>INDEX(AD11:AD1056,MATCH(AA4,AC11:AC1056,0))</f>
        <v>1.2838700000000001</v>
      </c>
      <c r="AD4" s="36">
        <f>AE3/(AA6*AD9)</f>
        <v>0.7894703485411092</v>
      </c>
      <c r="AE4" s="8" t="s">
        <v>17</v>
      </c>
      <c r="AF4" s="9"/>
      <c r="AG4" s="2">
        <f>ABS(AI3-AI4)/ABS(AK3-AK4)*1000</f>
        <v>1.6676178011365757</v>
      </c>
      <c r="AH4" s="2"/>
      <c r="AI4" s="2">
        <f>INDEX(AK11:AK856,1+MATCH(0,AL11:AL856,-1))</f>
        <v>1.7620800000000001</v>
      </c>
      <c r="AJ4" s="2"/>
      <c r="AK4" s="10">
        <f>INDEX(AL11:AL856,MATCH(AI4,AK11:AK856,0))</f>
        <v>-1.6244499999999999</v>
      </c>
      <c r="AL4" s="36">
        <f>AM3/(AI6*AL9)</f>
        <v>0.77659061012508523</v>
      </c>
      <c r="AM4" s="8" t="s">
        <v>17</v>
      </c>
      <c r="AP4" s="9"/>
      <c r="AQ4" s="2">
        <f>ABS(AS3-AS4)/ABS(AU3-AU4)*1000</f>
        <v>1.2113311089190197</v>
      </c>
      <c r="AR4" s="2"/>
      <c r="AS4" s="2">
        <f>INDEX(AU11:AU1000,1+MATCH(0,AV11:AV856,1))</f>
        <v>1.7535400000000001</v>
      </c>
      <c r="AT4" s="2"/>
      <c r="AU4" s="10">
        <f>INDEX(AV11:AV1056,MATCH(AS4,AU11:AU1056,0))</f>
        <v>0.72265599999999997</v>
      </c>
      <c r="AV4" s="36">
        <f>AW3/(AS6*AV9)</f>
        <v>0.78516759426302152</v>
      </c>
      <c r="AW4" s="8" t="s">
        <v>17</v>
      </c>
      <c r="AX4" s="9"/>
      <c r="AY4" s="2">
        <f>ABS(BA3-BA4)/ABS(BC3-BC4)*1000</f>
        <v>1.6232293820156278</v>
      </c>
      <c r="AZ4" s="2"/>
      <c r="BA4" s="2">
        <f>INDEX(BC11:BC856,1+MATCH(0,BD11:BD856,-1))</f>
        <v>1.7572000000000001</v>
      </c>
      <c r="BB4" s="2"/>
      <c r="BC4" s="10">
        <f>INDEX(BD11:BD856,MATCH(BA4,BC11:BC856,0))</f>
        <v>-2.3034700000000004</v>
      </c>
      <c r="BD4" s="36">
        <f>BE3/(BA6*BD9)</f>
        <v>0.77552434043469676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17.611700000000003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17.410299999999999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17.2424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17.2516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17.2394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17.3035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1.7903096563724004</v>
      </c>
      <c r="J6" s="36"/>
      <c r="K6" s="13">
        <f>INDEX(K11:K1056,MATCH(L6,L11:L1056,0))</f>
        <v>2.0752000000000001E-3</v>
      </c>
      <c r="L6" s="10">
        <f>INDEX(L11:L1056,MATCH(0,K11:K1056,-1))</f>
        <v>20.2728</v>
      </c>
      <c r="M6" s="8" t="s">
        <v>22</v>
      </c>
      <c r="N6" s="9"/>
      <c r="O6" s="2"/>
      <c r="P6" s="2"/>
      <c r="Q6" s="40">
        <f>(Q3-Q4)/(S3-S4)*(-S4)+Q4</f>
        <v>1.7691407257678888</v>
      </c>
      <c r="R6" s="40"/>
      <c r="S6" s="13">
        <f>INDEX(S11:S1056,MATCH(T6,T11:T1056,0))</f>
        <v>-4.3182400000000001E-3</v>
      </c>
      <c r="T6" s="10">
        <f>INDEX(T11:T1056,MATCH(0,S11:S1056,1))</f>
        <v>20.0989</v>
      </c>
      <c r="U6" s="8" t="s">
        <v>22</v>
      </c>
      <c r="X6" s="9"/>
      <c r="Y6" s="2"/>
      <c r="Z6" s="2"/>
      <c r="AA6" s="36">
        <f>(AA3-AA4)/(AC3-AC4)*(-AC4)+AA4</f>
        <v>1.7652150430639169</v>
      </c>
      <c r="AB6" s="36"/>
      <c r="AC6" s="13">
        <f>INDEX(AC11:AC1056,MATCH(AD6,AD11:AD1056,0))</f>
        <v>1.7053200000000001E-2</v>
      </c>
      <c r="AD6" s="10">
        <f>INDEX(AD11:AD1056,MATCH(0,AC11:AC1056,-1))</f>
        <v>19.940200000000001</v>
      </c>
      <c r="AE6" s="8" t="s">
        <v>22</v>
      </c>
      <c r="AF6" s="9"/>
      <c r="AG6" s="2"/>
      <c r="AH6" s="2"/>
      <c r="AI6" s="40">
        <f>(AI3-AI4)/(AK3-AK4)*(-AK4)+AI4</f>
        <v>1.7593710382629437</v>
      </c>
      <c r="AJ6" s="40"/>
      <c r="AK6" s="13">
        <f>INDEX(AK11:AK1056,MATCH(AL6,AL11:AL1056,0))</f>
        <v>-4.4097900000000002E-3</v>
      </c>
      <c r="AL6" s="10">
        <f>INDEX(AL11:AL1056,MATCH(0,AK11:AK1056,1))</f>
        <v>19.970700000000001</v>
      </c>
      <c r="AM6" s="8" t="s">
        <v>22</v>
      </c>
      <c r="AP6" s="9"/>
      <c r="AQ6" s="2"/>
      <c r="AR6" s="2"/>
      <c r="AS6" s="36">
        <f>(AS3-AS4)/(AU3-AU4)*(-AU4)+AS4</f>
        <v>1.754415375693847</v>
      </c>
      <c r="AT6" s="36"/>
      <c r="AU6" s="13">
        <f>INDEX(AU11:AU1056,MATCH(AV6,AV11:AV1056,0))</f>
        <v>1.85242E-3</v>
      </c>
      <c r="AV6" s="10">
        <f>INDEX(AV11:AV1056,MATCH(0,AU11:AU1056,-1))</f>
        <v>19.872999999999998</v>
      </c>
      <c r="AW6" s="8" t="s">
        <v>22</v>
      </c>
      <c r="AX6" s="9"/>
      <c r="AY6" s="2"/>
      <c r="AZ6" s="2"/>
      <c r="BA6" s="40">
        <f>(BA3-BA4)/(BC3-BC4)*(-BC4)+BA4</f>
        <v>1.7534609398154086</v>
      </c>
      <c r="BB6" s="40"/>
      <c r="BC6" s="13">
        <f>INDEX(BC11:BC1056,MATCH(BD6,BD11:BD1056,0))</f>
        <v>-4.3670699999999998E-3</v>
      </c>
      <c r="BD6" s="10">
        <f>INDEX(BD11:BD1056,MATCH(0,BC11:BC1056,1))</f>
        <v>19.888300000000001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-3.4820599999999999E-3</v>
      </c>
      <c r="L7" s="10">
        <f>INDEX(L11:L856,1+MATCH(0,K11:K856,-1))</f>
        <v>20.285</v>
      </c>
      <c r="M7" s="12">
        <f>INDEX(K11:K1056,MATCH(M9,M11:M1056,0))</f>
        <v>1.63788</v>
      </c>
      <c r="N7" s="9"/>
      <c r="O7" s="2"/>
      <c r="P7" s="2"/>
      <c r="Q7" s="2"/>
      <c r="R7" s="2"/>
      <c r="S7" s="13">
        <f>INDEX(S11:S1056,MATCH(T7,T11:T1056,0))</f>
        <v>-1.4501999999999999E-2</v>
      </c>
      <c r="T7" s="10">
        <f>INDEX(T11:T1056,1+MATCH(0,S11:S1056,1))</f>
        <v>20.101900000000001</v>
      </c>
      <c r="U7" s="12">
        <f>INDEX(S11:S1056,MATCH(U9,U11:U1056,0))</f>
        <v>1.6064499999999999</v>
      </c>
      <c r="X7" s="9"/>
      <c r="Y7" s="2"/>
      <c r="Z7" s="2"/>
      <c r="AA7" s="2"/>
      <c r="AB7" s="2"/>
      <c r="AC7" s="13">
        <f>INDEX(AC11:AC856,MATCH(AD7,AD11:AD856,1))</f>
        <v>7.0465099999999998E-3</v>
      </c>
      <c r="AD7" s="10">
        <f>INDEX(AD11:AD856,1+MATCH(0,AC11:AC856,-1))</f>
        <v>19.952399999999997</v>
      </c>
      <c r="AE7" s="12">
        <f>INDEX(AC11:AC1056,MATCH(AE9,AE11:AE1056,0))</f>
        <v>1.6128499999999999</v>
      </c>
      <c r="AF7" s="9"/>
      <c r="AG7" s="2"/>
      <c r="AH7" s="2"/>
      <c r="AI7" s="2"/>
      <c r="AJ7" s="2"/>
      <c r="AK7" s="13">
        <f>INDEX(AK11:AK1056,MATCH(AL7,AL11:AL1056,0))</f>
        <v>5.4016100000000005E-4</v>
      </c>
      <c r="AL7" s="10">
        <f>INDEX(AL11:AL1056,1+MATCH(0,AK11:AK1056,1))</f>
        <v>19.973800000000001</v>
      </c>
      <c r="AM7" s="12">
        <f>INDEX(AK11:AK1056,MATCH(AM9,AM11:AM1056,0))</f>
        <v>1.58142</v>
      </c>
      <c r="AP7" s="9"/>
      <c r="AQ7" s="2"/>
      <c r="AR7" s="2"/>
      <c r="AS7" s="2"/>
      <c r="AT7" s="2"/>
      <c r="AU7" s="13">
        <f>INDEX(AU11:AU856,MATCH(AV7,AV11:AV856,1))</f>
        <v>-1.30524E-2</v>
      </c>
      <c r="AV7" s="10">
        <f>INDEX(AV11:AV856,1+MATCH(0,AU11:AU856,-1))</f>
        <v>19.891400000000001</v>
      </c>
      <c r="AW7" s="12">
        <f>INDEX(AU11:AU1056,MATCH(AW9,AW11:AW1056,0))</f>
        <v>1.5878300000000001</v>
      </c>
      <c r="AX7" s="9"/>
      <c r="AY7" s="2"/>
      <c r="AZ7" s="2"/>
      <c r="BA7" s="2"/>
      <c r="BB7" s="2"/>
      <c r="BC7" s="13">
        <f>INDEX(BC11:BC1056,MATCH(BD7,BD11:BD1056,0))</f>
        <v>6.7138699999999996E-4</v>
      </c>
      <c r="BD7" s="10">
        <f>INDEX(BD11:BD1056,1+MATCH(0,BC11:BC1056,1))</f>
        <v>19.869999999999997</v>
      </c>
      <c r="BE7" s="12">
        <f>INDEX(BC11:BC1056,MATCH(BE9,BE11:BE1056,0))</f>
        <v>1.56158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3.0398514976414113</v>
      </c>
      <c r="J9" s="2"/>
      <c r="K9" s="2"/>
      <c r="L9" s="3">
        <f>(L6-L7)/(K6-K7)*(-K7)+L7</f>
        <v>20.277355741498507</v>
      </c>
      <c r="M9" s="16">
        <f>MAX(M11:M1056)</f>
        <v>28.856594333000004</v>
      </c>
      <c r="N9" s="9"/>
      <c r="O9" s="2"/>
      <c r="P9" s="2"/>
      <c r="Q9" s="2"/>
      <c r="R9" s="2"/>
      <c r="S9" s="2"/>
      <c r="T9" s="3">
        <f>(T6-T7)/(S6-S7)*(-S7)+T7</f>
        <v>20.097627904035445</v>
      </c>
      <c r="U9" s="16">
        <f>MAX(U11:U1056)</f>
        <v>27.979396717999997</v>
      </c>
      <c r="X9" s="9"/>
      <c r="Y9" s="2"/>
      <c r="Z9" s="2"/>
      <c r="AA9" s="15">
        <f>(MAX(AD2,AL2)-MIN(AD2,AL2))/MAX(AD2,AL2)%</f>
        <v>1.8958513118519822</v>
      </c>
      <c r="AB9" s="2"/>
      <c r="AC9" s="2"/>
      <c r="AD9" s="3">
        <f>(AD6-AD7)/(AC6-AC7)*(-AC7)+AD7</f>
        <v>19.960990994824456</v>
      </c>
      <c r="AE9" s="16">
        <f>MAX(AE11:AE1056)</f>
        <v>27.817336344000001</v>
      </c>
      <c r="AF9" s="9"/>
      <c r="AG9" s="2"/>
      <c r="AH9" s="2"/>
      <c r="AI9" s="2"/>
      <c r="AJ9" s="2"/>
      <c r="AK9" s="2"/>
      <c r="AL9" s="3">
        <f>(AL6-AL7)/(AK6-AK7)*(-AK7)+AL7</f>
        <v>19.973461714004845</v>
      </c>
      <c r="AM9" s="16">
        <f>MAX(AM11:AM1056)</f>
        <v>27.289961007999999</v>
      </c>
      <c r="AP9" s="9"/>
      <c r="AQ9" s="2"/>
      <c r="AR9" s="2"/>
      <c r="AS9" s="15">
        <f>(MAX(AV2,BD2)-MIN(AV2,BD2))/MAX(AV2,BD2)%</f>
        <v>1.2960586598997716</v>
      </c>
      <c r="AT9" s="2"/>
      <c r="AU9" s="2"/>
      <c r="AV9" s="3">
        <f>(AV6-AV7)/(AU6-AU7)*(-AU7)+AV7</f>
        <v>19.875286812453957</v>
      </c>
      <c r="AW9" s="16">
        <f>MAX(AW11:AW1056)</f>
        <v>27.378408322000002</v>
      </c>
      <c r="AX9" s="9"/>
      <c r="AY9" s="2"/>
      <c r="AZ9" s="2"/>
      <c r="BA9" s="2"/>
      <c r="BB9" s="2"/>
      <c r="BC9" s="2"/>
      <c r="BD9" s="3">
        <f>(BD6-BD7)/(BC6-BC7)*(-BC7)+BD7</f>
        <v>19.872438520781262</v>
      </c>
      <c r="BE9" s="16">
        <f>MAX(BE11:BE1056)</f>
        <v>27.023568089999998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1.7903096563724004</v>
      </c>
      <c r="B11" s="19">
        <f>IFERROR(L9,0)</f>
        <v>20.277355741498507</v>
      </c>
      <c r="C11" s="20">
        <f>IFERROR(L4,0)</f>
        <v>0.79488737574183366</v>
      </c>
      <c r="D11" s="21">
        <f>IFERROR(L2,0)</f>
        <v>28.856594333</v>
      </c>
      <c r="E11" s="21">
        <f>IFERROR(I9,0)</f>
        <v>3.0398514976414113</v>
      </c>
      <c r="F11" s="9"/>
      <c r="G11" s="22">
        <v>1.84494</v>
      </c>
      <c r="H11" s="22">
        <v>36.836300000000001</v>
      </c>
      <c r="I11" s="22">
        <v>6.0607899999999999E-2</v>
      </c>
      <c r="J11" s="22">
        <v>1</v>
      </c>
      <c r="K11" s="22">
        <v>1.8447899999999999</v>
      </c>
      <c r="L11">
        <f>-I11/$F$2*1000</f>
        <v>-60.607900000000001</v>
      </c>
      <c r="M11">
        <f>L11*G11</f>
        <v>-111.817939026</v>
      </c>
      <c r="N11" s="9"/>
      <c r="O11" s="22">
        <v>-9.49097E-2</v>
      </c>
      <c r="P11" s="22">
        <v>156.90100000000001</v>
      </c>
      <c r="Q11" s="22">
        <v>-2.0153799999999999E-2</v>
      </c>
      <c r="R11" s="22">
        <v>1</v>
      </c>
      <c r="S11" s="22">
        <v>-9.5428499999999999E-2</v>
      </c>
      <c r="T11">
        <f>-Q11/$F$2*1000</f>
        <v>20.1538</v>
      </c>
      <c r="U11">
        <f>T11*O11</f>
        <v>-1.9127911118600001</v>
      </c>
      <c r="V11" s="23"/>
      <c r="W11" s="24"/>
      <c r="X11" s="9"/>
      <c r="Y11" s="22">
        <v>1.84494</v>
      </c>
      <c r="Z11" s="22">
        <v>230.13</v>
      </c>
      <c r="AA11" s="22">
        <v>7.6812699999999998E-2</v>
      </c>
      <c r="AB11" s="22">
        <v>1</v>
      </c>
      <c r="AC11" s="22">
        <v>1.8438699999999999</v>
      </c>
      <c r="AD11">
        <f>-AA11/$F$2*1000</f>
        <v>-76.812699999999992</v>
      </c>
      <c r="AE11">
        <f>AD11*Y11</f>
        <v>-141.71482273799998</v>
      </c>
      <c r="AF11" s="9"/>
      <c r="AG11" s="22">
        <v>-9.49097E-2</v>
      </c>
      <c r="AH11" s="22">
        <v>284.16199999999998</v>
      </c>
      <c r="AI11" s="22">
        <v>-2.0010400000000001E-2</v>
      </c>
      <c r="AJ11" s="22">
        <v>1</v>
      </c>
      <c r="AK11" s="22">
        <v>-9.5367400000000005E-2</v>
      </c>
      <c r="AL11">
        <f>-AI11/$F$2*1000</f>
        <v>20.010400000000001</v>
      </c>
      <c r="AM11">
        <f>AL11*AG11</f>
        <v>-1.8991810608800002</v>
      </c>
      <c r="AP11" s="9"/>
      <c r="AQ11" s="22">
        <v>1.84494</v>
      </c>
      <c r="AR11" s="22">
        <v>343.79500000000002</v>
      </c>
      <c r="AS11" s="22">
        <v>8.60596E-2</v>
      </c>
      <c r="AT11" s="22">
        <v>1</v>
      </c>
      <c r="AU11" s="22">
        <v>1.8444799999999999</v>
      </c>
      <c r="AV11">
        <f>-AS11/$F$2*1000</f>
        <v>-86.059600000000003</v>
      </c>
      <c r="AW11">
        <f>AV11*AQ11</f>
        <v>-158.77479842400001</v>
      </c>
      <c r="AX11" s="9"/>
      <c r="AY11" s="22">
        <v>-9.49097E-2</v>
      </c>
      <c r="AZ11" s="22">
        <v>419.17899999999997</v>
      </c>
      <c r="BA11" s="22">
        <v>-1.9915800000000001E-2</v>
      </c>
      <c r="BB11" s="22">
        <v>1</v>
      </c>
      <c r="BC11" s="22">
        <v>-9.5367400000000005E-2</v>
      </c>
      <c r="BD11">
        <f>-BA11/$F$2*1000</f>
        <v>19.915800000000001</v>
      </c>
      <c r="BE11">
        <f>BD11*AY11</f>
        <v>-1.8902026032600001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1.7691407257678888</v>
      </c>
      <c r="B12" s="19">
        <f>IFERROR(T9,0)</f>
        <v>20.097627904035445</v>
      </c>
      <c r="C12" s="20">
        <f>IFERROR(T4,0)</f>
        <v>0.78692105366690479</v>
      </c>
      <c r="D12" s="21">
        <f>IFERROR(T2,0)</f>
        <v>27.979396717999993</v>
      </c>
      <c r="E12" s="21"/>
      <c r="F12" s="9"/>
      <c r="G12" s="22">
        <v>1.8399000000000001</v>
      </c>
      <c r="H12" s="22">
        <v>36.936999999999998</v>
      </c>
      <c r="I12" s="22">
        <v>5.4931599999999997E-2</v>
      </c>
      <c r="J12" s="22">
        <v>2</v>
      </c>
      <c r="K12" s="22">
        <v>1.8392900000000001</v>
      </c>
      <c r="L12">
        <f t="shared" ref="L12:L75" si="0">-I12/$F$2*1000</f>
        <v>-54.931599999999996</v>
      </c>
      <c r="M12">
        <f t="shared" ref="M12:M75" si="1">L12*G12</f>
        <v>-101.06865084</v>
      </c>
      <c r="N12" s="9"/>
      <c r="O12" s="22">
        <v>-8.9874300000000004E-2</v>
      </c>
      <c r="P12" s="22">
        <v>157.00200000000001</v>
      </c>
      <c r="Q12" s="22">
        <v>-2.0156899999999998E-2</v>
      </c>
      <c r="R12" s="22">
        <v>2</v>
      </c>
      <c r="S12" s="22">
        <v>-9.0576199999999996E-2</v>
      </c>
      <c r="T12">
        <f t="shared" ref="T12:T75" si="2">-Q12/$F$2*1000</f>
        <v>20.156899999999997</v>
      </c>
      <c r="U12">
        <f t="shared" ref="U12:U75" si="3">T12*O12</f>
        <v>-1.8115872776699997</v>
      </c>
      <c r="V12" s="23"/>
      <c r="W12" s="24"/>
      <c r="X12" s="9"/>
      <c r="Y12" s="22">
        <v>1.8399000000000001</v>
      </c>
      <c r="Z12" s="22">
        <v>230.23099999999999</v>
      </c>
      <c r="AA12" s="22">
        <v>7.1899400000000002E-2</v>
      </c>
      <c r="AB12" s="22">
        <v>2</v>
      </c>
      <c r="AC12" s="22">
        <v>1.8392900000000001</v>
      </c>
      <c r="AD12">
        <f t="shared" ref="AD12:AD75" si="4">-AA12/$F$2*1000</f>
        <v>-71.8994</v>
      </c>
      <c r="AE12">
        <f t="shared" ref="AE12:AE75" si="5">AD12*Y12</f>
        <v>-132.28770606</v>
      </c>
      <c r="AF12" s="9"/>
      <c r="AG12" s="22">
        <v>-8.9874300000000004E-2</v>
      </c>
      <c r="AH12" s="22">
        <v>284.26299999999998</v>
      </c>
      <c r="AI12" s="22">
        <v>-2.0019499999999999E-2</v>
      </c>
      <c r="AJ12" s="22">
        <v>2</v>
      </c>
      <c r="AK12" s="22">
        <v>-9.0301500000000007E-2</v>
      </c>
      <c r="AL12">
        <f t="shared" ref="AL12:AL75" si="6">-AI12/$F$2*1000</f>
        <v>20.019500000000001</v>
      </c>
      <c r="AM12">
        <f t="shared" ref="AM12:AM75" si="7">AL12*AG12</f>
        <v>-1.7992385488500002</v>
      </c>
      <c r="AP12" s="9"/>
      <c r="AQ12" s="22">
        <v>1.8399000000000001</v>
      </c>
      <c r="AR12" s="22">
        <v>343.89600000000002</v>
      </c>
      <c r="AS12" s="22">
        <v>8.1237799999999999E-2</v>
      </c>
      <c r="AT12" s="22">
        <v>2</v>
      </c>
      <c r="AU12" s="22">
        <v>1.8392900000000001</v>
      </c>
      <c r="AV12">
        <f t="shared" ref="AV12:AV75" si="8">-AS12/$F$2*1000</f>
        <v>-81.237799999999993</v>
      </c>
      <c r="AW12">
        <f t="shared" ref="AW12:AW75" si="9">AV12*AQ12</f>
        <v>-149.46942822</v>
      </c>
      <c r="AX12" s="9"/>
      <c r="AY12" s="22">
        <v>-8.9874300000000004E-2</v>
      </c>
      <c r="AZ12" s="22">
        <v>419.28</v>
      </c>
      <c r="BA12" s="22">
        <v>-1.9940200000000002E-2</v>
      </c>
      <c r="BB12" s="22">
        <v>2</v>
      </c>
      <c r="BC12" s="22">
        <v>-9.0331999999999996E-2</v>
      </c>
      <c r="BD12">
        <f t="shared" ref="BD12:BD75" si="10">-BA12/$F$2*1000</f>
        <v>19.940200000000001</v>
      </c>
      <c r="BE12">
        <f t="shared" ref="BE12:BE75" si="11">BD12*AY12</f>
        <v>-1.7921115168600001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1.7652150430639169</v>
      </c>
      <c r="B13" s="19">
        <f>IFERROR(AD9,0)</f>
        <v>19.960990994824456</v>
      </c>
      <c r="C13" s="20">
        <f>IFERROR(AD4,0)</f>
        <v>0.7894703485411092</v>
      </c>
      <c r="D13" s="21">
        <f>IFERROR(AD2,0)</f>
        <v>27.817336343999997</v>
      </c>
      <c r="E13" s="21">
        <f>IFERROR(AA9,0)</f>
        <v>1.8958513118519822</v>
      </c>
      <c r="F13" s="9"/>
      <c r="G13" s="22">
        <v>1.83487</v>
      </c>
      <c r="H13" s="22">
        <v>37.037700000000001</v>
      </c>
      <c r="I13" s="22">
        <v>4.9865699999999999E-2</v>
      </c>
      <c r="J13" s="22">
        <v>3</v>
      </c>
      <c r="K13" s="22">
        <v>1.8347199999999999</v>
      </c>
      <c r="L13">
        <f t="shared" si="0"/>
        <v>-49.865699999999997</v>
      </c>
      <c r="M13">
        <f t="shared" si="1"/>
        <v>-91.497076958999997</v>
      </c>
      <c r="N13" s="9"/>
      <c r="O13" s="22">
        <v>-8.4838899999999995E-2</v>
      </c>
      <c r="P13" s="22">
        <v>157.10300000000001</v>
      </c>
      <c r="Q13" s="22">
        <v>-2.0159900000000001E-2</v>
      </c>
      <c r="R13" s="22">
        <v>3</v>
      </c>
      <c r="S13" s="22">
        <v>-8.5266099999999997E-2</v>
      </c>
      <c r="T13">
        <f t="shared" si="2"/>
        <v>20.1599</v>
      </c>
      <c r="U13">
        <f t="shared" si="3"/>
        <v>-1.7103437401099999</v>
      </c>
      <c r="V13" s="23"/>
      <c r="W13" s="24"/>
      <c r="X13" s="9"/>
      <c r="Y13" s="22">
        <v>1.83487</v>
      </c>
      <c r="Z13" s="22">
        <v>230.33199999999999</v>
      </c>
      <c r="AA13" s="22">
        <v>6.6803000000000001E-2</v>
      </c>
      <c r="AB13" s="22">
        <v>3</v>
      </c>
      <c r="AC13" s="22">
        <v>1.8338000000000001</v>
      </c>
      <c r="AD13">
        <f t="shared" si="4"/>
        <v>-66.802999999999997</v>
      </c>
      <c r="AE13">
        <f t="shared" si="5"/>
        <v>-122.57482060999999</v>
      </c>
      <c r="AF13" s="9"/>
      <c r="AG13" s="22">
        <v>-8.4838899999999995E-2</v>
      </c>
      <c r="AH13" s="22">
        <v>284.36399999999998</v>
      </c>
      <c r="AI13" s="22">
        <v>-2.0022600000000002E-2</v>
      </c>
      <c r="AJ13" s="22">
        <v>3</v>
      </c>
      <c r="AK13" s="22">
        <v>-8.5327100000000003E-2</v>
      </c>
      <c r="AL13">
        <f t="shared" si="6"/>
        <v>20.022600000000001</v>
      </c>
      <c r="AM13">
        <f t="shared" si="7"/>
        <v>-1.69869535914</v>
      </c>
      <c r="AP13" s="9"/>
      <c r="AQ13" s="22">
        <v>1.83487</v>
      </c>
      <c r="AR13" s="22">
        <v>343.99700000000001</v>
      </c>
      <c r="AS13" s="22">
        <v>7.6477100000000006E-2</v>
      </c>
      <c r="AT13" s="22">
        <v>3</v>
      </c>
      <c r="AU13" s="22">
        <v>1.8344100000000001</v>
      </c>
      <c r="AV13">
        <f t="shared" si="8"/>
        <v>-76.477100000000007</v>
      </c>
      <c r="AW13">
        <f t="shared" si="9"/>
        <v>-140.32553647700001</v>
      </c>
      <c r="AX13" s="9"/>
      <c r="AY13" s="22">
        <v>-8.4838899999999995E-2</v>
      </c>
      <c r="AZ13" s="22">
        <v>419.38099999999997</v>
      </c>
      <c r="BA13" s="22">
        <v>-1.99463E-2</v>
      </c>
      <c r="BB13" s="22">
        <v>3</v>
      </c>
      <c r="BC13" s="22">
        <v>-8.5327100000000003E-2</v>
      </c>
      <c r="BD13">
        <f t="shared" si="10"/>
        <v>19.946300000000001</v>
      </c>
      <c r="BE13">
        <f t="shared" si="11"/>
        <v>-1.69222215107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1.7593710382629437</v>
      </c>
      <c r="B14" s="19">
        <f>IFERROR(AL9,0)</f>
        <v>19.973461714004845</v>
      </c>
      <c r="C14" s="20">
        <f>IFERROR(AL4,0)</f>
        <v>0.77659061012508523</v>
      </c>
      <c r="D14" s="21">
        <f>IFERROR(AL2,0)</f>
        <v>27.289961007999995</v>
      </c>
      <c r="E14" s="21"/>
      <c r="F14" s="9"/>
      <c r="G14" s="22">
        <v>1.8298300000000001</v>
      </c>
      <c r="H14" s="22">
        <v>37.138399999999997</v>
      </c>
      <c r="I14" s="22">
        <v>4.5022600000000003E-2</v>
      </c>
      <c r="J14" s="22">
        <v>4</v>
      </c>
      <c r="K14" s="22">
        <v>1.8289200000000001</v>
      </c>
      <c r="L14">
        <f t="shared" si="0"/>
        <v>-45.022600000000004</v>
      </c>
      <c r="M14">
        <f t="shared" si="1"/>
        <v>-82.383704158000015</v>
      </c>
      <c r="N14" s="9"/>
      <c r="O14" s="22">
        <v>-7.9803499999999999E-2</v>
      </c>
      <c r="P14" s="22">
        <v>157.203</v>
      </c>
      <c r="Q14" s="22">
        <v>-2.0169099999999999E-2</v>
      </c>
      <c r="R14" s="22">
        <v>4</v>
      </c>
      <c r="S14" s="22">
        <v>-8.0352800000000002E-2</v>
      </c>
      <c r="T14">
        <f t="shared" si="2"/>
        <v>20.1691</v>
      </c>
      <c r="U14">
        <f t="shared" si="3"/>
        <v>-1.6095647718499999</v>
      </c>
      <c r="V14" s="23"/>
      <c r="W14" s="24"/>
      <c r="X14" s="9"/>
      <c r="Y14" s="22">
        <v>1.8298300000000001</v>
      </c>
      <c r="Z14" s="22">
        <v>230.43299999999999</v>
      </c>
      <c r="AA14" s="22">
        <v>6.18591E-2</v>
      </c>
      <c r="AB14" s="22">
        <v>4</v>
      </c>
      <c r="AC14" s="22">
        <v>1.8289200000000001</v>
      </c>
      <c r="AD14">
        <f t="shared" si="4"/>
        <v>-61.859099999999998</v>
      </c>
      <c r="AE14">
        <f t="shared" si="5"/>
        <v>-113.191636953</v>
      </c>
      <c r="AF14" s="9"/>
      <c r="AG14" s="22">
        <v>-7.9803499999999999E-2</v>
      </c>
      <c r="AH14" s="22">
        <v>284.464</v>
      </c>
      <c r="AI14" s="22">
        <v>-2.00317E-2</v>
      </c>
      <c r="AJ14" s="22">
        <v>4</v>
      </c>
      <c r="AK14" s="22">
        <v>-8.0596899999999999E-2</v>
      </c>
      <c r="AL14">
        <f t="shared" si="6"/>
        <v>20.031700000000001</v>
      </c>
      <c r="AM14">
        <f t="shared" si="7"/>
        <v>-1.5985997709499999</v>
      </c>
      <c r="AP14" s="9"/>
      <c r="AQ14" s="22">
        <v>1.8298300000000001</v>
      </c>
      <c r="AR14" s="22">
        <v>344.09699999999998</v>
      </c>
      <c r="AS14" s="22">
        <v>7.1411100000000005E-2</v>
      </c>
      <c r="AT14" s="22">
        <v>4</v>
      </c>
      <c r="AU14" s="22">
        <v>1.8295300000000001</v>
      </c>
      <c r="AV14">
        <f t="shared" si="8"/>
        <v>-71.411100000000005</v>
      </c>
      <c r="AW14">
        <f t="shared" si="9"/>
        <v>-130.670173113</v>
      </c>
      <c r="AX14" s="9"/>
      <c r="AY14" s="22">
        <v>-7.9803499999999999E-2</v>
      </c>
      <c r="AZ14" s="22">
        <v>419.48200000000003</v>
      </c>
      <c r="BA14" s="22">
        <v>-1.99463E-2</v>
      </c>
      <c r="BB14" s="22">
        <v>4</v>
      </c>
      <c r="BC14" s="22">
        <v>-8.0566399999999996E-2</v>
      </c>
      <c r="BD14">
        <f t="shared" si="10"/>
        <v>19.946300000000001</v>
      </c>
      <c r="BE14">
        <f t="shared" si="11"/>
        <v>-1.59178455205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1.754415375693847</v>
      </c>
      <c r="B15" s="19">
        <f>IFERROR(AV9,0)</f>
        <v>19.875286812453957</v>
      </c>
      <c r="C15" s="20">
        <f>IFERROR(AV4,0)</f>
        <v>0.78516759426302152</v>
      </c>
      <c r="D15" s="21">
        <f>IFERROR(AV2,0)</f>
        <v>27.378408322000002</v>
      </c>
      <c r="E15" s="21">
        <f>IFERROR(AS9,0)</f>
        <v>1.2960586598997716</v>
      </c>
      <c r="F15" s="9"/>
      <c r="G15" s="22">
        <v>1.8248</v>
      </c>
      <c r="H15" s="22">
        <v>37.239100000000001</v>
      </c>
      <c r="I15" s="22">
        <v>3.9834599999999998E-2</v>
      </c>
      <c r="J15" s="22">
        <v>5</v>
      </c>
      <c r="K15" s="22">
        <v>1.8237300000000001</v>
      </c>
      <c r="L15">
        <f t="shared" si="0"/>
        <v>-39.834599999999995</v>
      </c>
      <c r="M15">
        <f t="shared" si="1"/>
        <v>-72.690178079999995</v>
      </c>
      <c r="N15" s="9"/>
      <c r="O15" s="22">
        <v>-7.4768100000000004E-2</v>
      </c>
      <c r="P15" s="22">
        <v>157.304</v>
      </c>
      <c r="Q15" s="22">
        <v>-2.0169099999999999E-2</v>
      </c>
      <c r="R15" s="22">
        <v>5</v>
      </c>
      <c r="S15" s="22">
        <v>-7.5531000000000001E-2</v>
      </c>
      <c r="T15">
        <f t="shared" si="2"/>
        <v>20.1691</v>
      </c>
      <c r="U15">
        <f t="shared" si="3"/>
        <v>-1.5080052857100001</v>
      </c>
      <c r="V15" s="23"/>
      <c r="W15" s="24"/>
      <c r="X15" s="9"/>
      <c r="Y15" s="22">
        <v>1.8248</v>
      </c>
      <c r="Z15" s="22">
        <v>230.53299999999999</v>
      </c>
      <c r="AA15" s="22">
        <v>5.6976300000000001E-2</v>
      </c>
      <c r="AB15" s="22">
        <v>5</v>
      </c>
      <c r="AC15" s="22">
        <v>1.8243400000000001</v>
      </c>
      <c r="AD15">
        <f t="shared" si="4"/>
        <v>-56.976300000000002</v>
      </c>
      <c r="AE15">
        <f t="shared" si="5"/>
        <v>-103.97035224</v>
      </c>
      <c r="AF15" s="9"/>
      <c r="AG15" s="22">
        <v>-7.4768100000000004E-2</v>
      </c>
      <c r="AH15" s="22">
        <v>284.565</v>
      </c>
      <c r="AI15" s="22">
        <v>-2.0025600000000001E-2</v>
      </c>
      <c r="AJ15" s="22">
        <v>5</v>
      </c>
      <c r="AK15" s="22">
        <v>-7.5408900000000001E-2</v>
      </c>
      <c r="AL15">
        <f t="shared" si="6"/>
        <v>20.025600000000001</v>
      </c>
      <c r="AM15">
        <f t="shared" si="7"/>
        <v>-1.4972760633600002</v>
      </c>
      <c r="AP15" s="9"/>
      <c r="AQ15" s="22">
        <v>1.8248</v>
      </c>
      <c r="AR15" s="22">
        <v>344.19799999999998</v>
      </c>
      <c r="AS15" s="22">
        <v>6.6040000000000001E-2</v>
      </c>
      <c r="AT15" s="22">
        <v>5</v>
      </c>
      <c r="AU15" s="22">
        <v>1.8240400000000001</v>
      </c>
      <c r="AV15">
        <f t="shared" si="8"/>
        <v>-66.040000000000006</v>
      </c>
      <c r="AW15">
        <f t="shared" si="9"/>
        <v>-120.509792</v>
      </c>
      <c r="AX15" s="9"/>
      <c r="AY15" s="22">
        <v>-7.4768100000000004E-2</v>
      </c>
      <c r="AZ15" s="22">
        <v>419.58199999999999</v>
      </c>
      <c r="BA15" s="22">
        <v>-1.99463E-2</v>
      </c>
      <c r="BB15" s="22">
        <v>5</v>
      </c>
      <c r="BC15" s="22">
        <v>-7.5225799999999995E-2</v>
      </c>
      <c r="BD15">
        <f t="shared" si="10"/>
        <v>19.946300000000001</v>
      </c>
      <c r="BE15">
        <f t="shared" si="11"/>
        <v>-1.4913469530300001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1.7534609398154086</v>
      </c>
      <c r="B16" s="19">
        <f>IFERROR(BD9,0)</f>
        <v>19.872438520781262</v>
      </c>
      <c r="C16" s="20">
        <f>IFERROR(BD4,0)</f>
        <v>0.77552434043469676</v>
      </c>
      <c r="D16" s="21">
        <f>IFERROR(BD2,0)</f>
        <v>27.023568090000001</v>
      </c>
      <c r="E16" s="21"/>
      <c r="F16" s="9"/>
      <c r="G16" s="22">
        <v>1.81976</v>
      </c>
      <c r="H16" s="22">
        <v>37.339799999999997</v>
      </c>
      <c r="I16" s="22">
        <v>3.40576E-2</v>
      </c>
      <c r="J16" s="22">
        <v>6</v>
      </c>
      <c r="K16" s="22">
        <v>1.81915</v>
      </c>
      <c r="L16">
        <f t="shared" si="0"/>
        <v>-34.057600000000001</v>
      </c>
      <c r="M16">
        <f t="shared" si="1"/>
        <v>-61.976658176000001</v>
      </c>
      <c r="N16" s="9"/>
      <c r="O16" s="22">
        <v>-6.9732699999999995E-2</v>
      </c>
      <c r="P16" s="22">
        <v>157.405</v>
      </c>
      <c r="Q16" s="22">
        <v>-2.0166E-2</v>
      </c>
      <c r="R16" s="22">
        <v>6</v>
      </c>
      <c r="S16" s="22">
        <v>-7.0220900000000003E-2</v>
      </c>
      <c r="T16">
        <f t="shared" si="2"/>
        <v>20.166</v>
      </c>
      <c r="U16">
        <f t="shared" si="3"/>
        <v>-1.4062296282</v>
      </c>
      <c r="V16" s="23"/>
      <c r="W16" s="24"/>
      <c r="X16" s="9"/>
      <c r="Y16" s="22">
        <v>1.81976</v>
      </c>
      <c r="Z16" s="22">
        <v>230.63399999999999</v>
      </c>
      <c r="AA16" s="22">
        <v>5.2276599999999999E-2</v>
      </c>
      <c r="AB16" s="22">
        <v>6</v>
      </c>
      <c r="AC16" s="22">
        <v>1.8188500000000001</v>
      </c>
      <c r="AD16">
        <f t="shared" si="4"/>
        <v>-52.276600000000002</v>
      </c>
      <c r="AE16">
        <f t="shared" si="5"/>
        <v>-95.130865616000008</v>
      </c>
      <c r="AF16" s="9"/>
      <c r="AG16" s="22">
        <v>-6.9732699999999995E-2</v>
      </c>
      <c r="AH16" s="22">
        <v>284.666</v>
      </c>
      <c r="AI16" s="22">
        <v>-2.0025600000000001E-2</v>
      </c>
      <c r="AJ16" s="22">
        <v>6</v>
      </c>
      <c r="AK16" s="22">
        <v>-7.0129399999999995E-2</v>
      </c>
      <c r="AL16">
        <f t="shared" si="6"/>
        <v>20.025600000000001</v>
      </c>
      <c r="AM16">
        <f t="shared" si="7"/>
        <v>-1.3964391571199999</v>
      </c>
      <c r="AP16" s="9"/>
      <c r="AQ16" s="22">
        <v>1.81976</v>
      </c>
      <c r="AR16" s="22">
        <v>344.29899999999998</v>
      </c>
      <c r="AS16" s="22">
        <v>6.1187699999999998E-2</v>
      </c>
      <c r="AT16" s="22">
        <v>6</v>
      </c>
      <c r="AU16" s="22">
        <v>1.81915</v>
      </c>
      <c r="AV16">
        <f t="shared" si="8"/>
        <v>-61.1877</v>
      </c>
      <c r="AW16">
        <f t="shared" si="9"/>
        <v>-111.346928952</v>
      </c>
      <c r="AX16" s="9"/>
      <c r="AY16" s="22">
        <v>-6.9732699999999995E-2</v>
      </c>
      <c r="AZ16" s="22">
        <v>419.68299999999999</v>
      </c>
      <c r="BA16" s="22">
        <v>-1.99463E-2</v>
      </c>
      <c r="BB16" s="22">
        <v>6</v>
      </c>
      <c r="BC16" s="22">
        <v>-7.0159899999999997E-2</v>
      </c>
      <c r="BD16">
        <f t="shared" si="10"/>
        <v>19.946300000000001</v>
      </c>
      <c r="BE16">
        <f t="shared" si="11"/>
        <v>-1.3909093540099999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37.4405</v>
      </c>
      <c r="I17" s="22">
        <v>2.7893100000000001E-2</v>
      </c>
      <c r="J17" s="22">
        <v>7</v>
      </c>
      <c r="K17" s="22">
        <v>1.81396</v>
      </c>
      <c r="L17">
        <f t="shared" si="0"/>
        <v>-27.8931</v>
      </c>
      <c r="M17">
        <f t="shared" si="1"/>
        <v>-50.618445362999999</v>
      </c>
      <c r="N17" s="9"/>
      <c r="O17" s="22">
        <v>-6.4697299999999999E-2</v>
      </c>
      <c r="P17" s="22">
        <v>157.506</v>
      </c>
      <c r="Q17" s="22">
        <v>-2.0163E-2</v>
      </c>
      <c r="R17" s="22">
        <v>7</v>
      </c>
      <c r="S17" s="22">
        <v>-6.4971899999999999E-2</v>
      </c>
      <c r="T17">
        <f t="shared" si="2"/>
        <v>20.163</v>
      </c>
      <c r="U17">
        <f t="shared" si="3"/>
        <v>-1.3044916599</v>
      </c>
      <c r="V17" s="23"/>
      <c r="W17" s="24"/>
      <c r="X17" s="9"/>
      <c r="Y17" s="22">
        <v>1.81473</v>
      </c>
      <c r="Z17" s="22">
        <v>230.73500000000001</v>
      </c>
      <c r="AA17" s="22">
        <v>4.7726400000000002E-2</v>
      </c>
      <c r="AB17" s="22">
        <v>7</v>
      </c>
      <c r="AC17" s="22">
        <v>1.81396</v>
      </c>
      <c r="AD17">
        <f t="shared" si="4"/>
        <v>-47.726400000000005</v>
      </c>
      <c r="AE17">
        <f t="shared" si="5"/>
        <v>-86.610529872000001</v>
      </c>
      <c r="AF17" s="9"/>
      <c r="AG17" s="22">
        <v>-6.4697299999999999E-2</v>
      </c>
      <c r="AH17" s="22">
        <v>284.767</v>
      </c>
      <c r="AI17" s="22">
        <v>-2.00165E-2</v>
      </c>
      <c r="AJ17" s="22">
        <v>7</v>
      </c>
      <c r="AK17" s="22">
        <v>-6.5643300000000002E-2</v>
      </c>
      <c r="AL17">
        <f t="shared" si="6"/>
        <v>20.016500000000001</v>
      </c>
      <c r="AM17">
        <f t="shared" si="7"/>
        <v>-1.29501350545</v>
      </c>
      <c r="AP17" s="9"/>
      <c r="AQ17" s="22">
        <v>1.81473</v>
      </c>
      <c r="AR17" s="22">
        <v>344.399</v>
      </c>
      <c r="AS17" s="22">
        <v>5.7464599999999998E-2</v>
      </c>
      <c r="AT17" s="22">
        <v>7</v>
      </c>
      <c r="AU17" s="22">
        <v>1.81366</v>
      </c>
      <c r="AV17">
        <f t="shared" si="8"/>
        <v>-57.464599999999997</v>
      </c>
      <c r="AW17">
        <f t="shared" si="9"/>
        <v>-104.28273355799999</v>
      </c>
      <c r="AX17" s="9"/>
      <c r="AY17" s="22">
        <v>-6.4697299999999999E-2</v>
      </c>
      <c r="AZ17" s="22">
        <v>419.78399999999999</v>
      </c>
      <c r="BA17" s="22">
        <v>-1.9940200000000002E-2</v>
      </c>
      <c r="BB17" s="22">
        <v>7</v>
      </c>
      <c r="BC17" s="22">
        <v>-6.4849900000000002E-2</v>
      </c>
      <c r="BD17">
        <f t="shared" si="10"/>
        <v>19.940200000000001</v>
      </c>
      <c r="BE17">
        <f t="shared" si="11"/>
        <v>-1.2900771014600001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37.541200000000003</v>
      </c>
      <c r="I18" s="22">
        <v>2.1398899999999998E-2</v>
      </c>
      <c r="J18" s="22">
        <v>8</v>
      </c>
      <c r="K18" s="22">
        <v>1.80908</v>
      </c>
      <c r="L18">
        <f t="shared" si="0"/>
        <v>-21.398899999999998</v>
      </c>
      <c r="M18">
        <f t="shared" si="1"/>
        <v>-38.725375340999996</v>
      </c>
      <c r="N18" s="9"/>
      <c r="O18" s="22">
        <v>-5.9661899999999997E-2</v>
      </c>
      <c r="P18" s="22">
        <v>157.60599999999999</v>
      </c>
      <c r="Q18" s="22">
        <v>-2.0156899999999998E-2</v>
      </c>
      <c r="R18" s="22">
        <v>8</v>
      </c>
      <c r="S18" s="22">
        <v>-6.0119600000000002E-2</v>
      </c>
      <c r="T18">
        <f t="shared" si="2"/>
        <v>20.156899999999997</v>
      </c>
      <c r="U18">
        <f t="shared" si="3"/>
        <v>-1.2025989521099998</v>
      </c>
      <c r="V18" s="23"/>
      <c r="W18" s="24"/>
      <c r="X18" s="9"/>
      <c r="Y18" s="22">
        <v>1.80969</v>
      </c>
      <c r="Z18" s="22">
        <v>230.83500000000001</v>
      </c>
      <c r="AA18" s="22">
        <v>4.2800900000000003E-2</v>
      </c>
      <c r="AB18" s="22">
        <v>8</v>
      </c>
      <c r="AC18" s="22">
        <v>1.8093900000000001</v>
      </c>
      <c r="AD18">
        <f t="shared" si="4"/>
        <v>-42.800900000000006</v>
      </c>
      <c r="AE18">
        <f t="shared" si="5"/>
        <v>-77.45636072100001</v>
      </c>
      <c r="AF18" s="9"/>
      <c r="AG18" s="22">
        <v>-5.9661899999999997E-2</v>
      </c>
      <c r="AH18" s="22">
        <v>284.86700000000002</v>
      </c>
      <c r="AI18" s="22">
        <v>-2.00165E-2</v>
      </c>
      <c r="AJ18" s="22">
        <v>8</v>
      </c>
      <c r="AK18" s="22">
        <v>-6.0424800000000001E-2</v>
      </c>
      <c r="AL18">
        <f t="shared" si="6"/>
        <v>20.016500000000001</v>
      </c>
      <c r="AM18">
        <f t="shared" si="7"/>
        <v>-1.1942224213499999</v>
      </c>
      <c r="AP18" s="9"/>
      <c r="AQ18" s="22">
        <v>1.80969</v>
      </c>
      <c r="AR18" s="22">
        <v>344.5</v>
      </c>
      <c r="AS18" s="22">
        <v>5.3283700000000003E-2</v>
      </c>
      <c r="AT18" s="22">
        <v>8</v>
      </c>
      <c r="AU18" s="22">
        <v>1.8093900000000001</v>
      </c>
      <c r="AV18">
        <f t="shared" si="8"/>
        <v>-53.283700000000003</v>
      </c>
      <c r="AW18">
        <f t="shared" si="9"/>
        <v>-96.426979053000011</v>
      </c>
      <c r="AX18" s="9"/>
      <c r="AY18" s="22">
        <v>-5.9661899999999997E-2</v>
      </c>
      <c r="AZ18" s="22">
        <v>419.88400000000001</v>
      </c>
      <c r="BA18" s="22">
        <v>-1.9943200000000001E-2</v>
      </c>
      <c r="BB18" s="22">
        <v>8</v>
      </c>
      <c r="BC18" s="22">
        <v>-5.9966999999999999E-2</v>
      </c>
      <c r="BD18">
        <f t="shared" si="10"/>
        <v>19.943200000000001</v>
      </c>
      <c r="BE18">
        <f t="shared" si="11"/>
        <v>-1.1898492040799999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37.6419</v>
      </c>
      <c r="I19" s="22">
        <v>1.55243E-2</v>
      </c>
      <c r="J19" s="22">
        <v>9</v>
      </c>
      <c r="K19" s="22">
        <v>1.80389</v>
      </c>
      <c r="L19">
        <f t="shared" si="0"/>
        <v>-15.5243</v>
      </c>
      <c r="M19">
        <f t="shared" si="1"/>
        <v>-28.016083238</v>
      </c>
      <c r="N19" s="9"/>
      <c r="O19" s="22">
        <v>-5.4626500000000001E-2</v>
      </c>
      <c r="P19" s="22">
        <v>157.70699999999999</v>
      </c>
      <c r="Q19" s="22">
        <v>-2.0159900000000001E-2</v>
      </c>
      <c r="R19" s="22">
        <v>9</v>
      </c>
      <c r="S19" s="22">
        <v>-5.4962200000000003E-2</v>
      </c>
      <c r="T19">
        <f t="shared" si="2"/>
        <v>20.1599</v>
      </c>
      <c r="U19">
        <f t="shared" si="3"/>
        <v>-1.1012647773499999</v>
      </c>
      <c r="V19" s="23"/>
      <c r="W19" s="24"/>
      <c r="X19" s="9"/>
      <c r="Y19" s="22">
        <v>1.8046599999999999</v>
      </c>
      <c r="Z19" s="22">
        <v>230.93600000000001</v>
      </c>
      <c r="AA19" s="22">
        <v>3.7753299999999997E-2</v>
      </c>
      <c r="AB19" s="22">
        <v>9</v>
      </c>
      <c r="AC19" s="22">
        <v>1.80389</v>
      </c>
      <c r="AD19">
        <f t="shared" si="4"/>
        <v>-37.753299999999996</v>
      </c>
      <c r="AE19">
        <f t="shared" si="5"/>
        <v>-68.131870377999988</v>
      </c>
      <c r="AF19" s="9"/>
      <c r="AG19" s="22">
        <v>-5.4626500000000001E-2</v>
      </c>
      <c r="AH19" s="22">
        <v>284.96800000000002</v>
      </c>
      <c r="AI19" s="22">
        <v>-2.0025600000000001E-2</v>
      </c>
      <c r="AJ19" s="22">
        <v>9</v>
      </c>
      <c r="AK19" s="22">
        <v>-5.5023200000000001E-2</v>
      </c>
      <c r="AL19">
        <f t="shared" si="6"/>
        <v>20.025600000000001</v>
      </c>
      <c r="AM19">
        <f t="shared" si="7"/>
        <v>-1.0939284384000001</v>
      </c>
      <c r="AP19" s="9"/>
      <c r="AQ19" s="22">
        <v>1.8046599999999999</v>
      </c>
      <c r="AR19" s="22">
        <v>344.601</v>
      </c>
      <c r="AS19" s="22">
        <v>4.8709099999999998E-2</v>
      </c>
      <c r="AT19" s="22">
        <v>9</v>
      </c>
      <c r="AU19" s="22">
        <v>1.80359</v>
      </c>
      <c r="AV19">
        <f t="shared" si="8"/>
        <v>-48.709099999999999</v>
      </c>
      <c r="AW19">
        <f t="shared" si="9"/>
        <v>-87.903364405999994</v>
      </c>
      <c r="AX19" s="9"/>
      <c r="AY19" s="22">
        <v>-5.4626500000000001E-2</v>
      </c>
      <c r="AZ19" s="22">
        <v>419.98500000000001</v>
      </c>
      <c r="BA19" s="22">
        <v>-1.9940200000000002E-2</v>
      </c>
      <c r="BB19" s="22">
        <v>9</v>
      </c>
      <c r="BC19" s="22">
        <v>-5.4962200000000003E-2</v>
      </c>
      <c r="BD19">
        <f t="shared" si="10"/>
        <v>19.940200000000001</v>
      </c>
      <c r="BE19">
        <f t="shared" si="11"/>
        <v>-1.0892633353000001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37.742600000000003</v>
      </c>
      <c r="I20" s="22">
        <v>9.5336899999999992E-3</v>
      </c>
      <c r="J20" s="22">
        <v>10</v>
      </c>
      <c r="K20" s="22">
        <v>1.79901</v>
      </c>
      <c r="L20">
        <f t="shared" si="0"/>
        <v>-9.53369</v>
      </c>
      <c r="M20">
        <f t="shared" si="1"/>
        <v>-17.1570191978</v>
      </c>
      <c r="N20" s="9"/>
      <c r="O20" s="22">
        <v>-4.9591099999999999E-2</v>
      </c>
      <c r="P20" s="22">
        <v>157.80799999999999</v>
      </c>
      <c r="Q20" s="22">
        <v>-2.0144700000000001E-2</v>
      </c>
      <c r="R20" s="22">
        <v>10</v>
      </c>
      <c r="S20" s="22">
        <v>-5.0140400000000002E-2</v>
      </c>
      <c r="T20">
        <f t="shared" si="2"/>
        <v>20.1447</v>
      </c>
      <c r="U20">
        <f t="shared" si="3"/>
        <v>-0.99899783217000004</v>
      </c>
      <c r="V20" s="23"/>
      <c r="W20" s="24"/>
      <c r="X20" s="9"/>
      <c r="Y20" s="22">
        <v>1.79962</v>
      </c>
      <c r="Z20" s="22">
        <v>231.03700000000001</v>
      </c>
      <c r="AA20" s="22">
        <v>3.2687399999999998E-2</v>
      </c>
      <c r="AB20" s="22">
        <v>10</v>
      </c>
      <c r="AC20" s="22">
        <v>1.79871</v>
      </c>
      <c r="AD20">
        <f t="shared" si="4"/>
        <v>-32.687399999999997</v>
      </c>
      <c r="AE20">
        <f t="shared" si="5"/>
        <v>-58.824898787999992</v>
      </c>
      <c r="AF20" s="9"/>
      <c r="AG20" s="22">
        <v>-4.9591099999999999E-2</v>
      </c>
      <c r="AH20" s="22">
        <v>285.06900000000002</v>
      </c>
      <c r="AI20" s="22">
        <v>-2.0022600000000002E-2</v>
      </c>
      <c r="AJ20" s="22">
        <v>10</v>
      </c>
      <c r="AK20" s="22">
        <v>-5.0140400000000002E-2</v>
      </c>
      <c r="AL20">
        <f t="shared" si="6"/>
        <v>20.022600000000001</v>
      </c>
      <c r="AM20">
        <f t="shared" si="7"/>
        <v>-0.99294275886000005</v>
      </c>
      <c r="AP20" s="9"/>
      <c r="AQ20" s="22">
        <v>1.79962</v>
      </c>
      <c r="AR20" s="22">
        <v>344.702</v>
      </c>
      <c r="AS20" s="22">
        <v>4.3710300000000001E-2</v>
      </c>
      <c r="AT20" s="22">
        <v>10</v>
      </c>
      <c r="AU20" s="22">
        <v>1.79901</v>
      </c>
      <c r="AV20">
        <f t="shared" si="8"/>
        <v>-43.710300000000004</v>
      </c>
      <c r="AW20">
        <f t="shared" si="9"/>
        <v>-78.661930086000012</v>
      </c>
      <c r="AX20" s="9"/>
      <c r="AY20" s="22">
        <v>-4.9591099999999999E-2</v>
      </c>
      <c r="AZ20" s="22">
        <v>420.08600000000001</v>
      </c>
      <c r="BA20" s="22">
        <v>-1.9940200000000002E-2</v>
      </c>
      <c r="BB20" s="22">
        <v>10</v>
      </c>
      <c r="BC20" s="22">
        <v>-5.0140400000000002E-2</v>
      </c>
      <c r="BD20">
        <f t="shared" si="10"/>
        <v>19.940200000000001</v>
      </c>
      <c r="BE20">
        <f t="shared" si="11"/>
        <v>-0.98885645222000007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37.843299999999999</v>
      </c>
      <c r="I21" s="22">
        <v>3.5391200000000002E-3</v>
      </c>
      <c r="J21" s="22">
        <v>11</v>
      </c>
      <c r="K21" s="22">
        <v>1.79443</v>
      </c>
      <c r="L21">
        <f t="shared" si="0"/>
        <v>-3.53912</v>
      </c>
      <c r="M21">
        <f t="shared" si="1"/>
        <v>-6.3512693607999999</v>
      </c>
      <c r="N21" s="9"/>
      <c r="O21" s="22">
        <v>-4.4555699999999997E-2</v>
      </c>
      <c r="P21" s="22">
        <v>157.90799999999999</v>
      </c>
      <c r="Q21" s="22">
        <v>-2.0147700000000001E-2</v>
      </c>
      <c r="R21" s="22">
        <v>11</v>
      </c>
      <c r="S21" s="22">
        <v>-4.4564800000000002E-2</v>
      </c>
      <c r="T21">
        <f t="shared" si="2"/>
        <v>20.1477</v>
      </c>
      <c r="U21">
        <f t="shared" si="3"/>
        <v>-0.89769487688999994</v>
      </c>
      <c r="V21" s="23"/>
      <c r="W21" s="24"/>
      <c r="X21" s="9"/>
      <c r="Y21" s="22">
        <v>1.7945899999999999</v>
      </c>
      <c r="Z21" s="22">
        <v>231.13800000000001</v>
      </c>
      <c r="AA21" s="22">
        <v>2.7575700000000002E-2</v>
      </c>
      <c r="AB21" s="22">
        <v>11</v>
      </c>
      <c r="AC21" s="22">
        <v>1.79443</v>
      </c>
      <c r="AD21">
        <f t="shared" si="4"/>
        <v>-27.575700000000001</v>
      </c>
      <c r="AE21">
        <f t="shared" si="5"/>
        <v>-49.487075462999996</v>
      </c>
      <c r="AF21" s="9"/>
      <c r="AG21" s="22">
        <v>-4.4555699999999997E-2</v>
      </c>
      <c r="AH21" s="22">
        <v>285.16899999999998</v>
      </c>
      <c r="AI21" s="22">
        <v>-2.0022600000000002E-2</v>
      </c>
      <c r="AJ21" s="22">
        <v>11</v>
      </c>
      <c r="AK21" s="22">
        <v>-4.4799800000000001E-2</v>
      </c>
      <c r="AL21">
        <f t="shared" si="6"/>
        <v>20.022600000000001</v>
      </c>
      <c r="AM21">
        <f t="shared" si="7"/>
        <v>-0.89212095881999998</v>
      </c>
      <c r="AP21" s="9"/>
      <c r="AQ21" s="22">
        <v>1.7945899999999999</v>
      </c>
      <c r="AR21" s="22">
        <v>344.80200000000002</v>
      </c>
      <c r="AS21" s="22">
        <v>3.87756E-2</v>
      </c>
      <c r="AT21" s="22">
        <v>11</v>
      </c>
      <c r="AU21" s="22">
        <v>1.79413</v>
      </c>
      <c r="AV21">
        <f t="shared" si="8"/>
        <v>-38.775599999999997</v>
      </c>
      <c r="AW21">
        <f t="shared" si="9"/>
        <v>-69.586304003999985</v>
      </c>
      <c r="AX21" s="9"/>
      <c r="AY21" s="22">
        <v>-4.4555699999999997E-2</v>
      </c>
      <c r="AZ21" s="22">
        <v>420.18700000000001</v>
      </c>
      <c r="BA21" s="22">
        <v>-1.99341E-2</v>
      </c>
      <c r="BB21" s="22">
        <v>11</v>
      </c>
      <c r="BC21" s="22">
        <v>-4.487E-2</v>
      </c>
      <c r="BD21">
        <f t="shared" si="10"/>
        <v>19.934100000000001</v>
      </c>
      <c r="BE21">
        <f t="shared" si="11"/>
        <v>-0.88817777936999998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37.944000000000003</v>
      </c>
      <c r="I22" s="22">
        <v>-1.1764499999999999E-3</v>
      </c>
      <c r="J22" s="22">
        <v>12</v>
      </c>
      <c r="K22" s="22">
        <v>1.78894</v>
      </c>
      <c r="L22">
        <f t="shared" si="0"/>
        <v>1.17645</v>
      </c>
      <c r="M22">
        <f t="shared" si="1"/>
        <v>2.1053160974999998</v>
      </c>
      <c r="N22" s="9"/>
      <c r="O22" s="22">
        <v>-3.9520300000000001E-2</v>
      </c>
      <c r="P22" s="22">
        <v>158.00899999999999</v>
      </c>
      <c r="Q22" s="22">
        <v>-2.0129399999999999E-2</v>
      </c>
      <c r="R22" s="22">
        <v>12</v>
      </c>
      <c r="S22" s="22">
        <v>-3.9846800000000002E-2</v>
      </c>
      <c r="T22">
        <f t="shared" si="2"/>
        <v>20.1294</v>
      </c>
      <c r="U22">
        <f t="shared" si="3"/>
        <v>-0.79551992682000006</v>
      </c>
      <c r="V22" s="23"/>
      <c r="W22" s="24"/>
      <c r="X22" s="9"/>
      <c r="Y22" s="22">
        <v>1.78955</v>
      </c>
      <c r="Z22" s="22">
        <v>231.238</v>
      </c>
      <c r="AA22" s="22">
        <v>2.2287000000000001E-2</v>
      </c>
      <c r="AB22" s="22">
        <v>12</v>
      </c>
      <c r="AC22" s="22">
        <v>1.78955</v>
      </c>
      <c r="AD22">
        <f t="shared" si="4"/>
        <v>-22.287000000000003</v>
      </c>
      <c r="AE22">
        <f t="shared" si="5"/>
        <v>-39.883700850000004</v>
      </c>
      <c r="AF22" s="9"/>
      <c r="AG22" s="22">
        <v>-3.9520300000000001E-2</v>
      </c>
      <c r="AH22" s="22">
        <v>285.27</v>
      </c>
      <c r="AI22" s="22">
        <v>-2.0004299999999999E-2</v>
      </c>
      <c r="AJ22" s="22">
        <v>12</v>
      </c>
      <c r="AK22" s="22">
        <v>-3.9721699999999999E-2</v>
      </c>
      <c r="AL22">
        <f t="shared" si="6"/>
        <v>20.004300000000001</v>
      </c>
      <c r="AM22">
        <f t="shared" si="7"/>
        <v>-0.79057593729000009</v>
      </c>
      <c r="AP22" s="9"/>
      <c r="AQ22" s="22">
        <v>1.78955</v>
      </c>
      <c r="AR22" s="22">
        <v>344.90300000000002</v>
      </c>
      <c r="AS22" s="22">
        <v>3.3816499999999999E-2</v>
      </c>
      <c r="AT22" s="22">
        <v>12</v>
      </c>
      <c r="AU22" s="22">
        <v>1.78894</v>
      </c>
      <c r="AV22">
        <f t="shared" si="8"/>
        <v>-33.816499999999998</v>
      </c>
      <c r="AW22">
        <f t="shared" si="9"/>
        <v>-60.516317574999995</v>
      </c>
      <c r="AX22" s="9"/>
      <c r="AY22" s="22">
        <v>-3.9520300000000001E-2</v>
      </c>
      <c r="AZ22" s="22">
        <v>420.28699999999998</v>
      </c>
      <c r="BA22" s="22">
        <v>-1.9921899999999999E-2</v>
      </c>
      <c r="BB22" s="22">
        <v>12</v>
      </c>
      <c r="BC22" s="22">
        <v>-3.9617899999999998E-2</v>
      </c>
      <c r="BD22">
        <f t="shared" si="10"/>
        <v>19.921900000000001</v>
      </c>
      <c r="BE22">
        <f t="shared" si="11"/>
        <v>-0.78731946457000002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38.044699999999999</v>
      </c>
      <c r="I23" s="22">
        <v>-4.7738600000000004E-3</v>
      </c>
      <c r="J23" s="22">
        <v>13</v>
      </c>
      <c r="K23" s="22">
        <v>1.7843599999999999</v>
      </c>
      <c r="L23">
        <f t="shared" si="0"/>
        <v>4.77386</v>
      </c>
      <c r="M23">
        <f t="shared" si="1"/>
        <v>8.5190486472</v>
      </c>
      <c r="N23" s="9"/>
      <c r="O23" s="22">
        <v>-3.4484899999999999E-2</v>
      </c>
      <c r="P23" s="22">
        <v>158.11000000000001</v>
      </c>
      <c r="Q23" s="22">
        <v>-2.0129399999999999E-2</v>
      </c>
      <c r="R23" s="22">
        <v>13</v>
      </c>
      <c r="S23" s="22">
        <v>-3.4606900000000003E-2</v>
      </c>
      <c r="T23">
        <f t="shared" si="2"/>
        <v>20.1294</v>
      </c>
      <c r="U23">
        <f t="shared" si="3"/>
        <v>-0.69416034605999999</v>
      </c>
      <c r="V23" s="23"/>
      <c r="W23" s="24"/>
      <c r="X23" s="9"/>
      <c r="Y23" s="22">
        <v>1.7845200000000001</v>
      </c>
      <c r="Z23" s="22">
        <v>231.339</v>
      </c>
      <c r="AA23" s="22">
        <v>1.7309600000000001E-2</v>
      </c>
      <c r="AB23" s="22">
        <v>13</v>
      </c>
      <c r="AC23" s="22">
        <v>1.7843599999999999</v>
      </c>
      <c r="AD23">
        <f t="shared" si="4"/>
        <v>-17.3096</v>
      </c>
      <c r="AE23">
        <f t="shared" si="5"/>
        <v>-30.889327392000002</v>
      </c>
      <c r="AF23" s="9"/>
      <c r="AG23" s="22">
        <v>-3.4484899999999999E-2</v>
      </c>
      <c r="AH23" s="22">
        <v>285.37099999999998</v>
      </c>
      <c r="AI23" s="22">
        <v>-2.0010400000000001E-2</v>
      </c>
      <c r="AJ23" s="22">
        <v>13</v>
      </c>
      <c r="AK23" s="22">
        <v>-3.4680200000000001E-2</v>
      </c>
      <c r="AL23">
        <f t="shared" si="6"/>
        <v>20.010400000000001</v>
      </c>
      <c r="AM23">
        <f t="shared" si="7"/>
        <v>-0.69005664296000002</v>
      </c>
      <c r="AP23" s="9"/>
      <c r="AQ23" s="22">
        <v>1.7845200000000001</v>
      </c>
      <c r="AR23" s="22">
        <v>345.00400000000002</v>
      </c>
      <c r="AS23" s="22">
        <v>2.8747600000000002E-2</v>
      </c>
      <c r="AT23" s="22">
        <v>13</v>
      </c>
      <c r="AU23" s="22">
        <v>1.78406</v>
      </c>
      <c r="AV23">
        <f t="shared" si="8"/>
        <v>-28.747600000000002</v>
      </c>
      <c r="AW23">
        <f t="shared" si="9"/>
        <v>-51.30066715200001</v>
      </c>
      <c r="AX23" s="9"/>
      <c r="AY23" s="22">
        <v>-3.4484899999999999E-2</v>
      </c>
      <c r="AZ23" s="22">
        <v>420.38799999999998</v>
      </c>
      <c r="BA23" s="22">
        <v>-1.9931000000000001E-2</v>
      </c>
      <c r="BB23" s="22">
        <v>13</v>
      </c>
      <c r="BC23" s="22">
        <v>-3.4661900000000002E-2</v>
      </c>
      <c r="BD23">
        <f t="shared" si="10"/>
        <v>19.931000000000001</v>
      </c>
      <c r="BE23">
        <f t="shared" si="11"/>
        <v>-0.68731854189999997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38.145499999999998</v>
      </c>
      <c r="I24" s="22">
        <v>-7.4584999999999999E-3</v>
      </c>
      <c r="J24" s="22">
        <v>14</v>
      </c>
      <c r="K24" s="22">
        <v>1.7791699999999999</v>
      </c>
      <c r="L24">
        <f t="shared" si="0"/>
        <v>7.4584999999999999</v>
      </c>
      <c r="M24">
        <f t="shared" si="1"/>
        <v>13.272251579999999</v>
      </c>
      <c r="N24" s="9"/>
      <c r="O24" s="22">
        <v>-2.94495E-2</v>
      </c>
      <c r="P24" s="22">
        <v>158.21100000000001</v>
      </c>
      <c r="Q24" s="22">
        <v>-2.01233E-2</v>
      </c>
      <c r="R24" s="22">
        <v>14</v>
      </c>
      <c r="S24" s="22">
        <v>-2.97363E-2</v>
      </c>
      <c r="T24">
        <f t="shared" si="2"/>
        <v>20.1233</v>
      </c>
      <c r="U24">
        <f t="shared" si="3"/>
        <v>-0.59262112335000006</v>
      </c>
      <c r="V24" s="23"/>
      <c r="W24" s="24"/>
      <c r="X24" s="9"/>
      <c r="Y24" s="22">
        <v>1.77948</v>
      </c>
      <c r="Z24" s="22">
        <v>231.44</v>
      </c>
      <c r="AA24" s="22">
        <v>1.23474E-2</v>
      </c>
      <c r="AB24" s="22">
        <v>14</v>
      </c>
      <c r="AC24" s="22">
        <v>1.77887</v>
      </c>
      <c r="AD24">
        <f t="shared" si="4"/>
        <v>-12.3474</v>
      </c>
      <c r="AE24">
        <f t="shared" si="5"/>
        <v>-21.971951352000001</v>
      </c>
      <c r="AF24" s="9"/>
      <c r="AG24" s="22">
        <v>-2.94495E-2</v>
      </c>
      <c r="AH24" s="22">
        <v>285.47199999999998</v>
      </c>
      <c r="AI24" s="22">
        <v>-2.0007299999999999E-2</v>
      </c>
      <c r="AJ24" s="22">
        <v>14</v>
      </c>
      <c r="AK24" s="22">
        <v>-2.93396E-2</v>
      </c>
      <c r="AL24">
        <f t="shared" si="6"/>
        <v>20.007299999999997</v>
      </c>
      <c r="AM24">
        <f t="shared" si="7"/>
        <v>-0.58920498134999988</v>
      </c>
      <c r="AP24" s="9"/>
      <c r="AQ24" s="22">
        <v>1.77948</v>
      </c>
      <c r="AR24" s="22">
        <v>345.10399999999998</v>
      </c>
      <c r="AS24" s="22">
        <v>2.3361199999999999E-2</v>
      </c>
      <c r="AT24" s="22">
        <v>14</v>
      </c>
      <c r="AU24" s="22">
        <v>1.77826</v>
      </c>
      <c r="AV24">
        <f t="shared" si="8"/>
        <v>-23.3612</v>
      </c>
      <c r="AW24">
        <f t="shared" si="9"/>
        <v>-41.570788176000001</v>
      </c>
      <c r="AX24" s="9"/>
      <c r="AY24" s="22">
        <v>-2.94495E-2</v>
      </c>
      <c r="AZ24" s="22">
        <v>420.48899999999998</v>
      </c>
      <c r="BA24" s="22">
        <v>-1.9915800000000001E-2</v>
      </c>
      <c r="BB24" s="22">
        <v>14</v>
      </c>
      <c r="BC24" s="22">
        <v>-2.98309E-2</v>
      </c>
      <c r="BD24">
        <f t="shared" si="10"/>
        <v>19.915800000000001</v>
      </c>
      <c r="BE24">
        <f t="shared" si="11"/>
        <v>-0.58651035210000002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38.246200000000002</v>
      </c>
      <c r="I25" s="22">
        <v>-9.2498800000000003E-3</v>
      </c>
      <c r="J25" s="22">
        <v>15</v>
      </c>
      <c r="K25" s="22">
        <v>1.7742899999999999</v>
      </c>
      <c r="L25">
        <f t="shared" si="0"/>
        <v>9.249880000000001</v>
      </c>
      <c r="M25">
        <f t="shared" si="1"/>
        <v>16.413357067200003</v>
      </c>
      <c r="N25" s="9"/>
      <c r="O25" s="22">
        <v>-2.4414100000000001E-2</v>
      </c>
      <c r="P25" s="22">
        <v>158.31100000000001</v>
      </c>
      <c r="Q25" s="22">
        <v>-2.0120200000000001E-2</v>
      </c>
      <c r="R25" s="22">
        <v>15</v>
      </c>
      <c r="S25" s="22">
        <v>-2.4725299999999999E-2</v>
      </c>
      <c r="T25">
        <f t="shared" si="2"/>
        <v>20.120200000000001</v>
      </c>
      <c r="U25">
        <f t="shared" si="3"/>
        <v>-0.49121657482000003</v>
      </c>
      <c r="V25" s="23"/>
      <c r="W25" s="24"/>
      <c r="X25" s="9"/>
      <c r="Y25" s="22">
        <v>1.77444</v>
      </c>
      <c r="Z25" s="22">
        <v>231.54</v>
      </c>
      <c r="AA25" s="22">
        <v>7.4401900000000002E-3</v>
      </c>
      <c r="AB25" s="22">
        <v>15</v>
      </c>
      <c r="AC25" s="22">
        <v>1.7736799999999999</v>
      </c>
      <c r="AD25">
        <f t="shared" si="4"/>
        <v>-7.4401900000000003</v>
      </c>
      <c r="AE25">
        <f t="shared" si="5"/>
        <v>-13.2021707436</v>
      </c>
      <c r="AF25" s="9"/>
      <c r="AG25" s="22">
        <v>-2.4414100000000001E-2</v>
      </c>
      <c r="AH25" s="22">
        <v>285.572</v>
      </c>
      <c r="AI25" s="22">
        <v>-2.00012E-2</v>
      </c>
      <c r="AJ25" s="22">
        <v>15</v>
      </c>
      <c r="AK25" s="22">
        <v>-2.5219700000000001E-2</v>
      </c>
      <c r="AL25">
        <f t="shared" si="6"/>
        <v>20.001200000000001</v>
      </c>
      <c r="AM25">
        <f t="shared" si="7"/>
        <v>-0.48831129692000003</v>
      </c>
      <c r="AP25" s="9"/>
      <c r="AQ25" s="22">
        <v>1.77444</v>
      </c>
      <c r="AR25" s="22">
        <v>345.20499999999998</v>
      </c>
      <c r="AS25" s="22">
        <v>1.8206799999999999E-2</v>
      </c>
      <c r="AT25" s="22">
        <v>15</v>
      </c>
      <c r="AU25" s="22">
        <v>1.77338</v>
      </c>
      <c r="AV25">
        <f t="shared" si="8"/>
        <v>-18.206799999999998</v>
      </c>
      <c r="AW25">
        <f t="shared" si="9"/>
        <v>-32.306874191999995</v>
      </c>
      <c r="AX25" s="9"/>
      <c r="AY25" s="22">
        <v>-2.4414100000000001E-2</v>
      </c>
      <c r="AZ25" s="22">
        <v>420.589</v>
      </c>
      <c r="BA25" s="22">
        <v>-1.99036E-2</v>
      </c>
      <c r="BB25" s="22">
        <v>15</v>
      </c>
      <c r="BC25" s="22">
        <v>-2.4179099999999999E-2</v>
      </c>
      <c r="BD25">
        <f t="shared" si="10"/>
        <v>19.903600000000001</v>
      </c>
      <c r="BE25">
        <f t="shared" si="11"/>
        <v>-0.48592848076000006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38.346899999999998</v>
      </c>
      <c r="I26" s="22">
        <v>-1.0583499999999999E-2</v>
      </c>
      <c r="J26" s="22">
        <v>16</v>
      </c>
      <c r="K26" s="22">
        <v>1.7681899999999999</v>
      </c>
      <c r="L26">
        <f t="shared" si="0"/>
        <v>10.583499999999999</v>
      </c>
      <c r="M26">
        <f t="shared" si="1"/>
        <v>18.726550734999996</v>
      </c>
      <c r="N26" s="9"/>
      <c r="O26" s="22">
        <v>-1.9378699999999999E-2</v>
      </c>
      <c r="P26" s="22">
        <v>158.41200000000001</v>
      </c>
      <c r="Q26" s="22">
        <v>-2.0114099999999999E-2</v>
      </c>
      <c r="R26" s="22">
        <v>16</v>
      </c>
      <c r="S26" s="22">
        <v>-1.9677699999999999E-2</v>
      </c>
      <c r="T26">
        <f t="shared" si="2"/>
        <v>20.114100000000001</v>
      </c>
      <c r="U26">
        <f t="shared" si="3"/>
        <v>-0.38978510966999996</v>
      </c>
      <c r="V26" s="23"/>
      <c r="W26" s="24"/>
      <c r="X26" s="9"/>
      <c r="Y26" s="22">
        <v>1.7694099999999999</v>
      </c>
      <c r="Z26" s="22">
        <v>231.64099999999999</v>
      </c>
      <c r="AA26" s="22">
        <v>2.61963E-3</v>
      </c>
      <c r="AB26" s="22">
        <v>16</v>
      </c>
      <c r="AC26" s="22">
        <v>1.7684899999999999</v>
      </c>
      <c r="AD26">
        <f t="shared" si="4"/>
        <v>-2.6196299999999999</v>
      </c>
      <c r="AE26">
        <f t="shared" si="5"/>
        <v>-4.6351995182999994</v>
      </c>
      <c r="AF26" s="9"/>
      <c r="AG26" s="22">
        <v>-1.9378699999999999E-2</v>
      </c>
      <c r="AH26" s="22">
        <v>285.673</v>
      </c>
      <c r="AI26" s="22">
        <v>-1.9998200000000001E-2</v>
      </c>
      <c r="AJ26" s="22">
        <v>16</v>
      </c>
      <c r="AK26" s="22">
        <v>-1.96045E-2</v>
      </c>
      <c r="AL26">
        <f t="shared" si="6"/>
        <v>19.998200000000001</v>
      </c>
      <c r="AM26">
        <f t="shared" si="7"/>
        <v>-0.38753911833999999</v>
      </c>
      <c r="AP26" s="9"/>
      <c r="AQ26" s="22">
        <v>1.7694099999999999</v>
      </c>
      <c r="AR26" s="22">
        <v>345.30599999999998</v>
      </c>
      <c r="AS26" s="22">
        <v>1.31866E-2</v>
      </c>
      <c r="AT26" s="22">
        <v>16</v>
      </c>
      <c r="AU26" s="22">
        <v>1.7687999999999999</v>
      </c>
      <c r="AV26">
        <f t="shared" si="8"/>
        <v>-13.1866</v>
      </c>
      <c r="AW26">
        <f t="shared" si="9"/>
        <v>-23.332501906000001</v>
      </c>
      <c r="AX26" s="9"/>
      <c r="AY26" s="22">
        <v>-1.9378699999999999E-2</v>
      </c>
      <c r="AZ26" s="22">
        <v>420.69</v>
      </c>
      <c r="BA26" s="22">
        <v>-1.9915800000000001E-2</v>
      </c>
      <c r="BB26" s="22">
        <v>16</v>
      </c>
      <c r="BC26" s="22">
        <v>-1.9705199999999999E-2</v>
      </c>
      <c r="BD26">
        <f t="shared" si="10"/>
        <v>19.915800000000001</v>
      </c>
      <c r="BE26">
        <f t="shared" si="11"/>
        <v>-0.38594231345999996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38.447600000000001</v>
      </c>
      <c r="I27" s="22">
        <v>-1.1584499999999999E-2</v>
      </c>
      <c r="J27" s="22">
        <v>17</v>
      </c>
      <c r="K27" s="22">
        <v>1.7642199999999999</v>
      </c>
      <c r="L27">
        <f t="shared" si="0"/>
        <v>11.584499999999998</v>
      </c>
      <c r="M27">
        <f t="shared" si="1"/>
        <v>20.439344264999995</v>
      </c>
      <c r="N27" s="9"/>
      <c r="O27" s="22">
        <v>-1.43433E-2</v>
      </c>
      <c r="P27" s="22">
        <v>158.51300000000001</v>
      </c>
      <c r="Q27" s="22">
        <v>-2.0101899999999999E-2</v>
      </c>
      <c r="R27" s="22">
        <v>17</v>
      </c>
      <c r="S27" s="22">
        <v>-1.4501999999999999E-2</v>
      </c>
      <c r="T27">
        <f t="shared" si="2"/>
        <v>20.101900000000001</v>
      </c>
      <c r="U27">
        <f t="shared" si="3"/>
        <v>-0.28832758226999999</v>
      </c>
      <c r="X27" s="9"/>
      <c r="Y27" s="22">
        <v>1.76437</v>
      </c>
      <c r="Z27" s="22">
        <v>231.74199999999999</v>
      </c>
      <c r="AA27" s="22">
        <v>-1.2838700000000001E-3</v>
      </c>
      <c r="AB27" s="22">
        <v>17</v>
      </c>
      <c r="AC27" s="22">
        <v>1.7636099999999999</v>
      </c>
      <c r="AD27">
        <f t="shared" si="4"/>
        <v>1.2838700000000001</v>
      </c>
      <c r="AE27">
        <f t="shared" si="5"/>
        <v>2.2652217119000002</v>
      </c>
      <c r="AF27" s="9"/>
      <c r="AG27" s="22">
        <v>-1.43433E-2</v>
      </c>
      <c r="AH27" s="22">
        <v>285.774</v>
      </c>
      <c r="AI27" s="22">
        <v>-1.9998200000000001E-2</v>
      </c>
      <c r="AJ27" s="22">
        <v>17</v>
      </c>
      <c r="AK27" s="22">
        <v>-1.44958E-2</v>
      </c>
      <c r="AL27">
        <f t="shared" si="6"/>
        <v>19.998200000000001</v>
      </c>
      <c r="AM27">
        <f t="shared" si="7"/>
        <v>-0.28684018206</v>
      </c>
      <c r="AP27" s="9"/>
      <c r="AQ27" s="22">
        <v>1.76437</v>
      </c>
      <c r="AR27" s="22">
        <v>345.40699999999998</v>
      </c>
      <c r="AS27" s="22">
        <v>8.1176800000000004E-3</v>
      </c>
      <c r="AT27" s="22">
        <v>17</v>
      </c>
      <c r="AU27" s="22">
        <v>1.7633099999999999</v>
      </c>
      <c r="AV27">
        <f t="shared" si="8"/>
        <v>-8.11768</v>
      </c>
      <c r="AW27">
        <f t="shared" si="9"/>
        <v>-14.322591061600001</v>
      </c>
      <c r="AX27" s="9"/>
      <c r="AY27" s="22">
        <v>-1.43433E-2</v>
      </c>
      <c r="AZ27" s="22">
        <v>420.791</v>
      </c>
      <c r="BA27" s="22">
        <v>-1.99066E-2</v>
      </c>
      <c r="BB27" s="22">
        <v>17</v>
      </c>
      <c r="BC27" s="22">
        <v>-1.4700299999999999E-2</v>
      </c>
      <c r="BD27">
        <f t="shared" si="10"/>
        <v>19.906600000000001</v>
      </c>
      <c r="BE27">
        <f t="shared" si="11"/>
        <v>-0.28552633578000003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38.548299999999998</v>
      </c>
      <c r="I28" s="22">
        <v>-1.2390099999999999E-2</v>
      </c>
      <c r="J28" s="22">
        <v>18</v>
      </c>
      <c r="K28" s="22">
        <v>1.7587299999999999</v>
      </c>
      <c r="L28">
        <f t="shared" si="0"/>
        <v>12.390099999999999</v>
      </c>
      <c r="M28">
        <f t="shared" si="1"/>
        <v>21.798398533999997</v>
      </c>
      <c r="N28" s="9"/>
      <c r="O28" s="22">
        <v>-9.3078599999999994E-3</v>
      </c>
      <c r="P28" s="22">
        <v>158.613</v>
      </c>
      <c r="Q28" s="22">
        <v>-2.0105000000000001E-2</v>
      </c>
      <c r="R28" s="22">
        <v>18</v>
      </c>
      <c r="S28" s="22">
        <v>-9.1949500000000003E-3</v>
      </c>
      <c r="T28">
        <f t="shared" si="2"/>
        <v>20.105</v>
      </c>
      <c r="U28">
        <f t="shared" si="3"/>
        <v>-0.18713452529999999</v>
      </c>
      <c r="X28" s="9"/>
      <c r="Y28" s="22">
        <v>1.7593399999999999</v>
      </c>
      <c r="Z28" s="22">
        <v>231.84299999999999</v>
      </c>
      <c r="AA28" s="22">
        <v>-4.2425500000000003E-3</v>
      </c>
      <c r="AB28" s="22">
        <v>18</v>
      </c>
      <c r="AC28" s="22">
        <v>1.7590300000000001</v>
      </c>
      <c r="AD28">
        <f t="shared" si="4"/>
        <v>4.2425500000000005</v>
      </c>
      <c r="AE28">
        <f t="shared" si="5"/>
        <v>7.4640879170000005</v>
      </c>
      <c r="AF28" s="9"/>
      <c r="AG28" s="22">
        <v>-9.3078599999999994E-3</v>
      </c>
      <c r="AH28" s="22">
        <v>285.87400000000002</v>
      </c>
      <c r="AI28" s="22">
        <v>-1.9986E-2</v>
      </c>
      <c r="AJ28" s="22">
        <v>18</v>
      </c>
      <c r="AK28" s="22">
        <v>-9.4543500000000003E-3</v>
      </c>
      <c r="AL28">
        <f t="shared" si="6"/>
        <v>19.986000000000001</v>
      </c>
      <c r="AM28">
        <f t="shared" si="7"/>
        <v>-0.18602688996</v>
      </c>
      <c r="AP28" s="9"/>
      <c r="AQ28" s="22">
        <v>1.7593399999999999</v>
      </c>
      <c r="AR28" s="22">
        <v>345.50700000000001</v>
      </c>
      <c r="AS28" s="22">
        <v>3.3059700000000001E-3</v>
      </c>
      <c r="AT28" s="22">
        <v>18</v>
      </c>
      <c r="AU28" s="22">
        <v>1.7584200000000001</v>
      </c>
      <c r="AV28">
        <f t="shared" si="8"/>
        <v>-3.3059700000000003</v>
      </c>
      <c r="AW28">
        <f t="shared" si="9"/>
        <v>-5.8163252598000001</v>
      </c>
      <c r="AX28" s="9"/>
      <c r="AY28" s="22">
        <v>-9.3078599999999994E-3</v>
      </c>
      <c r="AZ28" s="22">
        <v>420.89100000000002</v>
      </c>
      <c r="BA28" s="22">
        <v>-1.9900500000000002E-2</v>
      </c>
      <c r="BB28" s="22">
        <v>18</v>
      </c>
      <c r="BC28" s="22">
        <v>-9.2254599999999996E-3</v>
      </c>
      <c r="BD28">
        <f t="shared" si="10"/>
        <v>19.900500000000001</v>
      </c>
      <c r="BE28">
        <f t="shared" si="11"/>
        <v>-0.18523106792999999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38.649000000000001</v>
      </c>
      <c r="I29" s="22">
        <v>-1.3079800000000001E-2</v>
      </c>
      <c r="J29" s="22">
        <v>19</v>
      </c>
      <c r="K29" s="22">
        <v>1.7529300000000001</v>
      </c>
      <c r="L29">
        <f t="shared" si="0"/>
        <v>13.079800000000001</v>
      </c>
      <c r="M29">
        <f t="shared" si="1"/>
        <v>22.945893139999999</v>
      </c>
      <c r="N29" s="9"/>
      <c r="O29" s="22">
        <v>-4.2724599999999996E-3</v>
      </c>
      <c r="P29" s="22">
        <v>158.714</v>
      </c>
      <c r="Q29" s="22">
        <v>-2.0098899999999999E-2</v>
      </c>
      <c r="R29" s="22">
        <v>19</v>
      </c>
      <c r="S29" s="22">
        <v>-4.3182400000000001E-3</v>
      </c>
      <c r="T29">
        <f t="shared" si="2"/>
        <v>20.0989</v>
      </c>
      <c r="U29">
        <f t="shared" si="3"/>
        <v>-8.587174629399999E-2</v>
      </c>
      <c r="X29" s="9"/>
      <c r="Y29" s="22">
        <v>1.7543</v>
      </c>
      <c r="Z29" s="22">
        <v>231.94300000000001</v>
      </c>
      <c r="AA29" s="22">
        <v>-6.6436799999999999E-3</v>
      </c>
      <c r="AB29" s="22">
        <v>19</v>
      </c>
      <c r="AC29" s="22">
        <v>1.7532300000000001</v>
      </c>
      <c r="AD29">
        <f t="shared" si="4"/>
        <v>6.6436799999999998</v>
      </c>
      <c r="AE29">
        <f t="shared" si="5"/>
        <v>11.655007824</v>
      </c>
      <c r="AF29" s="9"/>
      <c r="AG29" s="22">
        <v>-4.2724599999999996E-3</v>
      </c>
      <c r="AH29" s="22">
        <v>285.97500000000002</v>
      </c>
      <c r="AI29" s="22">
        <v>-1.9970700000000001E-2</v>
      </c>
      <c r="AJ29" s="22">
        <v>19</v>
      </c>
      <c r="AK29" s="22">
        <v>-4.4097900000000002E-3</v>
      </c>
      <c r="AL29">
        <f t="shared" si="6"/>
        <v>19.970700000000001</v>
      </c>
      <c r="AM29">
        <f t="shared" si="7"/>
        <v>-8.5324016921999993E-2</v>
      </c>
      <c r="AP29" s="9"/>
      <c r="AQ29" s="22">
        <v>1.7543</v>
      </c>
      <c r="AR29" s="22">
        <v>345.608</v>
      </c>
      <c r="AS29" s="22">
        <v>-7.2265600000000001E-4</v>
      </c>
      <c r="AT29" s="22">
        <v>19</v>
      </c>
      <c r="AU29" s="22">
        <v>1.7535400000000001</v>
      </c>
      <c r="AV29">
        <f t="shared" si="8"/>
        <v>0.72265599999999997</v>
      </c>
      <c r="AW29">
        <f t="shared" si="9"/>
        <v>1.2677554207999999</v>
      </c>
      <c r="AX29" s="9"/>
      <c r="AY29" s="22">
        <v>-4.2724599999999996E-3</v>
      </c>
      <c r="AZ29" s="22">
        <v>420.99200000000002</v>
      </c>
      <c r="BA29" s="22">
        <v>-1.9888300000000001E-2</v>
      </c>
      <c r="BB29" s="22">
        <v>19</v>
      </c>
      <c r="BC29" s="22">
        <v>-4.3670699999999998E-3</v>
      </c>
      <c r="BD29">
        <f t="shared" si="10"/>
        <v>19.888300000000001</v>
      </c>
      <c r="BE29">
        <f t="shared" si="11"/>
        <v>-8.4971966218000003E-2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38.749699999999997</v>
      </c>
      <c r="I30" s="22">
        <v>-1.3644399999999999E-2</v>
      </c>
      <c r="J30" s="22">
        <v>20</v>
      </c>
      <c r="K30" s="22">
        <v>1.7486600000000001</v>
      </c>
      <c r="L30">
        <f t="shared" si="0"/>
        <v>13.644399999999999</v>
      </c>
      <c r="M30">
        <f t="shared" si="1"/>
        <v>23.867739587999999</v>
      </c>
      <c r="N30" s="9"/>
      <c r="O30" s="22">
        <v>7.6293900000000002E-4</v>
      </c>
      <c r="P30" s="22">
        <v>158.815</v>
      </c>
      <c r="Q30" s="22">
        <v>-2.0101899999999999E-2</v>
      </c>
      <c r="R30" s="22">
        <v>20</v>
      </c>
      <c r="S30" s="22">
        <v>6.9885300000000004E-4</v>
      </c>
      <c r="T30">
        <f t="shared" si="2"/>
        <v>20.101900000000001</v>
      </c>
      <c r="U30">
        <f t="shared" si="3"/>
        <v>1.5336523484100001E-2</v>
      </c>
      <c r="X30" s="9"/>
      <c r="Y30" s="22">
        <v>1.7492700000000001</v>
      </c>
      <c r="Z30" s="22">
        <v>232.04400000000001</v>
      </c>
      <c r="AA30" s="22">
        <v>-8.4197999999999999E-3</v>
      </c>
      <c r="AB30" s="22">
        <v>20</v>
      </c>
      <c r="AC30" s="22">
        <v>1.7486600000000001</v>
      </c>
      <c r="AD30">
        <f t="shared" si="4"/>
        <v>8.4198000000000004</v>
      </c>
      <c r="AE30">
        <f t="shared" si="5"/>
        <v>14.728503546000001</v>
      </c>
      <c r="AF30" s="9"/>
      <c r="AG30" s="22">
        <v>7.6293900000000002E-4</v>
      </c>
      <c r="AH30" s="22">
        <v>286.07600000000002</v>
      </c>
      <c r="AI30" s="22">
        <v>-1.99738E-2</v>
      </c>
      <c r="AJ30" s="22">
        <v>20</v>
      </c>
      <c r="AK30" s="22">
        <v>5.4016100000000005E-4</v>
      </c>
      <c r="AL30">
        <f t="shared" si="6"/>
        <v>19.973800000000001</v>
      </c>
      <c r="AM30">
        <f t="shared" si="7"/>
        <v>1.52387909982E-2</v>
      </c>
      <c r="AP30" s="9"/>
      <c r="AQ30" s="22">
        <v>1.7492700000000001</v>
      </c>
      <c r="AR30" s="22">
        <v>345.709</v>
      </c>
      <c r="AS30" s="22">
        <v>-3.85498E-3</v>
      </c>
      <c r="AT30" s="22">
        <v>20</v>
      </c>
      <c r="AU30" s="22">
        <v>1.7486600000000001</v>
      </c>
      <c r="AV30">
        <f t="shared" si="8"/>
        <v>3.8549799999999999</v>
      </c>
      <c r="AW30">
        <f t="shared" si="9"/>
        <v>6.7434008645999999</v>
      </c>
      <c r="AX30" s="9"/>
      <c r="AY30" s="22">
        <v>7.6293900000000002E-4</v>
      </c>
      <c r="AZ30" s="22">
        <v>421.09300000000002</v>
      </c>
      <c r="BA30" s="22">
        <v>-1.9869999999999999E-2</v>
      </c>
      <c r="BB30" s="22">
        <v>20</v>
      </c>
      <c r="BC30" s="22">
        <v>6.7138699999999996E-4</v>
      </c>
      <c r="BD30">
        <f t="shared" si="10"/>
        <v>19.869999999999997</v>
      </c>
      <c r="BE30">
        <f t="shared" si="11"/>
        <v>1.5159597929999999E-2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38.8504</v>
      </c>
      <c r="I31" s="22">
        <v>-1.4135699999999999E-2</v>
      </c>
      <c r="J31" s="22">
        <v>21</v>
      </c>
      <c r="K31" s="22">
        <v>1.74316</v>
      </c>
      <c r="L31">
        <f t="shared" si="0"/>
        <v>14.1357</v>
      </c>
      <c r="M31">
        <f t="shared" si="1"/>
        <v>24.655912010999998</v>
      </c>
      <c r="N31" s="9"/>
      <c r="O31" s="22">
        <v>5.7983399999999999E-3</v>
      </c>
      <c r="P31" s="22">
        <v>158.91499999999999</v>
      </c>
      <c r="Q31" s="22">
        <v>-2.0098899999999999E-2</v>
      </c>
      <c r="R31" s="22">
        <v>21</v>
      </c>
      <c r="S31" s="22">
        <v>5.8105500000000003E-3</v>
      </c>
      <c r="T31">
        <f t="shared" si="2"/>
        <v>20.0989</v>
      </c>
      <c r="U31">
        <f t="shared" si="3"/>
        <v>0.116540255826</v>
      </c>
      <c r="X31" s="9"/>
      <c r="Y31" s="22">
        <v>1.7442299999999999</v>
      </c>
      <c r="Z31" s="22">
        <v>232.14500000000001</v>
      </c>
      <c r="AA31" s="22">
        <v>-9.6832299999999993E-3</v>
      </c>
      <c r="AB31" s="22">
        <v>21</v>
      </c>
      <c r="AC31" s="22">
        <v>1.74316</v>
      </c>
      <c r="AD31">
        <f t="shared" si="4"/>
        <v>9.68323</v>
      </c>
      <c r="AE31">
        <f t="shared" si="5"/>
        <v>16.8897802629</v>
      </c>
      <c r="AF31" s="9"/>
      <c r="AG31" s="22">
        <v>5.7983399999999999E-3</v>
      </c>
      <c r="AH31" s="22">
        <v>286.17599999999999</v>
      </c>
      <c r="AI31" s="22">
        <v>-1.99615E-2</v>
      </c>
      <c r="AJ31" s="22">
        <v>21</v>
      </c>
      <c r="AK31" s="22">
        <v>5.7922399999999997E-3</v>
      </c>
      <c r="AL31">
        <f t="shared" si="6"/>
        <v>19.961500000000001</v>
      </c>
      <c r="AM31">
        <f t="shared" si="7"/>
        <v>0.11574356391</v>
      </c>
      <c r="AP31" s="9"/>
      <c r="AQ31" s="22">
        <v>1.7442299999999999</v>
      </c>
      <c r="AR31" s="22">
        <v>345.80900000000003</v>
      </c>
      <c r="AS31" s="22">
        <v>-6.1615000000000003E-3</v>
      </c>
      <c r="AT31" s="22">
        <v>21</v>
      </c>
      <c r="AU31" s="22">
        <v>1.7434700000000001</v>
      </c>
      <c r="AV31">
        <f t="shared" si="8"/>
        <v>6.1615000000000002</v>
      </c>
      <c r="AW31">
        <f t="shared" si="9"/>
        <v>10.747073145</v>
      </c>
      <c r="AX31" s="9"/>
      <c r="AY31" s="22">
        <v>5.7983399999999999E-3</v>
      </c>
      <c r="AZ31" s="22">
        <v>421.19400000000002</v>
      </c>
      <c r="BA31" s="22">
        <v>-1.9885300000000002E-2</v>
      </c>
      <c r="BB31" s="22">
        <v>21</v>
      </c>
      <c r="BC31" s="22">
        <v>5.7922399999999997E-3</v>
      </c>
      <c r="BD31">
        <f t="shared" si="10"/>
        <v>19.885300000000001</v>
      </c>
      <c r="BE31">
        <f t="shared" si="11"/>
        <v>0.11530173040200001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38.951099999999997</v>
      </c>
      <c r="I32" s="22">
        <v>-1.4550799999999999E-2</v>
      </c>
      <c r="J32" s="22">
        <v>22</v>
      </c>
      <c r="K32" s="22">
        <v>1.7385900000000001</v>
      </c>
      <c r="L32">
        <f t="shared" si="0"/>
        <v>14.550799999999999</v>
      </c>
      <c r="M32">
        <f t="shared" si="1"/>
        <v>25.30675136</v>
      </c>
      <c r="N32" s="9"/>
      <c r="O32" s="22">
        <v>1.08337E-2</v>
      </c>
      <c r="P32" s="22">
        <v>159.01599999999999</v>
      </c>
      <c r="Q32" s="22">
        <v>-2.00836E-2</v>
      </c>
      <c r="R32" s="22">
        <v>22</v>
      </c>
      <c r="S32" s="22">
        <v>1.08521E-2</v>
      </c>
      <c r="T32">
        <f t="shared" si="2"/>
        <v>20.083600000000001</v>
      </c>
      <c r="U32">
        <f t="shared" si="3"/>
        <v>0.21757969732000002</v>
      </c>
      <c r="X32" s="9"/>
      <c r="Y32" s="22">
        <v>1.7392000000000001</v>
      </c>
      <c r="Z32" s="22">
        <v>232.245</v>
      </c>
      <c r="AA32" s="22">
        <v>-1.0726899999999999E-2</v>
      </c>
      <c r="AB32" s="22">
        <v>22</v>
      </c>
      <c r="AC32" s="22">
        <v>1.7379800000000001</v>
      </c>
      <c r="AD32">
        <f t="shared" si="4"/>
        <v>10.726899999999999</v>
      </c>
      <c r="AE32">
        <f t="shared" si="5"/>
        <v>18.656224479999999</v>
      </c>
      <c r="AF32" s="9"/>
      <c r="AG32" s="22">
        <v>1.08337E-2</v>
      </c>
      <c r="AH32" s="22">
        <v>286.27699999999999</v>
      </c>
      <c r="AI32" s="22">
        <v>-1.9964599999999999E-2</v>
      </c>
      <c r="AJ32" s="22">
        <v>22</v>
      </c>
      <c r="AK32" s="22">
        <v>1.0711699999999999E-2</v>
      </c>
      <c r="AL32">
        <f t="shared" si="6"/>
        <v>19.964599999999997</v>
      </c>
      <c r="AM32">
        <f t="shared" si="7"/>
        <v>0.21629048701999998</v>
      </c>
      <c r="AP32" s="9"/>
      <c r="AQ32" s="22">
        <v>1.7392000000000001</v>
      </c>
      <c r="AR32" s="22">
        <v>345.91</v>
      </c>
      <c r="AS32" s="22">
        <v>-7.9742400000000005E-3</v>
      </c>
      <c r="AT32" s="22">
        <v>22</v>
      </c>
      <c r="AU32" s="22">
        <v>1.7385900000000001</v>
      </c>
      <c r="AV32">
        <f t="shared" si="8"/>
        <v>7.9742400000000009</v>
      </c>
      <c r="AW32">
        <f t="shared" si="9"/>
        <v>13.868798208000003</v>
      </c>
      <c r="AX32" s="9"/>
      <c r="AY32" s="22">
        <v>1.08337E-2</v>
      </c>
      <c r="AZ32" s="22">
        <v>421.29399999999998</v>
      </c>
      <c r="BA32" s="22">
        <v>-1.9857799999999998E-2</v>
      </c>
      <c r="BB32" s="22">
        <v>22</v>
      </c>
      <c r="BC32" s="22">
        <v>1.08795E-2</v>
      </c>
      <c r="BD32">
        <f t="shared" si="10"/>
        <v>19.857799999999997</v>
      </c>
      <c r="BE32">
        <f t="shared" si="11"/>
        <v>0.21513344785999997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39.0518</v>
      </c>
      <c r="I33" s="22">
        <v>-1.49109E-2</v>
      </c>
      <c r="J33" s="22">
        <v>23</v>
      </c>
      <c r="K33" s="22">
        <v>1.7337</v>
      </c>
      <c r="L33">
        <f t="shared" si="0"/>
        <v>14.9109</v>
      </c>
      <c r="M33">
        <f t="shared" si="1"/>
        <v>25.857886343999997</v>
      </c>
      <c r="N33" s="9"/>
      <c r="O33" s="22">
        <v>1.5869100000000001E-2</v>
      </c>
      <c r="P33" s="22">
        <v>159.11699999999999</v>
      </c>
      <c r="Q33" s="22">
        <v>-2.00836E-2</v>
      </c>
      <c r="R33" s="22">
        <v>23</v>
      </c>
      <c r="S33" s="22">
        <v>1.57196E-2</v>
      </c>
      <c r="T33">
        <f t="shared" si="2"/>
        <v>20.083600000000001</v>
      </c>
      <c r="U33">
        <f t="shared" si="3"/>
        <v>0.31870865676000004</v>
      </c>
      <c r="X33" s="9"/>
      <c r="Y33" s="22">
        <v>1.7341599999999999</v>
      </c>
      <c r="Z33" s="22">
        <v>232.346</v>
      </c>
      <c r="AA33" s="22">
        <v>-1.15967E-2</v>
      </c>
      <c r="AB33" s="22">
        <v>23</v>
      </c>
      <c r="AC33" s="22">
        <v>1.7334000000000001</v>
      </c>
      <c r="AD33">
        <f t="shared" si="4"/>
        <v>11.5967</v>
      </c>
      <c r="AE33">
        <f t="shared" si="5"/>
        <v>20.110533271999998</v>
      </c>
      <c r="AF33" s="9"/>
      <c r="AG33" s="22">
        <v>1.5869100000000001E-2</v>
      </c>
      <c r="AH33" s="22">
        <v>286.37799999999999</v>
      </c>
      <c r="AI33" s="22">
        <v>-1.99615E-2</v>
      </c>
      <c r="AJ33" s="22">
        <v>23</v>
      </c>
      <c r="AK33" s="22">
        <v>1.5838600000000001E-2</v>
      </c>
      <c r="AL33">
        <f t="shared" si="6"/>
        <v>19.961500000000001</v>
      </c>
      <c r="AM33">
        <f t="shared" si="7"/>
        <v>0.31677103965000003</v>
      </c>
      <c r="AP33" s="9"/>
      <c r="AQ33" s="22">
        <v>1.7341599999999999</v>
      </c>
      <c r="AR33" s="22">
        <v>346.01100000000002</v>
      </c>
      <c r="AS33" s="22">
        <v>-9.2864999999999996E-3</v>
      </c>
      <c r="AT33" s="22">
        <v>23</v>
      </c>
      <c r="AU33" s="22">
        <v>1.73309</v>
      </c>
      <c r="AV33">
        <f t="shared" si="8"/>
        <v>9.2865000000000002</v>
      </c>
      <c r="AW33">
        <f t="shared" si="9"/>
        <v>16.104276840000001</v>
      </c>
      <c r="AX33" s="9"/>
      <c r="AY33" s="22">
        <v>1.5869100000000001E-2</v>
      </c>
      <c r="AZ33" s="22">
        <v>421.39499999999998</v>
      </c>
      <c r="BA33" s="22">
        <v>-1.9860800000000001E-2</v>
      </c>
      <c r="BB33" s="22">
        <v>23</v>
      </c>
      <c r="BC33" s="22">
        <v>1.57898E-2</v>
      </c>
      <c r="BD33">
        <f t="shared" si="10"/>
        <v>19.860800000000001</v>
      </c>
      <c r="BE33">
        <f t="shared" si="11"/>
        <v>0.31517302128000002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39.152500000000003</v>
      </c>
      <c r="I34" s="22">
        <v>-1.52222E-2</v>
      </c>
      <c r="J34" s="22">
        <v>24</v>
      </c>
      <c r="K34" s="22">
        <v>1.7279100000000001</v>
      </c>
      <c r="L34">
        <f t="shared" si="0"/>
        <v>15.222200000000001</v>
      </c>
      <c r="M34">
        <f t="shared" si="1"/>
        <v>26.321162686000001</v>
      </c>
      <c r="N34" s="9"/>
      <c r="O34" s="22">
        <v>2.0904499999999999E-2</v>
      </c>
      <c r="P34" s="22">
        <v>159.21799999999999</v>
      </c>
      <c r="Q34" s="22">
        <v>-2.0074499999999999E-2</v>
      </c>
      <c r="R34" s="22">
        <v>24</v>
      </c>
      <c r="S34" s="22">
        <v>2.0986899999999999E-2</v>
      </c>
      <c r="T34">
        <f t="shared" si="2"/>
        <v>20.074499999999997</v>
      </c>
      <c r="U34">
        <f t="shared" si="3"/>
        <v>0.41964738524999995</v>
      </c>
      <c r="X34" s="9"/>
      <c r="Y34" s="22">
        <v>1.7291300000000001</v>
      </c>
      <c r="Z34" s="22">
        <v>232.447</v>
      </c>
      <c r="AA34" s="22">
        <v>-1.2295499999999999E-2</v>
      </c>
      <c r="AB34" s="22">
        <v>24</v>
      </c>
      <c r="AC34" s="22">
        <v>1.72821</v>
      </c>
      <c r="AD34">
        <f t="shared" si="4"/>
        <v>12.295499999999999</v>
      </c>
      <c r="AE34">
        <f t="shared" si="5"/>
        <v>21.260517914999998</v>
      </c>
      <c r="AF34" s="9"/>
      <c r="AG34" s="22">
        <v>2.0904499999999999E-2</v>
      </c>
      <c r="AH34" s="22">
        <v>286.47899999999998</v>
      </c>
      <c r="AI34" s="22">
        <v>-1.9952399999999999E-2</v>
      </c>
      <c r="AJ34" s="22">
        <v>24</v>
      </c>
      <c r="AK34" s="22">
        <v>2.0898400000000001E-2</v>
      </c>
      <c r="AL34">
        <f t="shared" si="6"/>
        <v>19.952399999999997</v>
      </c>
      <c r="AM34">
        <f t="shared" si="7"/>
        <v>0.41709494579999995</v>
      </c>
      <c r="AP34" s="9"/>
      <c r="AQ34" s="22">
        <v>1.7291300000000001</v>
      </c>
      <c r="AR34" s="22">
        <v>346.11200000000002</v>
      </c>
      <c r="AS34" s="22">
        <v>-1.0378999999999999E-2</v>
      </c>
      <c r="AT34" s="22">
        <v>24</v>
      </c>
      <c r="AU34" s="22">
        <v>1.72882</v>
      </c>
      <c r="AV34">
        <f t="shared" si="8"/>
        <v>10.379</v>
      </c>
      <c r="AW34">
        <f t="shared" si="9"/>
        <v>17.94664027</v>
      </c>
      <c r="AX34" s="9"/>
      <c r="AY34" s="22">
        <v>2.0904499999999999E-2</v>
      </c>
      <c r="AZ34" s="22">
        <v>421.49599999999998</v>
      </c>
      <c r="BA34" s="22">
        <v>-1.98639E-2</v>
      </c>
      <c r="BB34" s="22">
        <v>24</v>
      </c>
      <c r="BC34" s="22">
        <v>2.0816000000000001E-2</v>
      </c>
      <c r="BD34">
        <f t="shared" si="10"/>
        <v>19.863900000000001</v>
      </c>
      <c r="BE34">
        <f t="shared" si="11"/>
        <v>0.41524489754999999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39.2532</v>
      </c>
      <c r="I35" s="22">
        <v>-1.55029E-2</v>
      </c>
      <c r="J35" s="22">
        <v>25</v>
      </c>
      <c r="K35" s="22">
        <v>1.72333</v>
      </c>
      <c r="L35">
        <f t="shared" si="0"/>
        <v>15.5029</v>
      </c>
      <c r="M35">
        <f t="shared" si="1"/>
        <v>26.728394860999998</v>
      </c>
      <c r="N35" s="9"/>
      <c r="O35" s="22">
        <v>2.5939899999999998E-2</v>
      </c>
      <c r="P35" s="22">
        <v>159.31800000000001</v>
      </c>
      <c r="Q35" s="22">
        <v>-2.0065300000000001E-2</v>
      </c>
      <c r="R35" s="22">
        <v>25</v>
      </c>
      <c r="S35" s="22">
        <v>2.59216E-2</v>
      </c>
      <c r="T35">
        <f t="shared" si="2"/>
        <v>20.065300000000001</v>
      </c>
      <c r="U35">
        <f t="shared" si="3"/>
        <v>0.52049187546999998</v>
      </c>
      <c r="X35" s="9"/>
      <c r="Y35" s="22">
        <v>1.7240899999999999</v>
      </c>
      <c r="Z35" s="22">
        <v>232.547</v>
      </c>
      <c r="AA35" s="22">
        <v>-1.2902800000000001E-2</v>
      </c>
      <c r="AB35" s="22">
        <v>25</v>
      </c>
      <c r="AC35" s="22">
        <v>1.72333</v>
      </c>
      <c r="AD35">
        <f t="shared" si="4"/>
        <v>12.902800000000001</v>
      </c>
      <c r="AE35">
        <f t="shared" si="5"/>
        <v>22.245588452</v>
      </c>
      <c r="AF35" s="9"/>
      <c r="AG35" s="22">
        <v>2.5939899999999998E-2</v>
      </c>
      <c r="AH35" s="22">
        <v>286.57900000000001</v>
      </c>
      <c r="AI35" s="22">
        <v>-1.9943200000000001E-2</v>
      </c>
      <c r="AJ35" s="22">
        <v>25</v>
      </c>
      <c r="AK35" s="22">
        <v>2.5598099999999999E-2</v>
      </c>
      <c r="AL35">
        <f t="shared" si="6"/>
        <v>19.943200000000001</v>
      </c>
      <c r="AM35">
        <f t="shared" si="7"/>
        <v>0.51732461368000004</v>
      </c>
      <c r="AP35" s="9"/>
      <c r="AQ35" s="22">
        <v>1.7240899999999999</v>
      </c>
      <c r="AR35" s="22">
        <v>346.21199999999999</v>
      </c>
      <c r="AS35" s="22">
        <v>-1.1230499999999999E-2</v>
      </c>
      <c r="AT35" s="22">
        <v>25</v>
      </c>
      <c r="AU35" s="22">
        <v>1.72333</v>
      </c>
      <c r="AV35">
        <f t="shared" si="8"/>
        <v>11.230499999999999</v>
      </c>
      <c r="AW35">
        <f t="shared" si="9"/>
        <v>19.362392744999998</v>
      </c>
      <c r="AX35" s="9"/>
      <c r="AY35" s="22">
        <v>2.5939899999999998E-2</v>
      </c>
      <c r="AZ35" s="22">
        <v>421.596</v>
      </c>
      <c r="BA35" s="22">
        <v>-1.9854699999999999E-2</v>
      </c>
      <c r="BB35" s="22">
        <v>25</v>
      </c>
      <c r="BC35" s="22">
        <v>2.5949099999999999E-2</v>
      </c>
      <c r="BD35">
        <f t="shared" si="10"/>
        <v>19.854700000000001</v>
      </c>
      <c r="BE35">
        <f t="shared" si="11"/>
        <v>0.51502893253000004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39.353999999999999</v>
      </c>
      <c r="I36" s="22">
        <v>-1.5725699999999999E-2</v>
      </c>
      <c r="J36" s="22">
        <v>26</v>
      </c>
      <c r="K36" s="22">
        <v>1.71844</v>
      </c>
      <c r="L36">
        <f t="shared" si="0"/>
        <v>15.725699999999998</v>
      </c>
      <c r="M36">
        <f t="shared" si="1"/>
        <v>27.033421841999996</v>
      </c>
      <c r="N36" s="9"/>
      <c r="O36" s="22">
        <v>3.0975300000000001E-2</v>
      </c>
      <c r="P36" s="22">
        <v>159.41900000000001</v>
      </c>
      <c r="Q36" s="22">
        <v>-2.00684E-2</v>
      </c>
      <c r="R36" s="22">
        <v>26</v>
      </c>
      <c r="S36" s="22">
        <v>3.1005899999999999E-2</v>
      </c>
      <c r="T36">
        <f t="shared" si="2"/>
        <v>20.0684</v>
      </c>
      <c r="U36">
        <f t="shared" si="3"/>
        <v>0.62162471052000001</v>
      </c>
      <c r="X36" s="9"/>
      <c r="Y36" s="22">
        <v>1.71906</v>
      </c>
      <c r="Z36" s="22">
        <v>232.648</v>
      </c>
      <c r="AA36" s="22">
        <v>-1.3406400000000001E-2</v>
      </c>
      <c r="AB36" s="22">
        <v>26</v>
      </c>
      <c r="AC36" s="22">
        <v>1.71814</v>
      </c>
      <c r="AD36">
        <f t="shared" si="4"/>
        <v>13.406400000000001</v>
      </c>
      <c r="AE36">
        <f t="shared" si="5"/>
        <v>23.046405984000003</v>
      </c>
      <c r="AF36" s="9"/>
      <c r="AG36" s="22">
        <v>3.0975300000000001E-2</v>
      </c>
      <c r="AH36" s="22">
        <v>286.68</v>
      </c>
      <c r="AI36" s="22">
        <v>-1.9943200000000001E-2</v>
      </c>
      <c r="AJ36" s="22">
        <v>26</v>
      </c>
      <c r="AK36" s="22">
        <v>3.11279E-2</v>
      </c>
      <c r="AL36">
        <f t="shared" si="6"/>
        <v>19.943200000000001</v>
      </c>
      <c r="AM36">
        <f t="shared" si="7"/>
        <v>0.61774660296000006</v>
      </c>
      <c r="AP36" s="9"/>
      <c r="AQ36" s="22">
        <v>1.71906</v>
      </c>
      <c r="AR36" s="22">
        <v>346.31299999999999</v>
      </c>
      <c r="AS36" s="22">
        <v>-1.1941500000000001E-2</v>
      </c>
      <c r="AT36" s="22">
        <v>26</v>
      </c>
      <c r="AU36" s="22">
        <v>1.71844</v>
      </c>
      <c r="AV36">
        <f t="shared" si="8"/>
        <v>11.941500000000001</v>
      </c>
      <c r="AW36">
        <f t="shared" si="9"/>
        <v>20.528154990000004</v>
      </c>
      <c r="AX36" s="9"/>
      <c r="AY36" s="22">
        <v>3.0975300000000001E-2</v>
      </c>
      <c r="AZ36" s="22">
        <v>421.697</v>
      </c>
      <c r="BA36" s="22">
        <v>-1.98517E-2</v>
      </c>
      <c r="BB36" s="22">
        <v>26</v>
      </c>
      <c r="BC36" s="22">
        <v>3.13721E-2</v>
      </c>
      <c r="BD36">
        <f t="shared" si="10"/>
        <v>19.851700000000001</v>
      </c>
      <c r="BE36">
        <f t="shared" si="11"/>
        <v>0.61491236301000007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39.454700000000003</v>
      </c>
      <c r="I37" s="22">
        <v>-1.5930199999999999E-2</v>
      </c>
      <c r="J37" s="22">
        <v>27</v>
      </c>
      <c r="K37" s="22">
        <v>1.71356</v>
      </c>
      <c r="L37">
        <f t="shared" si="0"/>
        <v>15.930199999999999</v>
      </c>
      <c r="M37">
        <f t="shared" si="1"/>
        <v>27.304681404</v>
      </c>
      <c r="N37" s="9"/>
      <c r="O37" s="22">
        <v>3.60107E-2</v>
      </c>
      <c r="P37" s="22">
        <v>159.52000000000001</v>
      </c>
      <c r="Q37" s="22">
        <v>-2.0053100000000001E-2</v>
      </c>
      <c r="R37" s="22">
        <v>27</v>
      </c>
      <c r="S37" s="22">
        <v>3.5919199999999998E-2</v>
      </c>
      <c r="T37">
        <f t="shared" si="2"/>
        <v>20.053100000000001</v>
      </c>
      <c r="U37">
        <f t="shared" si="3"/>
        <v>0.72212616816999997</v>
      </c>
      <c r="X37" s="9"/>
      <c r="Y37" s="22">
        <v>1.7140200000000001</v>
      </c>
      <c r="Z37" s="22">
        <v>232.749</v>
      </c>
      <c r="AA37" s="22">
        <v>-1.3821399999999999E-2</v>
      </c>
      <c r="AB37" s="22">
        <v>27</v>
      </c>
      <c r="AC37" s="22">
        <v>1.71295</v>
      </c>
      <c r="AD37">
        <f t="shared" si="4"/>
        <v>13.821399999999999</v>
      </c>
      <c r="AE37">
        <f t="shared" si="5"/>
        <v>23.690156028000001</v>
      </c>
      <c r="AF37" s="9"/>
      <c r="AG37" s="22">
        <v>3.60107E-2</v>
      </c>
      <c r="AH37" s="22">
        <v>286.78100000000001</v>
      </c>
      <c r="AI37" s="22">
        <v>-1.9937099999999999E-2</v>
      </c>
      <c r="AJ37" s="22">
        <v>27</v>
      </c>
      <c r="AK37" s="22">
        <v>3.6065699999999999E-2</v>
      </c>
      <c r="AL37">
        <f t="shared" si="6"/>
        <v>19.937100000000001</v>
      </c>
      <c r="AM37">
        <f t="shared" si="7"/>
        <v>0.71794892697000001</v>
      </c>
      <c r="AP37" s="9"/>
      <c r="AQ37" s="22">
        <v>1.7140200000000001</v>
      </c>
      <c r="AR37" s="22">
        <v>346.41399999999999</v>
      </c>
      <c r="AS37" s="22">
        <v>-1.25183E-2</v>
      </c>
      <c r="AT37" s="22">
        <v>27</v>
      </c>
      <c r="AU37" s="22">
        <v>1.71295</v>
      </c>
      <c r="AV37">
        <f t="shared" si="8"/>
        <v>12.5183</v>
      </c>
      <c r="AW37">
        <f t="shared" si="9"/>
        <v>21.456616566000001</v>
      </c>
      <c r="AX37" s="9"/>
      <c r="AY37" s="22">
        <v>3.60107E-2</v>
      </c>
      <c r="AZ37" s="22">
        <v>421.798</v>
      </c>
      <c r="BA37" s="22">
        <v>-1.9839499999999999E-2</v>
      </c>
      <c r="BB37" s="22">
        <v>27</v>
      </c>
      <c r="BC37" s="22">
        <v>3.5775800000000003E-2</v>
      </c>
      <c r="BD37">
        <f t="shared" si="10"/>
        <v>19.839500000000001</v>
      </c>
      <c r="BE37">
        <f t="shared" si="11"/>
        <v>0.71443428265000009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39.555399999999999</v>
      </c>
      <c r="I38" s="22">
        <v>-1.61438E-2</v>
      </c>
      <c r="J38" s="22">
        <v>28</v>
      </c>
      <c r="K38" s="22">
        <v>1.7077599999999999</v>
      </c>
      <c r="L38">
        <f t="shared" si="0"/>
        <v>16.143799999999999</v>
      </c>
      <c r="M38">
        <f t="shared" si="1"/>
        <v>27.589431323999996</v>
      </c>
      <c r="N38" s="9"/>
      <c r="O38" s="22">
        <v>4.1046100000000002E-2</v>
      </c>
      <c r="P38" s="22">
        <v>159.62</v>
      </c>
      <c r="Q38" s="22">
        <v>-2.0059199999999999E-2</v>
      </c>
      <c r="R38" s="22">
        <v>28</v>
      </c>
      <c r="S38" s="22">
        <v>4.10675E-2</v>
      </c>
      <c r="T38">
        <f t="shared" si="2"/>
        <v>20.059200000000001</v>
      </c>
      <c r="U38">
        <f t="shared" si="3"/>
        <v>0.8233519291200001</v>
      </c>
      <c r="X38" s="9"/>
      <c r="Y38" s="22">
        <v>1.7089799999999999</v>
      </c>
      <c r="Z38" s="22">
        <v>232.85</v>
      </c>
      <c r="AA38" s="22">
        <v>-1.4202899999999999E-2</v>
      </c>
      <c r="AB38" s="22">
        <v>28</v>
      </c>
      <c r="AC38" s="22">
        <v>1.70868</v>
      </c>
      <c r="AD38">
        <f t="shared" si="4"/>
        <v>14.2029</v>
      </c>
      <c r="AE38">
        <f t="shared" si="5"/>
        <v>24.272472041999997</v>
      </c>
      <c r="AF38" s="9"/>
      <c r="AG38" s="22">
        <v>4.1046100000000002E-2</v>
      </c>
      <c r="AH38" s="22">
        <v>286.88099999999997</v>
      </c>
      <c r="AI38" s="22">
        <v>-1.99341E-2</v>
      </c>
      <c r="AJ38" s="22">
        <v>28</v>
      </c>
      <c r="AK38" s="22">
        <v>4.104E-2</v>
      </c>
      <c r="AL38">
        <f t="shared" si="6"/>
        <v>19.934100000000001</v>
      </c>
      <c r="AM38">
        <f t="shared" si="7"/>
        <v>0.81821706201000011</v>
      </c>
      <c r="AP38" s="9"/>
      <c r="AQ38" s="22">
        <v>1.7089799999999999</v>
      </c>
      <c r="AR38" s="22">
        <v>346.51400000000001</v>
      </c>
      <c r="AS38" s="22">
        <v>-1.3085899999999999E-2</v>
      </c>
      <c r="AT38" s="22">
        <v>28</v>
      </c>
      <c r="AU38" s="22">
        <v>1.7083699999999999</v>
      </c>
      <c r="AV38">
        <f t="shared" si="8"/>
        <v>13.085899999999999</v>
      </c>
      <c r="AW38">
        <f t="shared" si="9"/>
        <v>22.363541381999998</v>
      </c>
      <c r="AX38" s="9"/>
      <c r="AY38" s="22">
        <v>4.1046100000000002E-2</v>
      </c>
      <c r="AZ38" s="22">
        <v>421.899</v>
      </c>
      <c r="BA38" s="22">
        <v>-1.9845600000000001E-2</v>
      </c>
      <c r="BB38" s="22">
        <v>28</v>
      </c>
      <c r="BC38" s="22">
        <v>4.1033899999999998E-2</v>
      </c>
      <c r="BD38">
        <f t="shared" si="10"/>
        <v>19.845600000000001</v>
      </c>
      <c r="BE38">
        <f t="shared" si="11"/>
        <v>0.81458448216000012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39.656100000000002</v>
      </c>
      <c r="I39" s="22">
        <v>-1.6317700000000001E-2</v>
      </c>
      <c r="J39" s="22">
        <v>29</v>
      </c>
      <c r="K39" s="22">
        <v>1.7034899999999999</v>
      </c>
      <c r="L39">
        <f t="shared" si="0"/>
        <v>16.317700000000002</v>
      </c>
      <c r="M39">
        <f t="shared" si="1"/>
        <v>27.804544915000005</v>
      </c>
      <c r="N39" s="9"/>
      <c r="O39" s="22">
        <v>4.6081499999999997E-2</v>
      </c>
      <c r="P39" s="22">
        <v>159.721</v>
      </c>
      <c r="Q39" s="22">
        <v>-2.0046999999999999E-2</v>
      </c>
      <c r="R39" s="22">
        <v>29</v>
      </c>
      <c r="S39" s="22">
        <v>4.5971699999999997E-2</v>
      </c>
      <c r="T39">
        <f t="shared" si="2"/>
        <v>20.047000000000001</v>
      </c>
      <c r="U39">
        <f t="shared" si="3"/>
        <v>0.92379583050000003</v>
      </c>
      <c r="X39" s="9"/>
      <c r="Y39" s="22">
        <v>1.7039500000000001</v>
      </c>
      <c r="Z39" s="22">
        <v>232.95</v>
      </c>
      <c r="AA39" s="22">
        <v>-1.45416E-2</v>
      </c>
      <c r="AB39" s="22">
        <v>29</v>
      </c>
      <c r="AC39" s="22">
        <v>1.70319</v>
      </c>
      <c r="AD39">
        <f t="shared" si="4"/>
        <v>14.541600000000001</v>
      </c>
      <c r="AE39">
        <f t="shared" si="5"/>
        <v>24.778159320000004</v>
      </c>
      <c r="AF39" s="9"/>
      <c r="AG39" s="22">
        <v>4.6081499999999997E-2</v>
      </c>
      <c r="AH39" s="22">
        <v>286.98200000000003</v>
      </c>
      <c r="AI39" s="22">
        <v>-1.9940200000000002E-2</v>
      </c>
      <c r="AJ39" s="22">
        <v>29</v>
      </c>
      <c r="AK39" s="22">
        <v>4.63043E-2</v>
      </c>
      <c r="AL39">
        <f t="shared" si="6"/>
        <v>19.940200000000001</v>
      </c>
      <c r="AM39">
        <f t="shared" si="7"/>
        <v>0.91887432629999999</v>
      </c>
      <c r="AP39" s="9"/>
      <c r="AQ39" s="22">
        <v>1.7039500000000001</v>
      </c>
      <c r="AR39" s="22">
        <v>346.61500000000001</v>
      </c>
      <c r="AS39" s="22">
        <v>-1.3504E-2</v>
      </c>
      <c r="AT39" s="22">
        <v>29</v>
      </c>
      <c r="AU39" s="22">
        <v>1.7022699999999999</v>
      </c>
      <c r="AV39">
        <f t="shared" si="8"/>
        <v>13.504</v>
      </c>
      <c r="AW39">
        <f t="shared" si="9"/>
        <v>23.010140799999999</v>
      </c>
      <c r="AX39" s="9"/>
      <c r="AY39" s="22">
        <v>4.6081499999999997E-2</v>
      </c>
      <c r="AZ39" s="22">
        <v>421.99900000000002</v>
      </c>
      <c r="BA39" s="22">
        <v>-1.9839499999999999E-2</v>
      </c>
      <c r="BB39" s="22">
        <v>29</v>
      </c>
      <c r="BC39" s="22">
        <v>4.5721400000000002E-2</v>
      </c>
      <c r="BD39">
        <f t="shared" si="10"/>
        <v>19.839500000000001</v>
      </c>
      <c r="BE39">
        <f t="shared" si="11"/>
        <v>0.91423391924999997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39.756799999999998</v>
      </c>
      <c r="I40" s="22">
        <v>-1.6479500000000001E-2</v>
      </c>
      <c r="J40" s="22">
        <v>30</v>
      </c>
      <c r="K40" s="22">
        <v>1.698</v>
      </c>
      <c r="L40">
        <f t="shared" si="0"/>
        <v>16.479500000000002</v>
      </c>
      <c r="M40">
        <f t="shared" si="1"/>
        <v>27.997187345</v>
      </c>
      <c r="N40" s="9"/>
      <c r="O40" s="22">
        <v>5.11169E-2</v>
      </c>
      <c r="P40" s="22">
        <v>159.822</v>
      </c>
      <c r="Q40" s="22">
        <v>-2.0034799999999998E-2</v>
      </c>
      <c r="R40" s="22">
        <v>30</v>
      </c>
      <c r="S40" s="22">
        <v>5.1220700000000001E-2</v>
      </c>
      <c r="T40">
        <f t="shared" si="2"/>
        <v>20.034799999999997</v>
      </c>
      <c r="U40">
        <f t="shared" si="3"/>
        <v>1.0241168681199999</v>
      </c>
      <c r="X40" s="9"/>
      <c r="Y40" s="22">
        <v>1.6989099999999999</v>
      </c>
      <c r="Z40" s="22">
        <v>233.05099999999999</v>
      </c>
      <c r="AA40" s="22">
        <v>-1.4855999999999999E-2</v>
      </c>
      <c r="AB40" s="22">
        <v>30</v>
      </c>
      <c r="AC40" s="22">
        <v>1.6982999999999999</v>
      </c>
      <c r="AD40">
        <f t="shared" si="4"/>
        <v>14.856</v>
      </c>
      <c r="AE40">
        <f t="shared" si="5"/>
        <v>25.239006959999998</v>
      </c>
      <c r="AF40" s="9"/>
      <c r="AG40" s="22">
        <v>5.11169E-2</v>
      </c>
      <c r="AH40" s="22">
        <v>287.08300000000003</v>
      </c>
      <c r="AI40" s="22">
        <v>-1.99493E-2</v>
      </c>
      <c r="AJ40" s="22">
        <v>30</v>
      </c>
      <c r="AK40" s="22">
        <v>5.1559399999999998E-2</v>
      </c>
      <c r="AL40">
        <f t="shared" si="6"/>
        <v>19.949300000000001</v>
      </c>
      <c r="AM40">
        <f t="shared" si="7"/>
        <v>1.0197463731700001</v>
      </c>
      <c r="AP40" s="9"/>
      <c r="AQ40" s="22">
        <v>1.6989099999999999</v>
      </c>
      <c r="AR40" s="22">
        <v>346.71600000000001</v>
      </c>
      <c r="AS40" s="22">
        <v>-1.38855E-2</v>
      </c>
      <c r="AT40" s="22">
        <v>30</v>
      </c>
      <c r="AU40" s="22">
        <v>1.698</v>
      </c>
      <c r="AV40">
        <f t="shared" si="8"/>
        <v>13.8855</v>
      </c>
      <c r="AW40">
        <f t="shared" si="9"/>
        <v>23.590214804999999</v>
      </c>
      <c r="AX40" s="9"/>
      <c r="AY40" s="22">
        <v>5.11169E-2</v>
      </c>
      <c r="AZ40" s="22">
        <v>422.1</v>
      </c>
      <c r="BA40" s="22">
        <v>-1.9818100000000002E-2</v>
      </c>
      <c r="BB40" s="22">
        <v>30</v>
      </c>
      <c r="BC40" s="22">
        <v>5.1107800000000002E-2</v>
      </c>
      <c r="BD40">
        <f t="shared" si="10"/>
        <v>19.818100000000001</v>
      </c>
      <c r="BE40">
        <f t="shared" si="11"/>
        <v>1.0130398358900001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39.857500000000002</v>
      </c>
      <c r="I41" s="22">
        <v>-1.66351E-2</v>
      </c>
      <c r="J41" s="22">
        <v>31</v>
      </c>
      <c r="K41" s="22">
        <v>1.6934199999999999</v>
      </c>
      <c r="L41">
        <f t="shared" si="0"/>
        <v>16.635100000000001</v>
      </c>
      <c r="M41">
        <f t="shared" si="1"/>
        <v>28.177863188000003</v>
      </c>
      <c r="N41" s="9"/>
      <c r="O41" s="22">
        <v>5.6152300000000002E-2</v>
      </c>
      <c r="P41" s="22">
        <v>159.923</v>
      </c>
      <c r="Q41" s="22">
        <v>-2.0034799999999998E-2</v>
      </c>
      <c r="R41" s="22">
        <v>31</v>
      </c>
      <c r="S41" s="22">
        <v>5.5572499999999997E-2</v>
      </c>
      <c r="T41">
        <f t="shared" si="2"/>
        <v>20.034799999999997</v>
      </c>
      <c r="U41">
        <f t="shared" si="3"/>
        <v>1.1250001000399998</v>
      </c>
      <c r="X41" s="9"/>
      <c r="Y41" s="22">
        <v>1.6938800000000001</v>
      </c>
      <c r="Z41" s="22">
        <v>233.15199999999999</v>
      </c>
      <c r="AA41" s="22">
        <v>-1.51459E-2</v>
      </c>
      <c r="AB41" s="22">
        <v>31</v>
      </c>
      <c r="AC41" s="22">
        <v>1.69312</v>
      </c>
      <c r="AD41">
        <f t="shared" si="4"/>
        <v>15.145900000000001</v>
      </c>
      <c r="AE41">
        <f t="shared" si="5"/>
        <v>25.655337092000003</v>
      </c>
      <c r="AF41" s="9"/>
      <c r="AG41" s="22">
        <v>5.6152300000000002E-2</v>
      </c>
      <c r="AH41" s="22">
        <v>287.18400000000003</v>
      </c>
      <c r="AI41" s="22">
        <v>-1.9943200000000001E-2</v>
      </c>
      <c r="AJ41" s="22">
        <v>31</v>
      </c>
      <c r="AK41" s="22">
        <v>5.5419900000000001E-2</v>
      </c>
      <c r="AL41">
        <f t="shared" si="6"/>
        <v>19.943200000000001</v>
      </c>
      <c r="AM41">
        <f t="shared" si="7"/>
        <v>1.1198565493600001</v>
      </c>
      <c r="AP41" s="9"/>
      <c r="AQ41" s="22">
        <v>1.6938800000000001</v>
      </c>
      <c r="AR41" s="22">
        <v>346.81599999999997</v>
      </c>
      <c r="AS41" s="22">
        <v>-1.42212E-2</v>
      </c>
      <c r="AT41" s="22">
        <v>31</v>
      </c>
      <c r="AU41" s="22">
        <v>1.6934199999999999</v>
      </c>
      <c r="AV41">
        <f t="shared" si="8"/>
        <v>14.2212</v>
      </c>
      <c r="AW41">
        <f t="shared" si="9"/>
        <v>24.089006256000001</v>
      </c>
      <c r="AX41" s="9"/>
      <c r="AY41" s="22">
        <v>5.6152300000000002E-2</v>
      </c>
      <c r="AZ41" s="22">
        <v>422.20100000000002</v>
      </c>
      <c r="BA41" s="22">
        <v>-1.98242E-2</v>
      </c>
      <c r="BB41" s="22">
        <v>31</v>
      </c>
      <c r="BC41" s="22">
        <v>5.5633500000000002E-2</v>
      </c>
      <c r="BD41">
        <f t="shared" si="10"/>
        <v>19.824200000000001</v>
      </c>
      <c r="BE41">
        <f t="shared" si="11"/>
        <v>1.11317442566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39.958199999999998</v>
      </c>
      <c r="I42" s="22">
        <v>-1.67694E-2</v>
      </c>
      <c r="J42" s="22">
        <v>32</v>
      </c>
      <c r="K42" s="22">
        <v>1.6879299999999999</v>
      </c>
      <c r="L42">
        <f t="shared" si="0"/>
        <v>16.769400000000001</v>
      </c>
      <c r="M42">
        <f t="shared" si="1"/>
        <v>28.320833495999999</v>
      </c>
      <c r="N42" s="9"/>
      <c r="O42" s="22">
        <v>6.1187699999999998E-2</v>
      </c>
      <c r="P42" s="22">
        <v>160.023</v>
      </c>
      <c r="Q42" s="22">
        <v>-2.00165E-2</v>
      </c>
      <c r="R42" s="22">
        <v>32</v>
      </c>
      <c r="S42" s="22">
        <v>6.0760500000000002E-2</v>
      </c>
      <c r="T42">
        <f t="shared" si="2"/>
        <v>20.016500000000001</v>
      </c>
      <c r="U42">
        <f t="shared" si="3"/>
        <v>1.2247635970499999</v>
      </c>
      <c r="X42" s="9"/>
      <c r="Y42" s="22">
        <v>1.6888399999999999</v>
      </c>
      <c r="Z42" s="22">
        <v>233.25200000000001</v>
      </c>
      <c r="AA42" s="22">
        <v>-1.5387E-2</v>
      </c>
      <c r="AB42" s="22">
        <v>32</v>
      </c>
      <c r="AC42" s="22">
        <v>1.6876199999999999</v>
      </c>
      <c r="AD42">
        <f t="shared" si="4"/>
        <v>15.387</v>
      </c>
      <c r="AE42">
        <f t="shared" si="5"/>
        <v>25.986181079999998</v>
      </c>
      <c r="AF42" s="9"/>
      <c r="AG42" s="22">
        <v>6.1187699999999998E-2</v>
      </c>
      <c r="AH42" s="22">
        <v>287.28399999999999</v>
      </c>
      <c r="AI42" s="22">
        <v>-1.99341E-2</v>
      </c>
      <c r="AJ42" s="22">
        <v>32</v>
      </c>
      <c r="AK42" s="22">
        <v>6.0668899999999998E-2</v>
      </c>
      <c r="AL42">
        <f t="shared" si="6"/>
        <v>19.934100000000001</v>
      </c>
      <c r="AM42">
        <f t="shared" si="7"/>
        <v>1.2197217305700001</v>
      </c>
      <c r="AP42" s="9"/>
      <c r="AQ42" s="22">
        <v>1.6888399999999999</v>
      </c>
      <c r="AR42" s="22">
        <v>346.91699999999997</v>
      </c>
      <c r="AS42" s="22">
        <v>-1.4523299999999999E-2</v>
      </c>
      <c r="AT42" s="22">
        <v>32</v>
      </c>
      <c r="AU42" s="22">
        <v>1.6882299999999999</v>
      </c>
      <c r="AV42">
        <f t="shared" si="8"/>
        <v>14.523299999999999</v>
      </c>
      <c r="AW42">
        <f t="shared" si="9"/>
        <v>24.527529971999996</v>
      </c>
      <c r="AX42" s="9"/>
      <c r="AY42" s="22">
        <v>6.1187699999999998E-2</v>
      </c>
      <c r="AZ42" s="22">
        <v>422.30099999999999</v>
      </c>
      <c r="BA42" s="22">
        <v>-1.9827299999999999E-2</v>
      </c>
      <c r="BB42" s="22">
        <v>32</v>
      </c>
      <c r="BC42" s="22">
        <v>6.0455299999999997E-2</v>
      </c>
      <c r="BD42">
        <f t="shared" si="10"/>
        <v>19.827299999999997</v>
      </c>
      <c r="BE42">
        <f t="shared" si="11"/>
        <v>1.2131868842099998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40.058900000000001</v>
      </c>
      <c r="I43" s="22">
        <v>-1.6885399999999998E-2</v>
      </c>
      <c r="J43" s="22">
        <v>33</v>
      </c>
      <c r="K43" s="22">
        <v>1.6836500000000001</v>
      </c>
      <c r="L43">
        <f t="shared" si="0"/>
        <v>16.885399999999997</v>
      </c>
      <c r="M43">
        <f t="shared" si="1"/>
        <v>28.431805373999996</v>
      </c>
      <c r="N43" s="9"/>
      <c r="O43" s="22">
        <v>6.6223099999999993E-2</v>
      </c>
      <c r="P43" s="22">
        <v>160.124</v>
      </c>
      <c r="Q43" s="22">
        <v>-2.0010400000000001E-2</v>
      </c>
      <c r="R43" s="22">
        <v>33</v>
      </c>
      <c r="S43" s="22">
        <v>6.5612799999999999E-2</v>
      </c>
      <c r="T43">
        <f t="shared" si="2"/>
        <v>20.010400000000001</v>
      </c>
      <c r="U43">
        <f t="shared" si="3"/>
        <v>1.3251507202399999</v>
      </c>
      <c r="X43" s="9"/>
      <c r="Y43" s="22">
        <v>1.68381</v>
      </c>
      <c r="Z43" s="22">
        <v>233.35300000000001</v>
      </c>
      <c r="AA43" s="22">
        <v>-1.55762E-2</v>
      </c>
      <c r="AB43" s="22">
        <v>33</v>
      </c>
      <c r="AC43" s="22">
        <v>1.6836500000000001</v>
      </c>
      <c r="AD43">
        <f t="shared" si="4"/>
        <v>15.5762</v>
      </c>
      <c r="AE43">
        <f t="shared" si="5"/>
        <v>26.227361322</v>
      </c>
      <c r="AF43" s="9"/>
      <c r="AG43" s="22">
        <v>6.6223099999999993E-2</v>
      </c>
      <c r="AH43" s="22">
        <v>287.38499999999999</v>
      </c>
      <c r="AI43" s="22">
        <v>-1.9924899999999999E-2</v>
      </c>
      <c r="AJ43" s="22">
        <v>33</v>
      </c>
      <c r="AK43" s="22">
        <v>6.5673800000000004E-2</v>
      </c>
      <c r="AL43">
        <f t="shared" si="6"/>
        <v>19.924899999999997</v>
      </c>
      <c r="AM43">
        <f t="shared" si="7"/>
        <v>1.3194886451899996</v>
      </c>
      <c r="AP43" s="9"/>
      <c r="AQ43" s="22">
        <v>1.68381</v>
      </c>
      <c r="AR43" s="22">
        <v>347.01799999999997</v>
      </c>
      <c r="AS43" s="22">
        <v>-1.47949E-2</v>
      </c>
      <c r="AT43" s="22">
        <v>33</v>
      </c>
      <c r="AU43" s="22">
        <v>1.6830400000000001</v>
      </c>
      <c r="AV43">
        <f t="shared" si="8"/>
        <v>14.7949</v>
      </c>
      <c r="AW43">
        <f t="shared" si="9"/>
        <v>24.911800569</v>
      </c>
      <c r="AX43" s="9"/>
      <c r="AY43" s="22">
        <v>6.6223099999999993E-2</v>
      </c>
      <c r="AZ43" s="22">
        <v>422.40199999999999</v>
      </c>
      <c r="BA43" s="22">
        <v>-1.9799799999999999E-2</v>
      </c>
      <c r="BB43" s="22">
        <v>33</v>
      </c>
      <c r="BC43" s="22">
        <v>6.5704299999999993E-2</v>
      </c>
      <c r="BD43">
        <f t="shared" si="10"/>
        <v>19.799799999999998</v>
      </c>
      <c r="BE43">
        <f t="shared" si="11"/>
        <v>1.3112041353799997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40.159599999999998</v>
      </c>
      <c r="I44" s="22">
        <v>-1.7004399999999999E-2</v>
      </c>
      <c r="J44" s="22">
        <v>34</v>
      </c>
      <c r="K44" s="22">
        <v>1.6781600000000001</v>
      </c>
      <c r="L44">
        <f t="shared" si="0"/>
        <v>17.0044</v>
      </c>
      <c r="M44">
        <f t="shared" si="1"/>
        <v>28.546476588000001</v>
      </c>
      <c r="N44" s="9"/>
      <c r="O44" s="22">
        <v>7.1258500000000002E-2</v>
      </c>
      <c r="P44" s="22">
        <v>160.22499999999999</v>
      </c>
      <c r="Q44" s="22">
        <v>-1.9998200000000001E-2</v>
      </c>
      <c r="R44" s="22">
        <v>34</v>
      </c>
      <c r="S44" s="22">
        <v>7.0495600000000005E-2</v>
      </c>
      <c r="T44">
        <f t="shared" si="2"/>
        <v>19.998200000000001</v>
      </c>
      <c r="U44">
        <f t="shared" si="3"/>
        <v>1.4250417347000002</v>
      </c>
      <c r="X44" s="9"/>
      <c r="Y44" s="22">
        <v>1.6787700000000001</v>
      </c>
      <c r="Z44" s="22">
        <v>233.45400000000001</v>
      </c>
      <c r="AA44" s="22">
        <v>-1.5771500000000001E-2</v>
      </c>
      <c r="AB44" s="22">
        <v>34</v>
      </c>
      <c r="AC44" s="22">
        <v>1.6781600000000001</v>
      </c>
      <c r="AD44">
        <f t="shared" si="4"/>
        <v>15.771500000000001</v>
      </c>
      <c r="AE44">
        <f t="shared" si="5"/>
        <v>26.476721055000002</v>
      </c>
      <c r="AF44" s="9"/>
      <c r="AG44" s="22">
        <v>7.1258500000000002E-2</v>
      </c>
      <c r="AH44" s="22">
        <v>287.48599999999999</v>
      </c>
      <c r="AI44" s="22">
        <v>-1.9921899999999999E-2</v>
      </c>
      <c r="AJ44" s="22">
        <v>34</v>
      </c>
      <c r="AK44" s="22">
        <v>7.0617700000000005E-2</v>
      </c>
      <c r="AL44">
        <f t="shared" si="6"/>
        <v>19.921900000000001</v>
      </c>
      <c r="AM44">
        <f t="shared" si="7"/>
        <v>1.4196047111500001</v>
      </c>
      <c r="AP44" s="9"/>
      <c r="AQ44" s="22">
        <v>1.6787700000000001</v>
      </c>
      <c r="AR44" s="22">
        <v>347.11900000000003</v>
      </c>
      <c r="AS44" s="22">
        <v>-1.5063500000000001E-2</v>
      </c>
      <c r="AT44" s="22">
        <v>34</v>
      </c>
      <c r="AU44" s="22">
        <v>1.6778599999999999</v>
      </c>
      <c r="AV44">
        <f t="shared" si="8"/>
        <v>15.063500000000001</v>
      </c>
      <c r="AW44">
        <f t="shared" si="9"/>
        <v>25.288151895000002</v>
      </c>
      <c r="AX44" s="9"/>
      <c r="AY44" s="22">
        <v>7.1258500000000002E-2</v>
      </c>
      <c r="AZ44" s="22">
        <v>422.50299999999999</v>
      </c>
      <c r="BA44" s="22">
        <v>-1.9812E-2</v>
      </c>
      <c r="BB44" s="22">
        <v>34</v>
      </c>
      <c r="BC44" s="22">
        <v>7.0739700000000003E-2</v>
      </c>
      <c r="BD44">
        <f t="shared" si="10"/>
        <v>19.812000000000001</v>
      </c>
      <c r="BE44">
        <f t="shared" si="11"/>
        <v>1.4117734020000001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40.260300000000001</v>
      </c>
      <c r="I45" s="22">
        <v>-1.71082E-2</v>
      </c>
      <c r="J45" s="22">
        <v>35</v>
      </c>
      <c r="K45" s="22">
        <v>1.6729700000000001</v>
      </c>
      <c r="L45">
        <f t="shared" si="0"/>
        <v>17.1082</v>
      </c>
      <c r="M45">
        <f t="shared" si="1"/>
        <v>28.634678667999999</v>
      </c>
      <c r="N45" s="9"/>
      <c r="O45" s="22">
        <v>7.6293899999999998E-2</v>
      </c>
      <c r="P45" s="22">
        <v>160.32499999999999</v>
      </c>
      <c r="Q45" s="22">
        <v>-2.00012E-2</v>
      </c>
      <c r="R45" s="22">
        <v>35</v>
      </c>
      <c r="S45" s="22">
        <v>7.5714100000000006E-2</v>
      </c>
      <c r="T45">
        <f t="shared" si="2"/>
        <v>20.001200000000001</v>
      </c>
      <c r="U45">
        <f t="shared" si="3"/>
        <v>1.5259695526800001</v>
      </c>
      <c r="X45" s="9"/>
      <c r="Y45" s="22">
        <v>1.67374</v>
      </c>
      <c r="Z45" s="22">
        <v>233.55500000000001</v>
      </c>
      <c r="AA45" s="22">
        <v>-1.5957599999999999E-2</v>
      </c>
      <c r="AB45" s="22">
        <v>35</v>
      </c>
      <c r="AC45" s="22">
        <v>1.6735800000000001</v>
      </c>
      <c r="AD45">
        <f t="shared" si="4"/>
        <v>15.957599999999999</v>
      </c>
      <c r="AE45">
        <f t="shared" si="5"/>
        <v>26.708873424</v>
      </c>
      <c r="AF45" s="9"/>
      <c r="AG45" s="22">
        <v>7.6293899999999998E-2</v>
      </c>
      <c r="AH45" s="22">
        <v>287.58600000000001</v>
      </c>
      <c r="AI45" s="22">
        <v>-1.9928000000000001E-2</v>
      </c>
      <c r="AJ45" s="22">
        <v>35</v>
      </c>
      <c r="AK45" s="22">
        <v>7.5286900000000004E-2</v>
      </c>
      <c r="AL45">
        <f t="shared" si="6"/>
        <v>19.928000000000001</v>
      </c>
      <c r="AM45">
        <f t="shared" si="7"/>
        <v>1.5203848392000001</v>
      </c>
      <c r="AP45" s="9"/>
      <c r="AQ45" s="22">
        <v>1.67374</v>
      </c>
      <c r="AR45" s="22">
        <v>347.21899999999999</v>
      </c>
      <c r="AS45" s="22">
        <v>-1.5301500000000001E-2</v>
      </c>
      <c r="AT45" s="22">
        <v>35</v>
      </c>
      <c r="AU45" s="22">
        <v>1.6729700000000001</v>
      </c>
      <c r="AV45">
        <f t="shared" si="8"/>
        <v>15.301500000000001</v>
      </c>
      <c r="AW45">
        <f t="shared" si="9"/>
        <v>25.610732610000003</v>
      </c>
      <c r="AX45" s="9"/>
      <c r="AY45" s="22">
        <v>7.6293899999999998E-2</v>
      </c>
      <c r="AZ45" s="22">
        <v>422.60399999999998</v>
      </c>
      <c r="BA45" s="22">
        <v>-1.9799799999999999E-2</v>
      </c>
      <c r="BB45" s="22">
        <v>35</v>
      </c>
      <c r="BC45" s="22">
        <v>7.5286900000000004E-2</v>
      </c>
      <c r="BD45">
        <f t="shared" si="10"/>
        <v>19.799799999999998</v>
      </c>
      <c r="BE45">
        <f t="shared" si="11"/>
        <v>1.5106039612199997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40.360999999999997</v>
      </c>
      <c r="I46" s="22">
        <v>-1.7202800000000001E-2</v>
      </c>
      <c r="J46" s="22">
        <v>36</v>
      </c>
      <c r="K46" s="22">
        <v>1.6677900000000001</v>
      </c>
      <c r="L46">
        <f t="shared" si="0"/>
        <v>17.2028</v>
      </c>
      <c r="M46">
        <f t="shared" si="1"/>
        <v>28.706312360000002</v>
      </c>
      <c r="N46" s="9"/>
      <c r="O46" s="22">
        <v>8.1329299999999993E-2</v>
      </c>
      <c r="P46" s="22">
        <v>160.42599999999999</v>
      </c>
      <c r="Q46" s="22">
        <v>-1.9982900000000001E-2</v>
      </c>
      <c r="R46" s="22">
        <v>36</v>
      </c>
      <c r="S46" s="22">
        <v>8.0810499999999993E-2</v>
      </c>
      <c r="T46">
        <f t="shared" si="2"/>
        <v>19.982900000000001</v>
      </c>
      <c r="U46">
        <f t="shared" si="3"/>
        <v>1.62519526897</v>
      </c>
      <c r="X46" s="9"/>
      <c r="Y46" s="22">
        <v>1.6687000000000001</v>
      </c>
      <c r="Z46" s="22">
        <v>233.655</v>
      </c>
      <c r="AA46" s="22">
        <v>-1.6131599999999999E-2</v>
      </c>
      <c r="AB46" s="22">
        <v>36</v>
      </c>
      <c r="AC46" s="22">
        <v>1.6680900000000001</v>
      </c>
      <c r="AD46">
        <f t="shared" si="4"/>
        <v>16.131599999999999</v>
      </c>
      <c r="AE46">
        <f t="shared" si="5"/>
        <v>26.918800919999999</v>
      </c>
      <c r="AF46" s="9"/>
      <c r="AG46" s="22">
        <v>8.1329299999999993E-2</v>
      </c>
      <c r="AH46" s="22">
        <v>287.68700000000001</v>
      </c>
      <c r="AI46" s="22">
        <v>-1.9915800000000001E-2</v>
      </c>
      <c r="AJ46" s="22">
        <v>36</v>
      </c>
      <c r="AK46" s="22">
        <v>8.0718999999999999E-2</v>
      </c>
      <c r="AL46">
        <f t="shared" si="6"/>
        <v>19.915800000000001</v>
      </c>
      <c r="AM46">
        <f t="shared" si="7"/>
        <v>1.6197380729399999</v>
      </c>
      <c r="AP46" s="9"/>
      <c r="AQ46" s="22">
        <v>1.6687000000000001</v>
      </c>
      <c r="AR46" s="22">
        <v>347.32</v>
      </c>
      <c r="AS46" s="22">
        <v>-1.55029E-2</v>
      </c>
      <c r="AT46" s="22">
        <v>36</v>
      </c>
      <c r="AU46" s="22">
        <v>1.6677900000000001</v>
      </c>
      <c r="AV46">
        <f t="shared" si="8"/>
        <v>15.5029</v>
      </c>
      <c r="AW46">
        <f t="shared" si="9"/>
        <v>25.869689230000002</v>
      </c>
      <c r="AX46" s="9"/>
      <c r="AY46" s="22">
        <v>8.1329299999999993E-2</v>
      </c>
      <c r="AZ46" s="22">
        <v>422.70400000000001</v>
      </c>
      <c r="BA46" s="22">
        <v>-1.9790599999999998E-2</v>
      </c>
      <c r="BB46" s="22">
        <v>36</v>
      </c>
      <c r="BC46" s="22">
        <v>8.0841099999999999E-2</v>
      </c>
      <c r="BD46">
        <f t="shared" si="10"/>
        <v>19.790599999999998</v>
      </c>
      <c r="BE46">
        <f t="shared" si="11"/>
        <v>1.6095556445799997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40.4617</v>
      </c>
      <c r="I47" s="22">
        <v>-1.7266799999999999E-2</v>
      </c>
      <c r="J47" s="22">
        <v>37</v>
      </c>
      <c r="K47" s="22">
        <v>1.6629</v>
      </c>
      <c r="L47">
        <f t="shared" si="0"/>
        <v>17.2668</v>
      </c>
      <c r="M47">
        <f t="shared" si="1"/>
        <v>28.726257155999999</v>
      </c>
      <c r="N47" s="9"/>
      <c r="O47" s="22">
        <v>8.6364700000000003E-2</v>
      </c>
      <c r="P47" s="22">
        <v>160.52699999999999</v>
      </c>
      <c r="Q47" s="22">
        <v>-1.9986E-2</v>
      </c>
      <c r="R47" s="22">
        <v>37</v>
      </c>
      <c r="S47" s="22">
        <v>8.54187E-2</v>
      </c>
      <c r="T47">
        <f t="shared" si="2"/>
        <v>19.986000000000001</v>
      </c>
      <c r="U47">
        <f t="shared" si="3"/>
        <v>1.7260848942</v>
      </c>
      <c r="X47" s="9"/>
      <c r="Y47" s="22">
        <v>1.66367</v>
      </c>
      <c r="Z47" s="22">
        <v>233.756</v>
      </c>
      <c r="AA47" s="22">
        <v>-1.62781E-2</v>
      </c>
      <c r="AB47" s="22">
        <v>37</v>
      </c>
      <c r="AC47" s="22">
        <v>1.6632100000000001</v>
      </c>
      <c r="AD47">
        <f t="shared" si="4"/>
        <v>16.278099999999998</v>
      </c>
      <c r="AE47">
        <f t="shared" si="5"/>
        <v>27.081386626999997</v>
      </c>
      <c r="AF47" s="9"/>
      <c r="AG47" s="22">
        <v>8.6364700000000003E-2</v>
      </c>
      <c r="AH47" s="22">
        <v>287.78800000000001</v>
      </c>
      <c r="AI47" s="22">
        <v>-1.99036E-2</v>
      </c>
      <c r="AJ47" s="22">
        <v>37</v>
      </c>
      <c r="AK47" s="22">
        <v>8.6090100000000003E-2</v>
      </c>
      <c r="AL47">
        <f t="shared" si="6"/>
        <v>19.903600000000001</v>
      </c>
      <c r="AM47">
        <f t="shared" si="7"/>
        <v>1.7189684429200001</v>
      </c>
      <c r="AP47" s="9"/>
      <c r="AQ47" s="22">
        <v>1.66367</v>
      </c>
      <c r="AR47" s="22">
        <v>347.42099999999999</v>
      </c>
      <c r="AS47" s="22">
        <v>-1.5689100000000001E-2</v>
      </c>
      <c r="AT47" s="22">
        <v>37</v>
      </c>
      <c r="AU47" s="22">
        <v>1.66229</v>
      </c>
      <c r="AV47">
        <f t="shared" si="8"/>
        <v>15.689100000000002</v>
      </c>
      <c r="AW47">
        <f t="shared" si="9"/>
        <v>26.101484997000004</v>
      </c>
      <c r="AX47" s="9"/>
      <c r="AY47" s="22">
        <v>8.6364700000000003E-2</v>
      </c>
      <c r="AZ47" s="22">
        <v>422.80500000000001</v>
      </c>
      <c r="BA47" s="22">
        <v>-1.97968E-2</v>
      </c>
      <c r="BB47" s="22">
        <v>37</v>
      </c>
      <c r="BC47" s="22">
        <v>8.5784899999999997E-2</v>
      </c>
      <c r="BD47">
        <f t="shared" si="10"/>
        <v>19.796800000000001</v>
      </c>
      <c r="BE47">
        <f t="shared" si="11"/>
        <v>1.7097446929600002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40.562399999999997</v>
      </c>
      <c r="I48" s="22">
        <v>-1.73584E-2</v>
      </c>
      <c r="J48" s="22">
        <v>38</v>
      </c>
      <c r="K48" s="22">
        <v>1.65802</v>
      </c>
      <c r="L48">
        <f t="shared" si="0"/>
        <v>17.3584</v>
      </c>
      <c r="M48">
        <f t="shared" si="1"/>
        <v>28.791162992</v>
      </c>
      <c r="N48" s="9"/>
      <c r="O48" s="22">
        <v>9.1400099999999998E-2</v>
      </c>
      <c r="P48" s="22">
        <v>160.62700000000001</v>
      </c>
      <c r="Q48" s="22">
        <v>-1.99738E-2</v>
      </c>
      <c r="R48" s="22">
        <v>38</v>
      </c>
      <c r="S48" s="22">
        <v>9.0545700000000007E-2</v>
      </c>
      <c r="T48">
        <f t="shared" si="2"/>
        <v>19.973800000000001</v>
      </c>
      <c r="U48">
        <f t="shared" si="3"/>
        <v>1.82560731738</v>
      </c>
      <c r="X48" s="9"/>
      <c r="Y48" s="22">
        <v>1.65863</v>
      </c>
      <c r="Z48" s="22">
        <v>233.857</v>
      </c>
      <c r="AA48" s="22">
        <v>-1.6412400000000001E-2</v>
      </c>
      <c r="AB48" s="22">
        <v>38</v>
      </c>
      <c r="AC48" s="22">
        <v>1.65802</v>
      </c>
      <c r="AD48">
        <f t="shared" si="4"/>
        <v>16.412400000000002</v>
      </c>
      <c r="AE48">
        <f t="shared" si="5"/>
        <v>27.222099012000005</v>
      </c>
      <c r="AF48" s="9"/>
      <c r="AG48" s="22">
        <v>9.1400099999999998E-2</v>
      </c>
      <c r="AH48" s="22">
        <v>287.88900000000001</v>
      </c>
      <c r="AI48" s="22">
        <v>-1.98944E-2</v>
      </c>
      <c r="AJ48" s="22">
        <v>38</v>
      </c>
      <c r="AK48" s="22">
        <v>9.0881299999999998E-2</v>
      </c>
      <c r="AL48">
        <f t="shared" si="6"/>
        <v>19.894400000000001</v>
      </c>
      <c r="AM48">
        <f t="shared" si="7"/>
        <v>1.8183501494400001</v>
      </c>
      <c r="AP48" s="9"/>
      <c r="AQ48" s="22">
        <v>1.65863</v>
      </c>
      <c r="AR48" s="22">
        <v>347.52100000000002</v>
      </c>
      <c r="AS48" s="22">
        <v>-1.5853900000000001E-2</v>
      </c>
      <c r="AT48" s="22">
        <v>38</v>
      </c>
      <c r="AU48" s="22">
        <v>1.65802</v>
      </c>
      <c r="AV48">
        <f t="shared" si="8"/>
        <v>15.853900000000001</v>
      </c>
      <c r="AW48">
        <f t="shared" si="9"/>
        <v>26.295754157000001</v>
      </c>
      <c r="AX48" s="9"/>
      <c r="AY48" s="22">
        <v>9.1400099999999998E-2</v>
      </c>
      <c r="AZ48" s="22">
        <v>422.90600000000001</v>
      </c>
      <c r="BA48" s="22">
        <v>-1.9775399999999999E-2</v>
      </c>
      <c r="BB48" s="22">
        <v>38</v>
      </c>
      <c r="BC48" s="22">
        <v>9.0911900000000004E-2</v>
      </c>
      <c r="BD48">
        <f t="shared" si="10"/>
        <v>19.775399999999998</v>
      </c>
      <c r="BE48">
        <f t="shared" si="11"/>
        <v>1.8074735375399997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40.663200000000003</v>
      </c>
      <c r="I49" s="22">
        <v>-1.74225E-2</v>
      </c>
      <c r="J49" s="22">
        <v>39</v>
      </c>
      <c r="K49" s="22">
        <v>1.6531400000000001</v>
      </c>
      <c r="L49">
        <f t="shared" si="0"/>
        <v>17.422499999999999</v>
      </c>
      <c r="M49">
        <f t="shared" si="1"/>
        <v>28.809671774999998</v>
      </c>
      <c r="N49" s="9"/>
      <c r="O49" s="22">
        <v>9.6435499999999993E-2</v>
      </c>
      <c r="P49" s="22">
        <v>160.72800000000001</v>
      </c>
      <c r="Q49" s="22">
        <v>-1.99738E-2</v>
      </c>
      <c r="R49" s="22">
        <v>39</v>
      </c>
      <c r="S49" s="22">
        <v>9.5916699999999994E-2</v>
      </c>
      <c r="T49">
        <f t="shared" si="2"/>
        <v>19.973800000000001</v>
      </c>
      <c r="U49">
        <f t="shared" si="3"/>
        <v>1.9261833899</v>
      </c>
      <c r="X49" s="9"/>
      <c r="Y49" s="22">
        <v>1.6535899999999999</v>
      </c>
      <c r="Z49" s="22">
        <v>233.95699999999999</v>
      </c>
      <c r="AA49" s="22">
        <v>-1.65405E-2</v>
      </c>
      <c r="AB49" s="22">
        <v>39</v>
      </c>
      <c r="AC49" s="22">
        <v>1.65222</v>
      </c>
      <c r="AD49">
        <f t="shared" si="4"/>
        <v>16.540499999999998</v>
      </c>
      <c r="AE49">
        <f t="shared" si="5"/>
        <v>27.351205394999994</v>
      </c>
      <c r="AF49" s="9"/>
      <c r="AG49" s="22">
        <v>9.6435499999999993E-2</v>
      </c>
      <c r="AH49" s="22">
        <v>287.98899999999998</v>
      </c>
      <c r="AI49" s="22">
        <v>-1.98914E-2</v>
      </c>
      <c r="AJ49" s="22">
        <v>39</v>
      </c>
      <c r="AK49" s="22">
        <v>9.5977800000000002E-2</v>
      </c>
      <c r="AL49">
        <f t="shared" si="6"/>
        <v>19.891400000000001</v>
      </c>
      <c r="AM49">
        <f t="shared" si="7"/>
        <v>1.9182371047</v>
      </c>
      <c r="AP49" s="9"/>
      <c r="AQ49" s="22">
        <v>1.6535899999999999</v>
      </c>
      <c r="AR49" s="22">
        <v>347.62200000000001</v>
      </c>
      <c r="AS49" s="22">
        <v>-1.60217E-2</v>
      </c>
      <c r="AT49" s="22">
        <v>39</v>
      </c>
      <c r="AU49" s="22">
        <v>1.65344</v>
      </c>
      <c r="AV49">
        <f t="shared" si="8"/>
        <v>16.021699999999999</v>
      </c>
      <c r="AW49">
        <f t="shared" si="9"/>
        <v>26.493322902999996</v>
      </c>
      <c r="AX49" s="9"/>
      <c r="AY49" s="22">
        <v>9.6435499999999993E-2</v>
      </c>
      <c r="AZ49" s="22">
        <v>423.00599999999997</v>
      </c>
      <c r="BA49" s="22">
        <v>-1.97845E-2</v>
      </c>
      <c r="BB49" s="22">
        <v>39</v>
      </c>
      <c r="BC49" s="22">
        <v>9.5947299999999999E-2</v>
      </c>
      <c r="BD49">
        <f t="shared" si="10"/>
        <v>19.784500000000001</v>
      </c>
      <c r="BE49">
        <f t="shared" si="11"/>
        <v>1.90792814975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40.7639</v>
      </c>
      <c r="I50" s="22">
        <v>-1.7501800000000001E-2</v>
      </c>
      <c r="J50" s="22">
        <v>40</v>
      </c>
      <c r="K50" s="22">
        <v>1.64795</v>
      </c>
      <c r="L50">
        <f t="shared" si="0"/>
        <v>17.501800000000003</v>
      </c>
      <c r="M50">
        <f t="shared" si="1"/>
        <v>28.852767408000005</v>
      </c>
      <c r="N50" s="9"/>
      <c r="O50" s="22">
        <v>0.10147100000000001</v>
      </c>
      <c r="P50" s="22">
        <v>160.82900000000001</v>
      </c>
      <c r="Q50" s="22">
        <v>-1.9967700000000001E-2</v>
      </c>
      <c r="R50" s="22">
        <v>40</v>
      </c>
      <c r="S50" s="22">
        <v>0.10083</v>
      </c>
      <c r="T50">
        <f t="shared" si="2"/>
        <v>19.967700000000001</v>
      </c>
      <c r="U50">
        <f t="shared" si="3"/>
        <v>2.0261424867</v>
      </c>
      <c r="X50" s="9"/>
      <c r="Y50" s="22">
        <v>1.64856</v>
      </c>
      <c r="Z50" s="22">
        <v>234.05799999999999</v>
      </c>
      <c r="AA50" s="22">
        <v>-1.6659500000000001E-2</v>
      </c>
      <c r="AB50" s="22">
        <v>40</v>
      </c>
      <c r="AC50" s="22">
        <v>1.64764</v>
      </c>
      <c r="AD50">
        <f t="shared" si="4"/>
        <v>16.659500000000001</v>
      </c>
      <c r="AE50">
        <f t="shared" si="5"/>
        <v>27.464185320000002</v>
      </c>
      <c r="AF50" s="9"/>
      <c r="AG50" s="22">
        <v>0.10147100000000001</v>
      </c>
      <c r="AH50" s="22">
        <v>288.08999999999997</v>
      </c>
      <c r="AI50" s="22">
        <v>-1.9882199999999999E-2</v>
      </c>
      <c r="AJ50" s="22">
        <v>40</v>
      </c>
      <c r="AK50" s="22">
        <v>0.100616</v>
      </c>
      <c r="AL50">
        <f t="shared" si="6"/>
        <v>19.882199999999997</v>
      </c>
      <c r="AM50">
        <f t="shared" si="7"/>
        <v>2.0174667162</v>
      </c>
      <c r="AP50" s="9"/>
      <c r="AQ50" s="22">
        <v>1.64856</v>
      </c>
      <c r="AR50" s="22">
        <v>347.72300000000001</v>
      </c>
      <c r="AS50" s="22">
        <v>-1.6156E-2</v>
      </c>
      <c r="AT50" s="22">
        <v>40</v>
      </c>
      <c r="AU50" s="22">
        <v>1.64764</v>
      </c>
      <c r="AV50">
        <f t="shared" si="8"/>
        <v>16.155999999999999</v>
      </c>
      <c r="AW50">
        <f t="shared" si="9"/>
        <v>26.634135359999998</v>
      </c>
      <c r="AX50" s="9"/>
      <c r="AY50" s="22">
        <v>0.10147100000000001</v>
      </c>
      <c r="AZ50" s="22">
        <v>423.10700000000003</v>
      </c>
      <c r="BA50" s="22">
        <v>-1.97693E-2</v>
      </c>
      <c r="BB50" s="22">
        <v>40</v>
      </c>
      <c r="BC50" s="22">
        <v>0.10089099999999999</v>
      </c>
      <c r="BD50">
        <f t="shared" si="10"/>
        <v>19.769300000000001</v>
      </c>
      <c r="BE50">
        <f t="shared" si="11"/>
        <v>2.0060106403000004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40.864600000000003</v>
      </c>
      <c r="I51" s="22">
        <v>-1.75476E-2</v>
      </c>
      <c r="J51" s="22">
        <v>41</v>
      </c>
      <c r="K51" s="22">
        <v>1.64307</v>
      </c>
      <c r="L51">
        <f t="shared" si="0"/>
        <v>17.547599999999999</v>
      </c>
      <c r="M51">
        <f t="shared" si="1"/>
        <v>28.839831552</v>
      </c>
      <c r="N51" s="9"/>
      <c r="O51" s="22">
        <v>0.106506</v>
      </c>
      <c r="P51" s="22">
        <v>160.93</v>
      </c>
      <c r="Q51" s="22">
        <v>-1.99615E-2</v>
      </c>
      <c r="R51" s="22">
        <v>41</v>
      </c>
      <c r="S51" s="22">
        <v>0.106018</v>
      </c>
      <c r="T51">
        <f t="shared" si="2"/>
        <v>19.961500000000001</v>
      </c>
      <c r="U51">
        <f t="shared" si="3"/>
        <v>2.1260195190000002</v>
      </c>
      <c r="X51" s="9"/>
      <c r="Y51" s="22">
        <v>1.6435200000000001</v>
      </c>
      <c r="Z51" s="22">
        <v>234.15899999999999</v>
      </c>
      <c r="AA51" s="22">
        <v>-1.6747999999999999E-2</v>
      </c>
      <c r="AB51" s="22">
        <v>41</v>
      </c>
      <c r="AC51" s="22">
        <v>1.64276</v>
      </c>
      <c r="AD51">
        <f t="shared" si="4"/>
        <v>16.747999999999998</v>
      </c>
      <c r="AE51">
        <f t="shared" si="5"/>
        <v>27.525672959999998</v>
      </c>
      <c r="AF51" s="9"/>
      <c r="AG51" s="22">
        <v>0.106506</v>
      </c>
      <c r="AH51" s="22">
        <v>288.19099999999997</v>
      </c>
      <c r="AI51" s="22">
        <v>-1.9885300000000002E-2</v>
      </c>
      <c r="AJ51" s="22">
        <v>41</v>
      </c>
      <c r="AK51" s="22">
        <v>0.106476</v>
      </c>
      <c r="AL51">
        <f t="shared" si="6"/>
        <v>19.885300000000001</v>
      </c>
      <c r="AM51">
        <f t="shared" si="7"/>
        <v>2.1179037618000001</v>
      </c>
      <c r="AP51" s="9"/>
      <c r="AQ51" s="22">
        <v>1.6435200000000001</v>
      </c>
      <c r="AR51" s="22">
        <v>347.82400000000001</v>
      </c>
      <c r="AS51" s="22">
        <v>-1.62933E-2</v>
      </c>
      <c r="AT51" s="22">
        <v>41</v>
      </c>
      <c r="AU51" s="22">
        <v>1.64246</v>
      </c>
      <c r="AV51">
        <f t="shared" si="8"/>
        <v>16.293299999999999</v>
      </c>
      <c r="AW51">
        <f t="shared" si="9"/>
        <v>26.778364415999999</v>
      </c>
      <c r="AX51" s="9"/>
      <c r="AY51" s="22">
        <v>0.106506</v>
      </c>
      <c r="AZ51" s="22">
        <v>423.20800000000003</v>
      </c>
      <c r="BA51" s="22">
        <v>-1.9763200000000002E-2</v>
      </c>
      <c r="BB51" s="22">
        <v>41</v>
      </c>
      <c r="BC51" s="22">
        <v>0.105896</v>
      </c>
      <c r="BD51">
        <f t="shared" si="10"/>
        <v>19.763200000000001</v>
      </c>
      <c r="BE51">
        <f t="shared" si="11"/>
        <v>2.1048993792000004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40.965299999999999</v>
      </c>
      <c r="I52" s="22">
        <v>-1.7611700000000001E-2</v>
      </c>
      <c r="J52" s="22">
        <v>42</v>
      </c>
      <c r="K52" s="22">
        <v>1.63788</v>
      </c>
      <c r="L52">
        <f t="shared" si="0"/>
        <v>17.611700000000003</v>
      </c>
      <c r="M52">
        <f t="shared" si="1"/>
        <v>28.856594333000004</v>
      </c>
      <c r="N52" s="9"/>
      <c r="O52" s="22">
        <v>0.111542</v>
      </c>
      <c r="P52" s="22">
        <v>161.03</v>
      </c>
      <c r="Q52" s="22">
        <v>-1.9952399999999999E-2</v>
      </c>
      <c r="R52" s="22">
        <v>42</v>
      </c>
      <c r="S52" s="22">
        <v>0.111267</v>
      </c>
      <c r="T52">
        <f t="shared" si="2"/>
        <v>19.952399999999997</v>
      </c>
      <c r="U52">
        <f t="shared" si="3"/>
        <v>2.2255306007999995</v>
      </c>
      <c r="X52" s="9"/>
      <c r="Y52" s="22">
        <v>1.63849</v>
      </c>
      <c r="Z52" s="22">
        <v>234.25899999999999</v>
      </c>
      <c r="AA52" s="22">
        <v>-1.6854899999999999E-2</v>
      </c>
      <c r="AB52" s="22">
        <v>42</v>
      </c>
      <c r="AC52" s="22">
        <v>1.63818</v>
      </c>
      <c r="AD52">
        <f t="shared" si="4"/>
        <v>16.854900000000001</v>
      </c>
      <c r="AE52">
        <f t="shared" si="5"/>
        <v>27.616585101000002</v>
      </c>
      <c r="AF52" s="9"/>
      <c r="AG52" s="22">
        <v>0.111542</v>
      </c>
      <c r="AH52" s="22">
        <v>288.291</v>
      </c>
      <c r="AI52" s="22">
        <v>-1.9876100000000001E-2</v>
      </c>
      <c r="AJ52" s="22">
        <v>42</v>
      </c>
      <c r="AK52" s="22">
        <v>0.111023</v>
      </c>
      <c r="AL52">
        <f t="shared" si="6"/>
        <v>19.876100000000001</v>
      </c>
      <c r="AM52">
        <f t="shared" si="7"/>
        <v>2.2170199462000002</v>
      </c>
      <c r="AP52" s="9"/>
      <c r="AQ52" s="22">
        <v>1.63849</v>
      </c>
      <c r="AR52" s="22">
        <v>347.92399999999998</v>
      </c>
      <c r="AS52" s="22">
        <v>-1.6418499999999999E-2</v>
      </c>
      <c r="AT52" s="22">
        <v>42</v>
      </c>
      <c r="AU52" s="22">
        <v>1.63818</v>
      </c>
      <c r="AV52">
        <f t="shared" si="8"/>
        <v>16.418499999999998</v>
      </c>
      <c r="AW52">
        <f t="shared" si="9"/>
        <v>26.901548064999997</v>
      </c>
      <c r="AX52" s="9"/>
      <c r="AY52" s="22">
        <v>0.111542</v>
      </c>
      <c r="AZ52" s="22">
        <v>423.30799999999999</v>
      </c>
      <c r="BA52" s="22">
        <v>-1.9754000000000001E-2</v>
      </c>
      <c r="BB52" s="22">
        <v>42</v>
      </c>
      <c r="BC52" s="22">
        <v>0.111176</v>
      </c>
      <c r="BD52">
        <f t="shared" si="10"/>
        <v>19.754000000000001</v>
      </c>
      <c r="BE52">
        <f t="shared" si="11"/>
        <v>2.203400668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41.066000000000003</v>
      </c>
      <c r="I53" s="22">
        <v>-1.76575E-2</v>
      </c>
      <c r="J53" s="22">
        <v>43</v>
      </c>
      <c r="K53" s="22">
        <v>1.63269</v>
      </c>
      <c r="L53">
        <f t="shared" si="0"/>
        <v>17.657499999999999</v>
      </c>
      <c r="M53">
        <f t="shared" si="1"/>
        <v>28.842643374999998</v>
      </c>
      <c r="N53" s="9"/>
      <c r="O53" s="22">
        <v>0.116577</v>
      </c>
      <c r="P53" s="22">
        <v>161.131</v>
      </c>
      <c r="Q53" s="22">
        <v>-1.9937099999999999E-2</v>
      </c>
      <c r="R53" s="22">
        <v>43</v>
      </c>
      <c r="S53" s="22">
        <v>0.116119</v>
      </c>
      <c r="T53">
        <f t="shared" si="2"/>
        <v>19.937100000000001</v>
      </c>
      <c r="U53">
        <f t="shared" si="3"/>
        <v>2.3242073067</v>
      </c>
      <c r="X53" s="9"/>
      <c r="Y53" s="22">
        <v>1.6334500000000001</v>
      </c>
      <c r="Z53" s="22">
        <v>234.36</v>
      </c>
      <c r="AA53" s="22">
        <v>-1.6943400000000001E-2</v>
      </c>
      <c r="AB53" s="22">
        <v>43</v>
      </c>
      <c r="AC53" s="22">
        <v>1.63361</v>
      </c>
      <c r="AD53">
        <f t="shared" si="4"/>
        <v>16.9434</v>
      </c>
      <c r="AE53">
        <f t="shared" si="5"/>
        <v>27.676196730000001</v>
      </c>
      <c r="AF53" s="9"/>
      <c r="AG53" s="22">
        <v>0.116577</v>
      </c>
      <c r="AH53" s="22">
        <v>288.392</v>
      </c>
      <c r="AI53" s="22">
        <v>-1.98669E-2</v>
      </c>
      <c r="AJ53" s="22">
        <v>43</v>
      </c>
      <c r="AK53" s="22">
        <v>0.115967</v>
      </c>
      <c r="AL53">
        <f t="shared" si="6"/>
        <v>19.866900000000001</v>
      </c>
      <c r="AM53">
        <f t="shared" si="7"/>
        <v>2.3160236013</v>
      </c>
      <c r="AP53" s="9"/>
      <c r="AQ53" s="22">
        <v>1.6334500000000001</v>
      </c>
      <c r="AR53" s="22">
        <v>348.02499999999998</v>
      </c>
      <c r="AS53" s="22">
        <v>-1.65253E-2</v>
      </c>
      <c r="AT53" s="22">
        <v>43</v>
      </c>
      <c r="AU53" s="22">
        <v>1.6333</v>
      </c>
      <c r="AV53">
        <f t="shared" si="8"/>
        <v>16.525300000000001</v>
      </c>
      <c r="AW53">
        <f t="shared" si="9"/>
        <v>26.993251285000003</v>
      </c>
      <c r="AX53" s="9"/>
      <c r="AY53" s="22">
        <v>0.116577</v>
      </c>
      <c r="AZ53" s="22">
        <v>423.40899999999999</v>
      </c>
      <c r="BA53" s="22">
        <v>-1.9751000000000001E-2</v>
      </c>
      <c r="BB53" s="22">
        <v>43</v>
      </c>
      <c r="BC53" s="22">
        <v>0.115997</v>
      </c>
      <c r="BD53">
        <f t="shared" si="10"/>
        <v>19.751000000000001</v>
      </c>
      <c r="BE53">
        <f t="shared" si="11"/>
        <v>2.3025123270000001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41.166699999999999</v>
      </c>
      <c r="I54" s="22">
        <v>-1.7703199999999999E-2</v>
      </c>
      <c r="J54" s="22">
        <v>44</v>
      </c>
      <c r="K54" s="22">
        <v>1.6281099999999999</v>
      </c>
      <c r="L54">
        <f t="shared" si="0"/>
        <v>17.703199999999999</v>
      </c>
      <c r="M54">
        <f t="shared" si="1"/>
        <v>28.828244943999998</v>
      </c>
      <c r="N54" s="9"/>
      <c r="O54" s="22">
        <v>0.121613</v>
      </c>
      <c r="P54" s="22">
        <v>161.232</v>
      </c>
      <c r="Q54" s="22">
        <v>-1.9943200000000001E-2</v>
      </c>
      <c r="R54" s="22">
        <v>44</v>
      </c>
      <c r="S54" s="22">
        <v>0.121185</v>
      </c>
      <c r="T54">
        <f t="shared" si="2"/>
        <v>19.943200000000001</v>
      </c>
      <c r="U54">
        <f t="shared" si="3"/>
        <v>2.4253523816000002</v>
      </c>
      <c r="X54" s="9"/>
      <c r="Y54" s="22">
        <v>1.62842</v>
      </c>
      <c r="Z54" s="22">
        <v>234.46100000000001</v>
      </c>
      <c r="AA54" s="22">
        <v>-1.70288E-2</v>
      </c>
      <c r="AB54" s="22">
        <v>44</v>
      </c>
      <c r="AC54" s="22">
        <v>1.6274999999999999</v>
      </c>
      <c r="AD54">
        <f t="shared" si="4"/>
        <v>17.0288</v>
      </c>
      <c r="AE54">
        <f t="shared" si="5"/>
        <v>27.730038495999999</v>
      </c>
      <c r="AF54" s="9"/>
      <c r="AG54" s="22">
        <v>0.121613</v>
      </c>
      <c r="AH54" s="22">
        <v>288.49299999999999</v>
      </c>
      <c r="AI54" s="22">
        <v>-1.9812E-2</v>
      </c>
      <c r="AJ54" s="22">
        <v>44</v>
      </c>
      <c r="AK54" s="22">
        <v>0.121521</v>
      </c>
      <c r="AL54">
        <f t="shared" si="6"/>
        <v>19.812000000000001</v>
      </c>
      <c r="AM54">
        <f t="shared" si="7"/>
        <v>2.409396756</v>
      </c>
      <c r="AP54" s="9"/>
      <c r="AQ54" s="22">
        <v>1.62842</v>
      </c>
      <c r="AR54" s="22">
        <v>348.12599999999998</v>
      </c>
      <c r="AS54" s="22">
        <v>-1.66351E-2</v>
      </c>
      <c r="AT54" s="22">
        <v>44</v>
      </c>
      <c r="AU54" s="22">
        <v>1.6274999999999999</v>
      </c>
      <c r="AV54">
        <f t="shared" si="8"/>
        <v>16.635100000000001</v>
      </c>
      <c r="AW54">
        <f t="shared" si="9"/>
        <v>27.088929542000002</v>
      </c>
      <c r="AX54" s="9"/>
      <c r="AY54" s="22">
        <v>0.121613</v>
      </c>
      <c r="AZ54" s="22">
        <v>423.51</v>
      </c>
      <c r="BA54" s="22">
        <v>-1.9735699999999998E-2</v>
      </c>
      <c r="BB54" s="22">
        <v>44</v>
      </c>
      <c r="BC54" s="22">
        <v>0.121277</v>
      </c>
      <c r="BD54">
        <f t="shared" si="10"/>
        <v>19.735699999999998</v>
      </c>
      <c r="BE54">
        <f t="shared" si="11"/>
        <v>2.4001176840999996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41.267400000000002</v>
      </c>
      <c r="I55" s="22">
        <v>-1.7758199999999998E-2</v>
      </c>
      <c r="J55" s="22">
        <v>45</v>
      </c>
      <c r="K55" s="22">
        <v>1.62262</v>
      </c>
      <c r="L55">
        <f t="shared" si="0"/>
        <v>17.758199999999999</v>
      </c>
      <c r="M55">
        <f t="shared" si="1"/>
        <v>28.828306716</v>
      </c>
      <c r="N55" s="9"/>
      <c r="O55" s="22">
        <v>0.12664800000000001</v>
      </c>
      <c r="P55" s="22">
        <v>161.33199999999999</v>
      </c>
      <c r="Q55" s="22">
        <v>-1.99341E-2</v>
      </c>
      <c r="R55" s="22">
        <v>45</v>
      </c>
      <c r="S55" s="22">
        <v>0.12640399999999999</v>
      </c>
      <c r="T55">
        <f t="shared" si="2"/>
        <v>19.934100000000001</v>
      </c>
      <c r="U55">
        <f t="shared" si="3"/>
        <v>2.5246138968000005</v>
      </c>
      <c r="X55" s="9"/>
      <c r="Y55" s="22">
        <v>1.62338</v>
      </c>
      <c r="Z55" s="22">
        <v>234.56200000000001</v>
      </c>
      <c r="AA55" s="22">
        <v>-1.7102099999999999E-2</v>
      </c>
      <c r="AB55" s="22">
        <v>45</v>
      </c>
      <c r="AC55" s="22">
        <v>1.62262</v>
      </c>
      <c r="AD55">
        <f t="shared" si="4"/>
        <v>17.1021</v>
      </c>
      <c r="AE55">
        <f t="shared" si="5"/>
        <v>27.763207098000002</v>
      </c>
      <c r="AF55" s="9"/>
      <c r="AG55" s="22">
        <v>0.12664800000000001</v>
      </c>
      <c r="AH55" s="22">
        <v>288.59300000000002</v>
      </c>
      <c r="AI55" s="22">
        <v>-1.9802899999999998E-2</v>
      </c>
      <c r="AJ55" s="22">
        <v>45</v>
      </c>
      <c r="AK55" s="22">
        <v>0.12634300000000001</v>
      </c>
      <c r="AL55">
        <f t="shared" si="6"/>
        <v>19.802899999999998</v>
      </c>
      <c r="AM55">
        <f t="shared" si="7"/>
        <v>2.5079976791999998</v>
      </c>
      <c r="AP55" s="9"/>
      <c r="AQ55" s="22">
        <v>1.62338</v>
      </c>
      <c r="AR55" s="22">
        <v>348.226</v>
      </c>
      <c r="AS55" s="22">
        <v>-1.6732799999999999E-2</v>
      </c>
      <c r="AT55" s="22">
        <v>45</v>
      </c>
      <c r="AU55" s="22">
        <v>1.62262</v>
      </c>
      <c r="AV55">
        <f t="shared" si="8"/>
        <v>16.732799999999997</v>
      </c>
      <c r="AW55">
        <f t="shared" si="9"/>
        <v>27.163692863999998</v>
      </c>
      <c r="AX55" s="9"/>
      <c r="AY55" s="22">
        <v>0.12664800000000001</v>
      </c>
      <c r="AZ55" s="22">
        <v>423.61099999999999</v>
      </c>
      <c r="BA55" s="22">
        <v>-1.97296E-2</v>
      </c>
      <c r="BB55" s="22">
        <v>45</v>
      </c>
      <c r="BC55" s="22">
        <v>0.12612899999999999</v>
      </c>
      <c r="BD55">
        <f t="shared" si="10"/>
        <v>19.729600000000001</v>
      </c>
      <c r="BE55">
        <f t="shared" si="11"/>
        <v>2.4987143808000005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41.368099999999998</v>
      </c>
      <c r="I56" s="22">
        <v>-1.7807E-2</v>
      </c>
      <c r="J56" s="22">
        <v>46</v>
      </c>
      <c r="K56" s="22">
        <v>1.61774</v>
      </c>
      <c r="L56">
        <f t="shared" si="0"/>
        <v>17.806999999999999</v>
      </c>
      <c r="M56">
        <f t="shared" si="1"/>
        <v>28.817958449999995</v>
      </c>
      <c r="N56" s="9"/>
      <c r="O56" s="22">
        <v>0.13168299999999999</v>
      </c>
      <c r="P56" s="22">
        <v>161.43299999999999</v>
      </c>
      <c r="Q56" s="22">
        <v>-1.99341E-2</v>
      </c>
      <c r="R56" s="22">
        <v>46</v>
      </c>
      <c r="S56" s="22">
        <v>0.131104</v>
      </c>
      <c r="T56">
        <f t="shared" si="2"/>
        <v>19.934100000000001</v>
      </c>
      <c r="U56">
        <f t="shared" si="3"/>
        <v>2.6249820903000001</v>
      </c>
      <c r="X56" s="9"/>
      <c r="Y56" s="22">
        <v>1.61835</v>
      </c>
      <c r="Z56" s="22">
        <v>234.66200000000001</v>
      </c>
      <c r="AA56" s="22">
        <v>-1.7178300000000001E-2</v>
      </c>
      <c r="AB56" s="22">
        <v>46</v>
      </c>
      <c r="AC56" s="22">
        <v>1.61835</v>
      </c>
      <c r="AD56">
        <f t="shared" si="4"/>
        <v>17.1783</v>
      </c>
      <c r="AE56">
        <f t="shared" si="5"/>
        <v>27.800501805</v>
      </c>
      <c r="AF56" s="9"/>
      <c r="AG56" s="22">
        <v>0.13168299999999999</v>
      </c>
      <c r="AH56" s="22">
        <v>288.69400000000002</v>
      </c>
      <c r="AI56" s="22">
        <v>-1.9793700000000001E-2</v>
      </c>
      <c r="AJ56" s="22">
        <v>46</v>
      </c>
      <c r="AK56" s="22">
        <v>0.131134</v>
      </c>
      <c r="AL56">
        <f t="shared" si="6"/>
        <v>19.793700000000001</v>
      </c>
      <c r="AM56">
        <f t="shared" si="7"/>
        <v>2.6064937971000002</v>
      </c>
      <c r="AP56" s="9"/>
      <c r="AQ56" s="22">
        <v>1.61835</v>
      </c>
      <c r="AR56" s="22">
        <v>348.327</v>
      </c>
      <c r="AS56" s="22">
        <v>-1.68243E-2</v>
      </c>
      <c r="AT56" s="22">
        <v>46</v>
      </c>
      <c r="AU56" s="22">
        <v>1.6174299999999999</v>
      </c>
      <c r="AV56">
        <f t="shared" si="8"/>
        <v>16.824300000000001</v>
      </c>
      <c r="AW56">
        <f t="shared" si="9"/>
        <v>27.227605905000001</v>
      </c>
      <c r="AX56" s="9"/>
      <c r="AY56" s="22">
        <v>0.13168299999999999</v>
      </c>
      <c r="AZ56" s="22">
        <v>423.71100000000001</v>
      </c>
      <c r="BA56" s="22">
        <v>-1.9711300000000001E-2</v>
      </c>
      <c r="BB56" s="22">
        <v>46</v>
      </c>
      <c r="BC56" s="22">
        <v>0.13122600000000001</v>
      </c>
      <c r="BD56">
        <f t="shared" si="10"/>
        <v>19.711300000000001</v>
      </c>
      <c r="BE56">
        <f t="shared" si="11"/>
        <v>2.5956431178999999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41.468800000000002</v>
      </c>
      <c r="I57" s="22">
        <v>-1.7840600000000002E-2</v>
      </c>
      <c r="J57" s="22">
        <v>47</v>
      </c>
      <c r="K57" s="22">
        <v>1.6125499999999999</v>
      </c>
      <c r="L57">
        <f t="shared" si="0"/>
        <v>17.840600000000002</v>
      </c>
      <c r="M57">
        <f t="shared" si="1"/>
        <v>28.782418386000003</v>
      </c>
      <c r="N57" s="9"/>
      <c r="O57" s="22">
        <v>0.13671900000000001</v>
      </c>
      <c r="P57" s="22">
        <v>161.53399999999999</v>
      </c>
      <c r="Q57" s="22">
        <v>-1.99341E-2</v>
      </c>
      <c r="R57" s="22">
        <v>47</v>
      </c>
      <c r="S57" s="22">
        <v>0.13613900000000001</v>
      </c>
      <c r="T57">
        <f t="shared" si="2"/>
        <v>19.934100000000001</v>
      </c>
      <c r="U57">
        <f t="shared" si="3"/>
        <v>2.7253702179000001</v>
      </c>
      <c r="X57" s="9"/>
      <c r="Y57" s="22">
        <v>1.61331</v>
      </c>
      <c r="Z57" s="22">
        <v>234.76300000000001</v>
      </c>
      <c r="AA57" s="22">
        <v>-1.7242400000000001E-2</v>
      </c>
      <c r="AB57" s="22">
        <v>47</v>
      </c>
      <c r="AC57" s="22">
        <v>1.6128499999999999</v>
      </c>
      <c r="AD57">
        <f t="shared" si="4"/>
        <v>17.2424</v>
      </c>
      <c r="AE57">
        <f t="shared" si="5"/>
        <v>27.817336344000001</v>
      </c>
      <c r="AF57" s="9"/>
      <c r="AG57" s="22">
        <v>0.13671900000000001</v>
      </c>
      <c r="AH57" s="22">
        <v>288.79500000000002</v>
      </c>
      <c r="AI57" s="22">
        <v>-1.9793700000000001E-2</v>
      </c>
      <c r="AJ57" s="22">
        <v>47</v>
      </c>
      <c r="AK57" s="22">
        <v>0.13622999999999999</v>
      </c>
      <c r="AL57">
        <f t="shared" si="6"/>
        <v>19.793700000000001</v>
      </c>
      <c r="AM57">
        <f t="shared" si="7"/>
        <v>2.7061748703000004</v>
      </c>
      <c r="AP57" s="9"/>
      <c r="AQ57" s="22">
        <v>1.61331</v>
      </c>
      <c r="AR57" s="22">
        <v>348.428</v>
      </c>
      <c r="AS57" s="22">
        <v>-1.68945E-2</v>
      </c>
      <c r="AT57" s="22">
        <v>47</v>
      </c>
      <c r="AU57" s="22">
        <v>1.6125499999999999</v>
      </c>
      <c r="AV57">
        <f t="shared" si="8"/>
        <v>16.894500000000001</v>
      </c>
      <c r="AW57">
        <f t="shared" si="9"/>
        <v>27.256065795000001</v>
      </c>
      <c r="AX57" s="9"/>
      <c r="AY57" s="22">
        <v>0.13671900000000001</v>
      </c>
      <c r="AZ57" s="22">
        <v>423.81200000000001</v>
      </c>
      <c r="BA57" s="22">
        <v>-1.97144E-2</v>
      </c>
      <c r="BB57" s="22">
        <v>47</v>
      </c>
      <c r="BC57" s="22">
        <v>0.136017</v>
      </c>
      <c r="BD57">
        <f t="shared" si="10"/>
        <v>19.714400000000001</v>
      </c>
      <c r="BE57">
        <f t="shared" si="11"/>
        <v>2.6953330536000002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41.569499999999998</v>
      </c>
      <c r="I58" s="22">
        <v>-1.78741E-2</v>
      </c>
      <c r="J58" s="22">
        <v>48</v>
      </c>
      <c r="K58" s="22">
        <v>1.6079699999999999</v>
      </c>
      <c r="L58">
        <f t="shared" si="0"/>
        <v>17.874100000000002</v>
      </c>
      <c r="M58">
        <f t="shared" si="1"/>
        <v>28.746557548000002</v>
      </c>
      <c r="N58" s="9"/>
      <c r="O58" s="22">
        <v>0.14175399999999999</v>
      </c>
      <c r="P58" s="22">
        <v>161.63499999999999</v>
      </c>
      <c r="Q58" s="22">
        <v>-1.99188E-2</v>
      </c>
      <c r="R58" s="22">
        <v>48</v>
      </c>
      <c r="S58" s="22">
        <v>0.14144899999999999</v>
      </c>
      <c r="T58">
        <f t="shared" si="2"/>
        <v>19.918800000000001</v>
      </c>
      <c r="U58">
        <f t="shared" si="3"/>
        <v>2.8235695752000001</v>
      </c>
      <c r="X58" s="9"/>
      <c r="Y58" s="22">
        <v>1.6082799999999999</v>
      </c>
      <c r="Z58" s="22">
        <v>234.864</v>
      </c>
      <c r="AA58" s="22">
        <v>-1.72882E-2</v>
      </c>
      <c r="AB58" s="22">
        <v>48</v>
      </c>
      <c r="AC58" s="22">
        <v>1.6073599999999999</v>
      </c>
      <c r="AD58">
        <f t="shared" si="4"/>
        <v>17.2882</v>
      </c>
      <c r="AE58">
        <f t="shared" si="5"/>
        <v>27.804266295999998</v>
      </c>
      <c r="AF58" s="9"/>
      <c r="AG58" s="22">
        <v>0.14175399999999999</v>
      </c>
      <c r="AH58" s="22">
        <v>288.89600000000002</v>
      </c>
      <c r="AI58" s="22">
        <v>-1.9787599999999999E-2</v>
      </c>
      <c r="AJ58" s="22">
        <v>48</v>
      </c>
      <c r="AK58" s="22">
        <v>0.14144899999999999</v>
      </c>
      <c r="AL58">
        <f t="shared" si="6"/>
        <v>19.787599999999998</v>
      </c>
      <c r="AM58">
        <f t="shared" si="7"/>
        <v>2.8049714503999996</v>
      </c>
      <c r="AP58" s="9"/>
      <c r="AQ58" s="22">
        <v>1.6082799999999999</v>
      </c>
      <c r="AR58" s="22">
        <v>348.529</v>
      </c>
      <c r="AS58" s="22">
        <v>-1.6979999999999999E-2</v>
      </c>
      <c r="AT58" s="22">
        <v>48</v>
      </c>
      <c r="AU58" s="22">
        <v>1.6082799999999999</v>
      </c>
      <c r="AV58">
        <f t="shared" si="8"/>
        <v>16.979999999999997</v>
      </c>
      <c r="AW58">
        <f t="shared" si="9"/>
        <v>27.308594399999993</v>
      </c>
      <c r="AX58" s="9"/>
      <c r="AY58" s="22">
        <v>0.14175399999999999</v>
      </c>
      <c r="AZ58" s="22">
        <v>423.91300000000001</v>
      </c>
      <c r="BA58" s="22">
        <v>-1.9692999999999999E-2</v>
      </c>
      <c r="BB58" s="22">
        <v>48</v>
      </c>
      <c r="BC58" s="22">
        <v>0.141266</v>
      </c>
      <c r="BD58">
        <f t="shared" si="10"/>
        <v>19.692999999999998</v>
      </c>
      <c r="BE58">
        <f t="shared" si="11"/>
        <v>2.7915615219999994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41.670200000000001</v>
      </c>
      <c r="I59" s="22">
        <v>-1.7892499999999999E-2</v>
      </c>
      <c r="J59" s="22">
        <v>49</v>
      </c>
      <c r="K59" s="22">
        <v>1.6024799999999999</v>
      </c>
      <c r="L59">
        <f t="shared" si="0"/>
        <v>17.892499999999998</v>
      </c>
      <c r="M59">
        <f t="shared" si="1"/>
        <v>28.685971699999996</v>
      </c>
      <c r="N59" s="9"/>
      <c r="O59" s="22">
        <v>0.14679</v>
      </c>
      <c r="P59" s="22">
        <v>161.73500000000001</v>
      </c>
      <c r="Q59" s="22">
        <v>-1.9909699999999999E-2</v>
      </c>
      <c r="R59" s="22">
        <v>49</v>
      </c>
      <c r="S59" s="22">
        <v>0.14559900000000001</v>
      </c>
      <c r="T59">
        <f t="shared" si="2"/>
        <v>19.909699999999997</v>
      </c>
      <c r="U59">
        <f t="shared" si="3"/>
        <v>2.9225448629999997</v>
      </c>
      <c r="X59" s="9"/>
      <c r="Y59" s="22">
        <v>1.60324</v>
      </c>
      <c r="Z59" s="22">
        <v>234.964</v>
      </c>
      <c r="AA59" s="22">
        <v>-1.73431E-2</v>
      </c>
      <c r="AB59" s="22">
        <v>49</v>
      </c>
      <c r="AC59" s="22">
        <v>1.6027800000000001</v>
      </c>
      <c r="AD59">
        <f t="shared" si="4"/>
        <v>17.3431</v>
      </c>
      <c r="AE59">
        <f t="shared" si="5"/>
        <v>27.805151643999999</v>
      </c>
      <c r="AF59" s="9"/>
      <c r="AG59" s="22">
        <v>0.14679</v>
      </c>
      <c r="AH59" s="22">
        <v>288.99599999999998</v>
      </c>
      <c r="AI59" s="22">
        <v>-1.97723E-2</v>
      </c>
      <c r="AJ59" s="22">
        <v>49</v>
      </c>
      <c r="AK59" s="22">
        <v>0.14627100000000001</v>
      </c>
      <c r="AL59">
        <f t="shared" si="6"/>
        <v>19.772300000000001</v>
      </c>
      <c r="AM59">
        <f t="shared" si="7"/>
        <v>2.9023759170000001</v>
      </c>
      <c r="AP59" s="9"/>
      <c r="AQ59" s="22">
        <v>1.60324</v>
      </c>
      <c r="AR59" s="22">
        <v>348.62900000000002</v>
      </c>
      <c r="AS59" s="22">
        <v>-1.70441E-2</v>
      </c>
      <c r="AT59" s="22">
        <v>49</v>
      </c>
      <c r="AU59" s="22">
        <v>1.6030899999999999</v>
      </c>
      <c r="AV59">
        <f t="shared" si="8"/>
        <v>17.0441</v>
      </c>
      <c r="AW59">
        <f t="shared" si="9"/>
        <v>27.325782883999999</v>
      </c>
      <c r="AX59" s="9"/>
      <c r="AY59" s="22">
        <v>0.14679</v>
      </c>
      <c r="AZ59" s="22">
        <v>424.01299999999998</v>
      </c>
      <c r="BA59" s="22">
        <v>-1.9699100000000001E-2</v>
      </c>
      <c r="BB59" s="22">
        <v>49</v>
      </c>
      <c r="BC59" s="22">
        <v>0.14636199999999999</v>
      </c>
      <c r="BD59">
        <f t="shared" si="10"/>
        <v>19.699100000000001</v>
      </c>
      <c r="BE59">
        <f t="shared" si="11"/>
        <v>2.8916308890000004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41.770899999999997</v>
      </c>
      <c r="I60" s="22">
        <v>-1.7935199999999998E-2</v>
      </c>
      <c r="J60" s="22">
        <v>50</v>
      </c>
      <c r="K60" s="22">
        <v>1.5975999999999999</v>
      </c>
      <c r="L60">
        <f t="shared" si="0"/>
        <v>17.935199999999998</v>
      </c>
      <c r="M60">
        <f t="shared" si="1"/>
        <v>28.664215991999995</v>
      </c>
      <c r="N60" s="9"/>
      <c r="O60" s="22">
        <v>0.15182499999999999</v>
      </c>
      <c r="P60" s="22">
        <v>161.83600000000001</v>
      </c>
      <c r="Q60" s="22">
        <v>-1.9912699999999998E-2</v>
      </c>
      <c r="R60" s="22">
        <v>50</v>
      </c>
      <c r="S60" s="22">
        <v>0.15158099999999999</v>
      </c>
      <c r="T60">
        <f t="shared" si="2"/>
        <v>19.912699999999997</v>
      </c>
      <c r="U60">
        <f t="shared" si="3"/>
        <v>3.0232456774999994</v>
      </c>
      <c r="X60" s="9"/>
      <c r="Y60" s="22">
        <v>1.5982099999999999</v>
      </c>
      <c r="Z60" s="22">
        <v>235.065</v>
      </c>
      <c r="AA60" s="22">
        <v>-1.7404200000000002E-2</v>
      </c>
      <c r="AB60" s="22">
        <v>50</v>
      </c>
      <c r="AC60" s="22">
        <v>1.5979000000000001</v>
      </c>
      <c r="AD60">
        <f t="shared" si="4"/>
        <v>17.404200000000003</v>
      </c>
      <c r="AE60">
        <f t="shared" si="5"/>
        <v>27.815566482000005</v>
      </c>
      <c r="AF60" s="9"/>
      <c r="AG60" s="22">
        <v>0.15182499999999999</v>
      </c>
      <c r="AH60" s="22">
        <v>289.09699999999998</v>
      </c>
      <c r="AI60" s="22">
        <v>-1.97723E-2</v>
      </c>
      <c r="AJ60" s="22">
        <v>50</v>
      </c>
      <c r="AK60" s="22">
        <v>0.15109300000000001</v>
      </c>
      <c r="AL60">
        <f t="shared" si="6"/>
        <v>19.772300000000001</v>
      </c>
      <c r="AM60">
        <f t="shared" si="7"/>
        <v>3.0019294474999998</v>
      </c>
      <c r="AP60" s="9"/>
      <c r="AQ60" s="22">
        <v>1.5982099999999999</v>
      </c>
      <c r="AR60" s="22">
        <v>348.73</v>
      </c>
      <c r="AS60" s="22">
        <v>-1.71082E-2</v>
      </c>
      <c r="AT60" s="22">
        <v>50</v>
      </c>
      <c r="AU60" s="22">
        <v>1.5969800000000001</v>
      </c>
      <c r="AV60">
        <f t="shared" si="8"/>
        <v>17.1082</v>
      </c>
      <c r="AW60">
        <f t="shared" si="9"/>
        <v>27.342496321999999</v>
      </c>
      <c r="AX60" s="9"/>
      <c r="AY60" s="22">
        <v>0.15182499999999999</v>
      </c>
      <c r="AZ60" s="22">
        <v>424.11399999999998</v>
      </c>
      <c r="BA60" s="22">
        <v>-1.9683800000000001E-2</v>
      </c>
      <c r="BB60" s="22">
        <v>50</v>
      </c>
      <c r="BC60" s="22">
        <v>0.15115400000000001</v>
      </c>
      <c r="BD60">
        <f t="shared" si="10"/>
        <v>19.683800000000002</v>
      </c>
      <c r="BE60">
        <f t="shared" si="11"/>
        <v>2.988492935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41.871699999999997</v>
      </c>
      <c r="I61" s="22">
        <v>-1.7974899999999999E-2</v>
      </c>
      <c r="J61" s="22">
        <v>51</v>
      </c>
      <c r="K61" s="22">
        <v>1.5921000000000001</v>
      </c>
      <c r="L61">
        <f t="shared" si="0"/>
        <v>17.974899999999998</v>
      </c>
      <c r="M61">
        <f t="shared" si="1"/>
        <v>28.637071432999996</v>
      </c>
      <c r="N61" s="9"/>
      <c r="O61" s="22">
        <v>0.15686</v>
      </c>
      <c r="P61" s="22">
        <v>161.93700000000001</v>
      </c>
      <c r="Q61" s="22">
        <v>-1.9909699999999999E-2</v>
      </c>
      <c r="R61" s="22">
        <v>51</v>
      </c>
      <c r="S61" s="22">
        <v>0.15606700000000001</v>
      </c>
      <c r="T61">
        <f t="shared" si="2"/>
        <v>19.909699999999997</v>
      </c>
      <c r="U61">
        <f t="shared" si="3"/>
        <v>3.1230355419999998</v>
      </c>
      <c r="X61" s="9"/>
      <c r="Y61" s="22">
        <v>1.59317</v>
      </c>
      <c r="Z61" s="22">
        <v>235.166</v>
      </c>
      <c r="AA61" s="22">
        <v>-1.745E-2</v>
      </c>
      <c r="AB61" s="22">
        <v>51</v>
      </c>
      <c r="AC61" s="22">
        <v>1.5918000000000001</v>
      </c>
      <c r="AD61">
        <f t="shared" si="4"/>
        <v>17.45</v>
      </c>
      <c r="AE61">
        <f t="shared" si="5"/>
        <v>27.8008165</v>
      </c>
      <c r="AF61" s="9"/>
      <c r="AG61" s="22">
        <v>0.15686</v>
      </c>
      <c r="AH61" s="22">
        <v>289.19799999999998</v>
      </c>
      <c r="AI61" s="22">
        <v>-1.9775399999999999E-2</v>
      </c>
      <c r="AJ61" s="22">
        <v>51</v>
      </c>
      <c r="AK61" s="22">
        <v>0.15634200000000001</v>
      </c>
      <c r="AL61">
        <f t="shared" si="6"/>
        <v>19.775399999999998</v>
      </c>
      <c r="AM61">
        <f t="shared" si="7"/>
        <v>3.1019692439999997</v>
      </c>
      <c r="AP61" s="9"/>
      <c r="AQ61" s="22">
        <v>1.59317</v>
      </c>
      <c r="AR61" s="22">
        <v>348.83100000000002</v>
      </c>
      <c r="AS61" s="22">
        <v>-1.7178300000000001E-2</v>
      </c>
      <c r="AT61" s="22">
        <v>51</v>
      </c>
      <c r="AU61" s="22">
        <v>1.5921000000000001</v>
      </c>
      <c r="AV61">
        <f t="shared" si="8"/>
        <v>17.1783</v>
      </c>
      <c r="AW61">
        <f t="shared" si="9"/>
        <v>27.367952210999999</v>
      </c>
      <c r="AX61" s="9"/>
      <c r="AY61" s="22">
        <v>0.15686</v>
      </c>
      <c r="AZ61" s="22">
        <v>424.21499999999997</v>
      </c>
      <c r="BA61" s="22">
        <v>-1.9692999999999999E-2</v>
      </c>
      <c r="BB61" s="22">
        <v>51</v>
      </c>
      <c r="BC61" s="22">
        <v>0.15643299999999999</v>
      </c>
      <c r="BD61">
        <f t="shared" si="10"/>
        <v>19.692999999999998</v>
      </c>
      <c r="BE61">
        <f t="shared" si="11"/>
        <v>3.0890439799999996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41.9724</v>
      </c>
      <c r="I62" s="22">
        <v>-1.8008400000000001E-2</v>
      </c>
      <c r="J62" s="22">
        <v>52</v>
      </c>
      <c r="K62" s="22">
        <v>1.58691</v>
      </c>
      <c r="L62">
        <f t="shared" si="0"/>
        <v>18.008400000000002</v>
      </c>
      <c r="M62">
        <f t="shared" si="1"/>
        <v>28.599680292000002</v>
      </c>
      <c r="N62" s="9"/>
      <c r="O62" s="22">
        <v>0.16189600000000001</v>
      </c>
      <c r="P62" s="22">
        <v>162.03700000000001</v>
      </c>
      <c r="Q62" s="22">
        <v>-1.98944E-2</v>
      </c>
      <c r="R62" s="22">
        <v>52</v>
      </c>
      <c r="S62" s="22">
        <v>0.16153000000000001</v>
      </c>
      <c r="T62">
        <f t="shared" si="2"/>
        <v>19.894400000000001</v>
      </c>
      <c r="U62">
        <f t="shared" si="3"/>
        <v>3.2208237824000006</v>
      </c>
      <c r="X62" s="9"/>
      <c r="Y62" s="22">
        <v>1.58813</v>
      </c>
      <c r="Z62" s="22">
        <v>235.267</v>
      </c>
      <c r="AA62" s="22">
        <v>-1.75049E-2</v>
      </c>
      <c r="AB62" s="22">
        <v>52</v>
      </c>
      <c r="AC62" s="22">
        <v>1.5872200000000001</v>
      </c>
      <c r="AD62">
        <f t="shared" si="4"/>
        <v>17.504899999999999</v>
      </c>
      <c r="AE62">
        <f t="shared" si="5"/>
        <v>27.800056837</v>
      </c>
      <c r="AF62" s="9"/>
      <c r="AG62" s="22">
        <v>0.16189600000000001</v>
      </c>
      <c r="AH62" s="22">
        <v>289.298</v>
      </c>
      <c r="AI62" s="22">
        <v>-1.9747899999999999E-2</v>
      </c>
      <c r="AJ62" s="22">
        <v>52</v>
      </c>
      <c r="AK62" s="22">
        <v>0.16131599999999999</v>
      </c>
      <c r="AL62">
        <f t="shared" si="6"/>
        <v>19.747899999999998</v>
      </c>
      <c r="AM62">
        <f t="shared" si="7"/>
        <v>3.1971060184</v>
      </c>
      <c r="AP62" s="9"/>
      <c r="AQ62" s="22">
        <v>1.58813</v>
      </c>
      <c r="AR62" s="22">
        <v>348.93099999999998</v>
      </c>
      <c r="AS62" s="22">
        <v>-1.7239399999999998E-2</v>
      </c>
      <c r="AT62" s="22">
        <v>52</v>
      </c>
      <c r="AU62" s="22">
        <v>1.5878300000000001</v>
      </c>
      <c r="AV62">
        <f t="shared" si="8"/>
        <v>17.2394</v>
      </c>
      <c r="AW62">
        <f t="shared" si="9"/>
        <v>27.378408322000002</v>
      </c>
      <c r="AX62" s="9"/>
      <c r="AY62" s="22">
        <v>0.16189600000000001</v>
      </c>
      <c r="AZ62" s="22">
        <v>424.31599999999997</v>
      </c>
      <c r="BA62" s="22">
        <v>-1.9683800000000001E-2</v>
      </c>
      <c r="BB62" s="22">
        <v>52</v>
      </c>
      <c r="BC62" s="22">
        <v>0.16159100000000001</v>
      </c>
      <c r="BD62">
        <f t="shared" si="10"/>
        <v>19.683800000000002</v>
      </c>
      <c r="BE62">
        <f t="shared" si="11"/>
        <v>3.1867284848000006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42.073099999999997</v>
      </c>
      <c r="I63" s="22">
        <v>-1.80267E-2</v>
      </c>
      <c r="J63" s="22">
        <v>53</v>
      </c>
      <c r="K63" s="22">
        <v>1.58264</v>
      </c>
      <c r="L63">
        <f t="shared" si="0"/>
        <v>18.026699999999998</v>
      </c>
      <c r="M63">
        <f t="shared" si="1"/>
        <v>28.538068769999995</v>
      </c>
      <c r="N63" s="9"/>
      <c r="O63" s="22">
        <v>0.166931</v>
      </c>
      <c r="P63" s="22">
        <v>162.13800000000001</v>
      </c>
      <c r="Q63" s="22">
        <v>-1.9940200000000002E-2</v>
      </c>
      <c r="R63" s="22">
        <v>53</v>
      </c>
      <c r="S63" s="22">
        <v>0.16677900000000001</v>
      </c>
      <c r="T63">
        <f t="shared" si="2"/>
        <v>19.940200000000001</v>
      </c>
      <c r="U63">
        <f t="shared" si="3"/>
        <v>3.3286375262000001</v>
      </c>
      <c r="X63" s="9"/>
      <c r="Y63" s="22">
        <v>1.5831</v>
      </c>
      <c r="Z63" s="22">
        <v>235.36699999999999</v>
      </c>
      <c r="AA63" s="22">
        <v>-1.7538499999999999E-2</v>
      </c>
      <c r="AB63" s="22">
        <v>53</v>
      </c>
      <c r="AC63" s="22">
        <v>1.5817300000000001</v>
      </c>
      <c r="AD63">
        <f t="shared" si="4"/>
        <v>17.538499999999999</v>
      </c>
      <c r="AE63">
        <f t="shared" si="5"/>
        <v>27.765199349999996</v>
      </c>
      <c r="AF63" s="9"/>
      <c r="AG63" s="22">
        <v>0.166931</v>
      </c>
      <c r="AH63" s="22">
        <v>289.399</v>
      </c>
      <c r="AI63" s="22">
        <v>-1.97418E-2</v>
      </c>
      <c r="AJ63" s="22">
        <v>53</v>
      </c>
      <c r="AK63" s="22">
        <v>0.166321</v>
      </c>
      <c r="AL63">
        <f t="shared" si="6"/>
        <v>19.741800000000001</v>
      </c>
      <c r="AM63">
        <f t="shared" si="7"/>
        <v>3.2955184158000002</v>
      </c>
      <c r="AP63" s="9"/>
      <c r="AQ63" s="22">
        <v>1.5831</v>
      </c>
      <c r="AR63" s="22">
        <v>349.03199999999998</v>
      </c>
      <c r="AS63" s="22">
        <v>-1.72882E-2</v>
      </c>
      <c r="AT63" s="22">
        <v>53</v>
      </c>
      <c r="AU63" s="22">
        <v>1.58264</v>
      </c>
      <c r="AV63">
        <f t="shared" si="8"/>
        <v>17.2882</v>
      </c>
      <c r="AW63">
        <f t="shared" si="9"/>
        <v>27.36894942</v>
      </c>
      <c r="AX63" s="9"/>
      <c r="AY63" s="22">
        <v>0.166931</v>
      </c>
      <c r="AZ63" s="22">
        <v>424.416</v>
      </c>
      <c r="BA63" s="22">
        <v>-1.9671600000000001E-2</v>
      </c>
      <c r="BB63" s="22">
        <v>53</v>
      </c>
      <c r="BC63" s="22">
        <v>0.166687</v>
      </c>
      <c r="BD63">
        <f t="shared" si="10"/>
        <v>19.671600000000002</v>
      </c>
      <c r="BE63">
        <f t="shared" si="11"/>
        <v>3.2837998596000002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42.1738</v>
      </c>
      <c r="I64" s="22">
        <v>-1.8054199999999999E-2</v>
      </c>
      <c r="J64" s="22">
        <v>54</v>
      </c>
      <c r="K64" s="22">
        <v>1.5777600000000001</v>
      </c>
      <c r="L64">
        <f t="shared" si="0"/>
        <v>18.054199999999998</v>
      </c>
      <c r="M64">
        <f t="shared" si="1"/>
        <v>28.490610851999996</v>
      </c>
      <c r="N64" s="9"/>
      <c r="O64" s="22">
        <v>0.17196700000000001</v>
      </c>
      <c r="P64" s="22">
        <v>162.239</v>
      </c>
      <c r="Q64" s="22">
        <v>-1.99188E-2</v>
      </c>
      <c r="R64" s="22">
        <v>54</v>
      </c>
      <c r="S64" s="22">
        <v>0.17089799999999999</v>
      </c>
      <c r="T64">
        <f t="shared" si="2"/>
        <v>19.918800000000001</v>
      </c>
      <c r="U64">
        <f t="shared" si="3"/>
        <v>3.4253762796000005</v>
      </c>
      <c r="X64" s="9"/>
      <c r="Y64" s="22">
        <v>1.57806</v>
      </c>
      <c r="Z64" s="22">
        <v>235.46799999999999</v>
      </c>
      <c r="AA64" s="22">
        <v>-1.7578099999999999E-2</v>
      </c>
      <c r="AB64" s="22">
        <v>54</v>
      </c>
      <c r="AC64" s="22">
        <v>1.57745</v>
      </c>
      <c r="AD64">
        <f t="shared" si="4"/>
        <v>17.578099999999999</v>
      </c>
      <c r="AE64">
        <f t="shared" si="5"/>
        <v>27.739296486000001</v>
      </c>
      <c r="AF64" s="9"/>
      <c r="AG64" s="22">
        <v>0.17196700000000001</v>
      </c>
      <c r="AH64" s="22">
        <v>289.5</v>
      </c>
      <c r="AI64" s="22">
        <v>-1.9738800000000001E-2</v>
      </c>
      <c r="AJ64" s="22">
        <v>54</v>
      </c>
      <c r="AK64" s="22">
        <v>0.17141700000000001</v>
      </c>
      <c r="AL64">
        <f t="shared" si="6"/>
        <v>19.738800000000001</v>
      </c>
      <c r="AM64">
        <f t="shared" si="7"/>
        <v>3.3944222196000005</v>
      </c>
      <c r="AP64" s="9"/>
      <c r="AQ64" s="22">
        <v>1.57806</v>
      </c>
      <c r="AR64" s="22">
        <v>349.13299999999998</v>
      </c>
      <c r="AS64" s="22">
        <v>-1.7340100000000001E-2</v>
      </c>
      <c r="AT64" s="22">
        <v>54</v>
      </c>
      <c r="AU64" s="22">
        <v>1.5765400000000001</v>
      </c>
      <c r="AV64">
        <f t="shared" si="8"/>
        <v>17.3401</v>
      </c>
      <c r="AW64">
        <f t="shared" si="9"/>
        <v>27.363718206000001</v>
      </c>
      <c r="AX64" s="9"/>
      <c r="AY64" s="22">
        <v>0.17196700000000001</v>
      </c>
      <c r="AZ64" s="22">
        <v>424.517</v>
      </c>
      <c r="BA64" s="22">
        <v>-1.96747E-2</v>
      </c>
      <c r="BB64" s="22">
        <v>54</v>
      </c>
      <c r="BC64" s="22">
        <v>0.1716</v>
      </c>
      <c r="BD64">
        <f t="shared" si="10"/>
        <v>19.674700000000001</v>
      </c>
      <c r="BE64">
        <f t="shared" si="11"/>
        <v>3.3833991349000003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42.274500000000003</v>
      </c>
      <c r="I65" s="22">
        <v>-1.8069499999999999E-2</v>
      </c>
      <c r="J65" s="22">
        <v>55</v>
      </c>
      <c r="K65" s="22">
        <v>1.5728800000000001</v>
      </c>
      <c r="L65">
        <f t="shared" si="0"/>
        <v>18.069499999999998</v>
      </c>
      <c r="M65">
        <f t="shared" si="1"/>
        <v>28.423865584999994</v>
      </c>
      <c r="N65" s="9"/>
      <c r="O65" s="22">
        <v>0.17700199999999999</v>
      </c>
      <c r="P65" s="22">
        <v>162.34</v>
      </c>
      <c r="Q65" s="22">
        <v>-1.9921899999999999E-2</v>
      </c>
      <c r="R65" s="22">
        <v>55</v>
      </c>
      <c r="S65" s="22">
        <v>0.176483</v>
      </c>
      <c r="T65">
        <f t="shared" si="2"/>
        <v>19.921900000000001</v>
      </c>
      <c r="U65">
        <f t="shared" si="3"/>
        <v>3.5262161438000001</v>
      </c>
      <c r="X65" s="9"/>
      <c r="Y65" s="22">
        <v>1.5730299999999999</v>
      </c>
      <c r="Z65" s="22">
        <v>235.56899999999999</v>
      </c>
      <c r="AA65" s="22">
        <v>-1.7611700000000001E-2</v>
      </c>
      <c r="AB65" s="22">
        <v>55</v>
      </c>
      <c r="AC65" s="22">
        <v>1.5722700000000001</v>
      </c>
      <c r="AD65">
        <f t="shared" si="4"/>
        <v>17.611700000000003</v>
      </c>
      <c r="AE65">
        <f t="shared" si="5"/>
        <v>27.703732451000004</v>
      </c>
      <c r="AF65" s="9"/>
      <c r="AG65" s="22">
        <v>0.17700199999999999</v>
      </c>
      <c r="AH65" s="22">
        <v>289.601</v>
      </c>
      <c r="AI65" s="22">
        <v>-1.97296E-2</v>
      </c>
      <c r="AJ65" s="22">
        <v>55</v>
      </c>
      <c r="AK65" s="22">
        <v>0.176422</v>
      </c>
      <c r="AL65">
        <f t="shared" si="6"/>
        <v>19.729600000000001</v>
      </c>
      <c r="AM65">
        <f t="shared" si="7"/>
        <v>3.4921786591999999</v>
      </c>
      <c r="AP65" s="9"/>
      <c r="AQ65" s="22">
        <v>1.5730299999999999</v>
      </c>
      <c r="AR65" s="22">
        <v>349.233</v>
      </c>
      <c r="AS65" s="22">
        <v>-1.7395000000000001E-2</v>
      </c>
      <c r="AT65" s="22">
        <v>55</v>
      </c>
      <c r="AU65" s="22">
        <v>1.5728800000000001</v>
      </c>
      <c r="AV65">
        <f t="shared" si="8"/>
        <v>17.395</v>
      </c>
      <c r="AW65">
        <f t="shared" si="9"/>
        <v>27.362856849999996</v>
      </c>
      <c r="AX65" s="9"/>
      <c r="AY65" s="22">
        <v>0.17700199999999999</v>
      </c>
      <c r="AZ65" s="22">
        <v>424.61799999999999</v>
      </c>
      <c r="BA65" s="22">
        <v>-1.96747E-2</v>
      </c>
      <c r="BB65" s="22">
        <v>55</v>
      </c>
      <c r="BC65" s="22">
        <v>0.17684900000000001</v>
      </c>
      <c r="BD65">
        <f t="shared" si="10"/>
        <v>19.674700000000001</v>
      </c>
      <c r="BE65">
        <f t="shared" si="11"/>
        <v>3.4824612494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42.3752</v>
      </c>
      <c r="I66" s="22">
        <v>-1.8103000000000001E-2</v>
      </c>
      <c r="J66" s="22">
        <v>56</v>
      </c>
      <c r="K66" s="22">
        <v>1.56708</v>
      </c>
      <c r="L66">
        <f t="shared" si="0"/>
        <v>18.103000000000002</v>
      </c>
      <c r="M66">
        <f t="shared" si="1"/>
        <v>28.385322970000001</v>
      </c>
      <c r="N66" s="9"/>
      <c r="O66" s="22">
        <v>0.182037</v>
      </c>
      <c r="P66" s="22">
        <v>162.44</v>
      </c>
      <c r="Q66" s="22">
        <v>-1.9912699999999998E-2</v>
      </c>
      <c r="R66" s="22">
        <v>56</v>
      </c>
      <c r="S66" s="22">
        <v>0.18157999999999999</v>
      </c>
      <c r="T66">
        <f t="shared" si="2"/>
        <v>19.912699999999997</v>
      </c>
      <c r="U66">
        <f t="shared" si="3"/>
        <v>3.6248481698999995</v>
      </c>
      <c r="X66" s="9"/>
      <c r="Y66" s="22">
        <v>1.56799</v>
      </c>
      <c r="Z66" s="22">
        <v>235.66900000000001</v>
      </c>
      <c r="AA66" s="22">
        <v>-1.7651400000000001E-2</v>
      </c>
      <c r="AB66" s="22">
        <v>56</v>
      </c>
      <c r="AC66" s="22">
        <v>1.56769</v>
      </c>
      <c r="AD66">
        <f t="shared" si="4"/>
        <v>17.651400000000002</v>
      </c>
      <c r="AE66">
        <f t="shared" si="5"/>
        <v>27.677218686000003</v>
      </c>
      <c r="AF66" s="9"/>
      <c r="AG66" s="22">
        <v>0.182037</v>
      </c>
      <c r="AH66" s="22">
        <v>289.70100000000002</v>
      </c>
      <c r="AI66" s="22">
        <v>-1.97144E-2</v>
      </c>
      <c r="AJ66" s="22">
        <v>56</v>
      </c>
      <c r="AK66" s="22">
        <v>0.18185399999999999</v>
      </c>
      <c r="AL66">
        <f t="shared" si="6"/>
        <v>19.714400000000001</v>
      </c>
      <c r="AM66">
        <f t="shared" si="7"/>
        <v>3.5887502328000003</v>
      </c>
      <c r="AP66" s="9"/>
      <c r="AQ66" s="22">
        <v>1.56799</v>
      </c>
      <c r="AR66" s="22">
        <v>349.334</v>
      </c>
      <c r="AS66" s="22">
        <v>-1.74377E-2</v>
      </c>
      <c r="AT66" s="22">
        <v>56</v>
      </c>
      <c r="AU66" s="22">
        <v>1.56677</v>
      </c>
      <c r="AV66">
        <f t="shared" si="8"/>
        <v>17.4377</v>
      </c>
      <c r="AW66">
        <f t="shared" si="9"/>
        <v>27.342139223</v>
      </c>
      <c r="AX66" s="9"/>
      <c r="AY66" s="22">
        <v>0.182037</v>
      </c>
      <c r="AZ66" s="22">
        <v>424.71800000000002</v>
      </c>
      <c r="BA66" s="22">
        <v>-1.96594E-2</v>
      </c>
      <c r="BB66" s="22">
        <v>56</v>
      </c>
      <c r="BC66" s="22">
        <v>0.18154899999999999</v>
      </c>
      <c r="BD66">
        <f t="shared" si="10"/>
        <v>19.659400000000002</v>
      </c>
      <c r="BE66">
        <f t="shared" si="11"/>
        <v>3.5787381978000004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42.475900000000003</v>
      </c>
      <c r="I67" s="22">
        <v>-1.8124399999999999E-2</v>
      </c>
      <c r="J67" s="22">
        <v>57</v>
      </c>
      <c r="K67" s="22">
        <v>1.5625</v>
      </c>
      <c r="L67">
        <f t="shared" si="0"/>
        <v>18.124399999999998</v>
      </c>
      <c r="M67">
        <f t="shared" si="1"/>
        <v>28.327712223999995</v>
      </c>
      <c r="N67" s="9"/>
      <c r="O67" s="22">
        <v>0.18707299999999999</v>
      </c>
      <c r="P67" s="22">
        <v>162.541</v>
      </c>
      <c r="Q67" s="22">
        <v>-1.9909699999999999E-2</v>
      </c>
      <c r="R67" s="22">
        <v>57</v>
      </c>
      <c r="S67" s="22">
        <v>0.186584</v>
      </c>
      <c r="T67">
        <f t="shared" si="2"/>
        <v>19.909699999999997</v>
      </c>
      <c r="U67">
        <f t="shared" si="3"/>
        <v>3.7245673080999993</v>
      </c>
      <c r="X67" s="9"/>
      <c r="Y67" s="22">
        <v>1.5629599999999999</v>
      </c>
      <c r="Z67" s="22">
        <v>235.77</v>
      </c>
      <c r="AA67" s="22">
        <v>-1.76697E-2</v>
      </c>
      <c r="AB67" s="22">
        <v>57</v>
      </c>
      <c r="AC67" s="22">
        <v>1.5625</v>
      </c>
      <c r="AD67">
        <f t="shared" si="4"/>
        <v>17.669699999999999</v>
      </c>
      <c r="AE67">
        <f t="shared" si="5"/>
        <v>27.617034311999998</v>
      </c>
      <c r="AF67" s="9"/>
      <c r="AG67" s="22">
        <v>0.18707299999999999</v>
      </c>
      <c r="AH67" s="22">
        <v>289.80200000000002</v>
      </c>
      <c r="AI67" s="22">
        <v>-1.9705199999999999E-2</v>
      </c>
      <c r="AJ67" s="22">
        <v>57</v>
      </c>
      <c r="AK67" s="22">
        <v>0.18649299999999999</v>
      </c>
      <c r="AL67">
        <f t="shared" si="6"/>
        <v>19.705199999999998</v>
      </c>
      <c r="AM67">
        <f t="shared" si="7"/>
        <v>3.6863108795999993</v>
      </c>
      <c r="AP67" s="9"/>
      <c r="AQ67" s="22">
        <v>1.5629599999999999</v>
      </c>
      <c r="AR67" s="22">
        <v>349.435</v>
      </c>
      <c r="AS67" s="22">
        <v>-1.7471299999999999E-2</v>
      </c>
      <c r="AT67" s="22">
        <v>57</v>
      </c>
      <c r="AU67" s="22">
        <v>1.56219</v>
      </c>
      <c r="AV67">
        <f t="shared" si="8"/>
        <v>17.471299999999999</v>
      </c>
      <c r="AW67">
        <f t="shared" si="9"/>
        <v>27.306943047999997</v>
      </c>
      <c r="AX67" s="9"/>
      <c r="AY67" s="22">
        <v>0.18707299999999999</v>
      </c>
      <c r="AZ67" s="22">
        <v>424.81900000000002</v>
      </c>
      <c r="BA67" s="22">
        <v>-1.96594E-2</v>
      </c>
      <c r="BB67" s="22">
        <v>57</v>
      </c>
      <c r="BC67" s="22">
        <v>0.18673699999999999</v>
      </c>
      <c r="BD67">
        <f t="shared" si="10"/>
        <v>19.659400000000002</v>
      </c>
      <c r="BE67">
        <f t="shared" si="11"/>
        <v>3.6777429362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42.576599999999999</v>
      </c>
      <c r="I68" s="22">
        <v>-1.81458E-2</v>
      </c>
      <c r="J68" s="22">
        <v>58</v>
      </c>
      <c r="K68" s="22">
        <v>1.55701</v>
      </c>
      <c r="L68">
        <f t="shared" si="0"/>
        <v>18.145800000000001</v>
      </c>
      <c r="M68">
        <f t="shared" si="1"/>
        <v>28.269704736000001</v>
      </c>
      <c r="N68" s="9"/>
      <c r="O68" s="22">
        <v>0.192108</v>
      </c>
      <c r="P68" s="22">
        <v>162.642</v>
      </c>
      <c r="Q68" s="22">
        <v>-1.9900500000000002E-2</v>
      </c>
      <c r="R68" s="22">
        <v>58</v>
      </c>
      <c r="S68" s="22">
        <v>0.19110099999999999</v>
      </c>
      <c r="T68">
        <f t="shared" si="2"/>
        <v>19.900500000000001</v>
      </c>
      <c r="U68">
        <f t="shared" si="3"/>
        <v>3.8230452540000002</v>
      </c>
      <c r="X68" s="9"/>
      <c r="Y68" s="22">
        <v>1.55792</v>
      </c>
      <c r="Z68" s="22">
        <v>235.87100000000001</v>
      </c>
      <c r="AA68" s="22">
        <v>-1.77124E-2</v>
      </c>
      <c r="AB68" s="22">
        <v>58</v>
      </c>
      <c r="AC68" s="22">
        <v>1.55701</v>
      </c>
      <c r="AD68">
        <f t="shared" si="4"/>
        <v>17.712399999999999</v>
      </c>
      <c r="AE68">
        <f t="shared" si="5"/>
        <v>27.594502207999998</v>
      </c>
      <c r="AF68" s="9"/>
      <c r="AG68" s="22">
        <v>0.192108</v>
      </c>
      <c r="AH68" s="22">
        <v>289.90300000000002</v>
      </c>
      <c r="AI68" s="22">
        <v>-1.9708300000000002E-2</v>
      </c>
      <c r="AJ68" s="22">
        <v>58</v>
      </c>
      <c r="AK68" s="22">
        <v>0.19134499999999999</v>
      </c>
      <c r="AL68">
        <f t="shared" si="6"/>
        <v>19.708300000000001</v>
      </c>
      <c r="AM68">
        <f t="shared" si="7"/>
        <v>3.7861220964000002</v>
      </c>
      <c r="AP68" s="9"/>
      <c r="AQ68" s="22">
        <v>1.55792</v>
      </c>
      <c r="AR68" s="22">
        <v>349.536</v>
      </c>
      <c r="AS68" s="22">
        <v>-1.75079E-2</v>
      </c>
      <c r="AT68" s="22">
        <v>58</v>
      </c>
      <c r="AU68" s="22">
        <v>1.55701</v>
      </c>
      <c r="AV68">
        <f t="shared" si="8"/>
        <v>17.507899999999999</v>
      </c>
      <c r="AW68">
        <f t="shared" si="9"/>
        <v>27.275907567999997</v>
      </c>
      <c r="AX68" s="9"/>
      <c r="AY68" s="22">
        <v>0.192108</v>
      </c>
      <c r="AZ68" s="22">
        <v>424.92</v>
      </c>
      <c r="BA68" s="22">
        <v>-1.96472E-2</v>
      </c>
      <c r="BB68" s="22">
        <v>58</v>
      </c>
      <c r="BC68" s="22">
        <v>0.191528</v>
      </c>
      <c r="BD68">
        <f t="shared" si="10"/>
        <v>19.647200000000002</v>
      </c>
      <c r="BE68">
        <f t="shared" si="11"/>
        <v>3.7743842976000002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42.677300000000002</v>
      </c>
      <c r="I69" s="22">
        <v>-1.81732E-2</v>
      </c>
      <c r="J69" s="22">
        <v>59</v>
      </c>
      <c r="K69" s="22">
        <v>1.55182</v>
      </c>
      <c r="L69">
        <f t="shared" si="0"/>
        <v>18.173200000000001</v>
      </c>
      <c r="M69">
        <f t="shared" si="1"/>
        <v>28.220980548000004</v>
      </c>
      <c r="N69" s="9"/>
      <c r="O69" s="22">
        <v>0.19714400000000001</v>
      </c>
      <c r="P69" s="22">
        <v>162.74199999999999</v>
      </c>
      <c r="Q69" s="22">
        <v>-1.98944E-2</v>
      </c>
      <c r="R69" s="22">
        <v>59</v>
      </c>
      <c r="S69" s="22">
        <v>0.19650300000000001</v>
      </c>
      <c r="T69">
        <f t="shared" si="2"/>
        <v>19.894400000000001</v>
      </c>
      <c r="U69">
        <f t="shared" si="3"/>
        <v>3.9220615936000005</v>
      </c>
      <c r="X69" s="9"/>
      <c r="Y69" s="22">
        <v>1.5528900000000001</v>
      </c>
      <c r="Z69" s="22">
        <v>235.97200000000001</v>
      </c>
      <c r="AA69" s="22">
        <v>-1.7746000000000001E-2</v>
      </c>
      <c r="AB69" s="22">
        <v>59</v>
      </c>
      <c r="AC69" s="22">
        <v>1.5521199999999999</v>
      </c>
      <c r="AD69">
        <f t="shared" si="4"/>
        <v>17.746000000000002</v>
      </c>
      <c r="AE69">
        <f t="shared" si="5"/>
        <v>27.557585940000006</v>
      </c>
      <c r="AF69" s="9"/>
      <c r="AG69" s="22">
        <v>0.19714400000000001</v>
      </c>
      <c r="AH69" s="22">
        <v>290.00299999999999</v>
      </c>
      <c r="AI69" s="22">
        <v>-1.9699100000000001E-2</v>
      </c>
      <c r="AJ69" s="22">
        <v>59</v>
      </c>
      <c r="AK69" s="22">
        <v>0.19659399999999999</v>
      </c>
      <c r="AL69">
        <f t="shared" si="6"/>
        <v>19.699100000000001</v>
      </c>
      <c r="AM69">
        <f t="shared" si="7"/>
        <v>3.8835593704000004</v>
      </c>
      <c r="AP69" s="9"/>
      <c r="AQ69" s="22">
        <v>1.5528900000000001</v>
      </c>
      <c r="AR69" s="22">
        <v>349.63600000000002</v>
      </c>
      <c r="AS69" s="22">
        <v>-1.7550699999999999E-2</v>
      </c>
      <c r="AT69" s="22">
        <v>59</v>
      </c>
      <c r="AU69" s="22">
        <v>1.5521199999999999</v>
      </c>
      <c r="AV69">
        <f t="shared" si="8"/>
        <v>17.550699999999999</v>
      </c>
      <c r="AW69">
        <f t="shared" si="9"/>
        <v>27.254306523</v>
      </c>
      <c r="AX69" s="9"/>
      <c r="AY69" s="22">
        <v>0.19714400000000001</v>
      </c>
      <c r="AZ69" s="22">
        <v>425.02100000000002</v>
      </c>
      <c r="BA69" s="22">
        <v>-1.96472E-2</v>
      </c>
      <c r="BB69" s="22">
        <v>59</v>
      </c>
      <c r="BC69" s="22">
        <v>0.19696</v>
      </c>
      <c r="BD69">
        <f t="shared" si="10"/>
        <v>19.647200000000002</v>
      </c>
      <c r="BE69">
        <f t="shared" si="11"/>
        <v>3.8733275968000007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42.777999999999999</v>
      </c>
      <c r="I70" s="22">
        <v>-1.8182400000000001E-2</v>
      </c>
      <c r="J70" s="22">
        <v>60</v>
      </c>
      <c r="K70" s="22">
        <v>1.5472399999999999</v>
      </c>
      <c r="L70">
        <f t="shared" si="0"/>
        <v>18.182400000000001</v>
      </c>
      <c r="M70">
        <f t="shared" si="1"/>
        <v>28.143627840000001</v>
      </c>
      <c r="N70" s="9"/>
      <c r="O70" s="22">
        <v>0.202179</v>
      </c>
      <c r="P70" s="22">
        <v>162.84299999999999</v>
      </c>
      <c r="Q70" s="22">
        <v>-1.98914E-2</v>
      </c>
      <c r="R70" s="22">
        <v>60</v>
      </c>
      <c r="S70" s="22">
        <v>0.20175199999999999</v>
      </c>
      <c r="T70">
        <f t="shared" si="2"/>
        <v>19.891400000000001</v>
      </c>
      <c r="U70">
        <f t="shared" si="3"/>
        <v>4.0216233606000005</v>
      </c>
      <c r="X70" s="9"/>
      <c r="Y70" s="22">
        <v>1.5478499999999999</v>
      </c>
      <c r="Z70" s="22">
        <v>236.072</v>
      </c>
      <c r="AA70" s="22">
        <v>-1.77643E-2</v>
      </c>
      <c r="AB70" s="22">
        <v>60</v>
      </c>
      <c r="AC70" s="22">
        <v>1.5472399999999999</v>
      </c>
      <c r="AD70">
        <f t="shared" si="4"/>
        <v>17.764299999999999</v>
      </c>
      <c r="AE70">
        <f t="shared" si="5"/>
        <v>27.496471754999998</v>
      </c>
      <c r="AF70" s="9"/>
      <c r="AG70" s="22">
        <v>0.202179</v>
      </c>
      <c r="AH70" s="22">
        <v>290.10399999999998</v>
      </c>
      <c r="AI70" s="22">
        <v>-1.9683800000000001E-2</v>
      </c>
      <c r="AJ70" s="22">
        <v>60</v>
      </c>
      <c r="AK70" s="22">
        <v>0.20163</v>
      </c>
      <c r="AL70">
        <f t="shared" si="6"/>
        <v>19.683800000000002</v>
      </c>
      <c r="AM70">
        <f t="shared" si="7"/>
        <v>3.9796510002000001</v>
      </c>
      <c r="AP70" s="9"/>
      <c r="AQ70" s="22">
        <v>1.5478499999999999</v>
      </c>
      <c r="AR70" s="22">
        <v>349.73700000000002</v>
      </c>
      <c r="AS70" s="22">
        <v>-1.7581200000000002E-2</v>
      </c>
      <c r="AT70" s="22">
        <v>60</v>
      </c>
      <c r="AU70" s="22">
        <v>1.5472399999999999</v>
      </c>
      <c r="AV70">
        <f t="shared" si="8"/>
        <v>17.581200000000003</v>
      </c>
      <c r="AW70">
        <f t="shared" si="9"/>
        <v>27.213060420000001</v>
      </c>
      <c r="AX70" s="9"/>
      <c r="AY70" s="22">
        <v>0.202179</v>
      </c>
      <c r="AZ70" s="22">
        <v>425.12099999999998</v>
      </c>
      <c r="BA70" s="22">
        <v>-1.9625900000000002E-2</v>
      </c>
      <c r="BB70" s="22">
        <v>60</v>
      </c>
      <c r="BC70" s="22">
        <v>0.20141600000000001</v>
      </c>
      <c r="BD70">
        <f t="shared" si="10"/>
        <v>19.625900000000001</v>
      </c>
      <c r="BE70">
        <f t="shared" si="11"/>
        <v>3.9679448361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42.878700000000002</v>
      </c>
      <c r="I71" s="22">
        <v>-1.8206799999999999E-2</v>
      </c>
      <c r="J71" s="22">
        <v>61</v>
      </c>
      <c r="K71" s="22">
        <v>1.54175</v>
      </c>
      <c r="L71">
        <f t="shared" si="0"/>
        <v>18.206799999999998</v>
      </c>
      <c r="M71">
        <f t="shared" si="1"/>
        <v>28.089815175999998</v>
      </c>
      <c r="N71" s="9"/>
      <c r="O71" s="22">
        <v>0.20721400000000001</v>
      </c>
      <c r="P71" s="22">
        <v>162.94399999999999</v>
      </c>
      <c r="Q71" s="22">
        <v>-1.9888300000000001E-2</v>
      </c>
      <c r="R71" s="22">
        <v>61</v>
      </c>
      <c r="S71" s="22">
        <v>0.20696999999999999</v>
      </c>
      <c r="T71">
        <f t="shared" si="2"/>
        <v>19.888300000000001</v>
      </c>
      <c r="U71">
        <f t="shared" si="3"/>
        <v>4.1211341962000008</v>
      </c>
      <c r="X71" s="9"/>
      <c r="Y71" s="22">
        <v>1.5428200000000001</v>
      </c>
      <c r="Z71" s="22">
        <v>236.173</v>
      </c>
      <c r="AA71" s="22">
        <v>-1.7785599999999999E-2</v>
      </c>
      <c r="AB71" s="22">
        <v>61</v>
      </c>
      <c r="AC71" s="22">
        <v>1.54236</v>
      </c>
      <c r="AD71">
        <f t="shared" si="4"/>
        <v>17.785599999999999</v>
      </c>
      <c r="AE71">
        <f t="shared" si="5"/>
        <v>27.439979391999998</v>
      </c>
      <c r="AF71" s="9"/>
      <c r="AG71" s="22">
        <v>0.20721400000000001</v>
      </c>
      <c r="AH71" s="22">
        <v>290.20499999999998</v>
      </c>
      <c r="AI71" s="22">
        <v>-1.9680799999999998E-2</v>
      </c>
      <c r="AJ71" s="22">
        <v>61</v>
      </c>
      <c r="AK71" s="22">
        <v>0.206512</v>
      </c>
      <c r="AL71">
        <f t="shared" si="6"/>
        <v>19.680799999999998</v>
      </c>
      <c r="AM71">
        <f t="shared" si="7"/>
        <v>4.0781372912</v>
      </c>
      <c r="AP71" s="9"/>
      <c r="AQ71" s="22">
        <v>1.5428200000000001</v>
      </c>
      <c r="AR71" s="22">
        <v>349.83800000000002</v>
      </c>
      <c r="AS71" s="22">
        <v>-1.76025E-2</v>
      </c>
      <c r="AT71" s="22">
        <v>61</v>
      </c>
      <c r="AU71" s="22">
        <v>1.5420499999999999</v>
      </c>
      <c r="AV71">
        <f t="shared" si="8"/>
        <v>17.602499999999999</v>
      </c>
      <c r="AW71">
        <f t="shared" si="9"/>
        <v>27.157489049999999</v>
      </c>
      <c r="AX71" s="9"/>
      <c r="AY71" s="22">
        <v>0.20721400000000001</v>
      </c>
      <c r="AZ71" s="22">
        <v>425.22199999999998</v>
      </c>
      <c r="BA71" s="22">
        <v>-1.9628900000000001E-2</v>
      </c>
      <c r="BB71" s="22">
        <v>61</v>
      </c>
      <c r="BC71" s="22">
        <v>0.20669599999999999</v>
      </c>
      <c r="BD71">
        <f t="shared" si="10"/>
        <v>19.628900000000002</v>
      </c>
      <c r="BE71">
        <f t="shared" si="11"/>
        <v>4.0673828846000006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42.979399999999998</v>
      </c>
      <c r="I72" s="22">
        <v>-1.8228100000000001E-2</v>
      </c>
      <c r="J72" s="22">
        <v>62</v>
      </c>
      <c r="K72" s="22">
        <v>1.53748</v>
      </c>
      <c r="L72">
        <f t="shared" si="0"/>
        <v>18.228100000000001</v>
      </c>
      <c r="M72">
        <f t="shared" si="1"/>
        <v>28.030807618000001</v>
      </c>
      <c r="N72" s="9"/>
      <c r="O72" s="22">
        <v>0.21224999999999999</v>
      </c>
      <c r="P72" s="22">
        <v>163.04400000000001</v>
      </c>
      <c r="Q72" s="22">
        <v>-1.9869999999999999E-2</v>
      </c>
      <c r="R72" s="22">
        <v>62</v>
      </c>
      <c r="S72" s="22">
        <v>0.21160899999999999</v>
      </c>
      <c r="T72">
        <f t="shared" si="2"/>
        <v>19.869999999999997</v>
      </c>
      <c r="U72">
        <f t="shared" si="3"/>
        <v>4.2174074999999993</v>
      </c>
      <c r="X72" s="9"/>
      <c r="Y72" s="22">
        <v>1.5377799999999999</v>
      </c>
      <c r="Z72" s="22">
        <v>236.274</v>
      </c>
      <c r="AA72" s="22">
        <v>-1.7810099999999999E-2</v>
      </c>
      <c r="AB72" s="22">
        <v>62</v>
      </c>
      <c r="AC72" s="22">
        <v>1.53748</v>
      </c>
      <c r="AD72">
        <f t="shared" si="4"/>
        <v>17.810099999999998</v>
      </c>
      <c r="AE72">
        <f t="shared" si="5"/>
        <v>27.388015577999997</v>
      </c>
      <c r="AF72" s="9"/>
      <c r="AG72" s="22">
        <v>0.21224999999999999</v>
      </c>
      <c r="AH72" s="22">
        <v>290.30500000000001</v>
      </c>
      <c r="AI72" s="22">
        <v>-1.9662499999999999E-2</v>
      </c>
      <c r="AJ72" s="22">
        <v>62</v>
      </c>
      <c r="AK72" s="22">
        <v>0.21182300000000001</v>
      </c>
      <c r="AL72">
        <f t="shared" si="6"/>
        <v>19.662499999999998</v>
      </c>
      <c r="AM72">
        <f t="shared" si="7"/>
        <v>4.1733656249999997</v>
      </c>
      <c r="AP72" s="9"/>
      <c r="AQ72" s="22">
        <v>1.5377799999999999</v>
      </c>
      <c r="AR72" s="22">
        <v>349.93799999999999</v>
      </c>
      <c r="AS72" s="22">
        <v>-1.7636099999999998E-2</v>
      </c>
      <c r="AT72" s="22">
        <v>62</v>
      </c>
      <c r="AU72" s="22">
        <v>1.5371699999999999</v>
      </c>
      <c r="AV72">
        <f t="shared" si="8"/>
        <v>17.636099999999999</v>
      </c>
      <c r="AW72">
        <f t="shared" si="9"/>
        <v>27.120441857999996</v>
      </c>
      <c r="AX72" s="9"/>
      <c r="AY72" s="22">
        <v>0.21224999999999999</v>
      </c>
      <c r="AZ72" s="22">
        <v>425.32299999999998</v>
      </c>
      <c r="BA72" s="22">
        <v>-1.9632E-2</v>
      </c>
      <c r="BB72" s="22">
        <v>62</v>
      </c>
      <c r="BC72" s="22">
        <v>0.2117</v>
      </c>
      <c r="BD72">
        <f t="shared" si="10"/>
        <v>19.632000000000001</v>
      </c>
      <c r="BE72">
        <f t="shared" si="11"/>
        <v>4.1668919999999998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43.080100000000002</v>
      </c>
      <c r="I73" s="22">
        <v>-1.8237300000000001E-2</v>
      </c>
      <c r="J73" s="22">
        <v>63</v>
      </c>
      <c r="K73" s="22">
        <v>1.5316799999999999</v>
      </c>
      <c r="L73">
        <f t="shared" si="0"/>
        <v>18.237300000000001</v>
      </c>
      <c r="M73">
        <f t="shared" si="1"/>
        <v>27.953221575000004</v>
      </c>
      <c r="N73" s="9"/>
      <c r="O73" s="22">
        <v>0.21728500000000001</v>
      </c>
      <c r="P73" s="22">
        <v>163.14500000000001</v>
      </c>
      <c r="Q73" s="22">
        <v>-1.9872999999999998E-2</v>
      </c>
      <c r="R73" s="22">
        <v>63</v>
      </c>
      <c r="S73" s="22">
        <v>0.21670500000000001</v>
      </c>
      <c r="T73">
        <f t="shared" si="2"/>
        <v>19.872999999999998</v>
      </c>
      <c r="U73">
        <f t="shared" si="3"/>
        <v>4.3181048049999999</v>
      </c>
      <c r="X73" s="9"/>
      <c r="Y73" s="22">
        <v>1.5327500000000001</v>
      </c>
      <c r="Z73" s="22">
        <v>236.374</v>
      </c>
      <c r="AA73" s="22">
        <v>-1.7825299999999999E-2</v>
      </c>
      <c r="AB73" s="22">
        <v>63</v>
      </c>
      <c r="AC73" s="22">
        <v>1.5319799999999999</v>
      </c>
      <c r="AD73">
        <f t="shared" si="4"/>
        <v>17.825299999999999</v>
      </c>
      <c r="AE73">
        <f t="shared" si="5"/>
        <v>27.321728574999998</v>
      </c>
      <c r="AF73" s="9"/>
      <c r="AG73" s="22">
        <v>0.21728500000000001</v>
      </c>
      <c r="AH73" s="22">
        <v>290.40600000000001</v>
      </c>
      <c r="AI73" s="22">
        <v>-1.9668600000000001E-2</v>
      </c>
      <c r="AJ73" s="22">
        <v>63</v>
      </c>
      <c r="AK73" s="22">
        <v>0.21676599999999999</v>
      </c>
      <c r="AL73">
        <f t="shared" si="6"/>
        <v>19.668600000000001</v>
      </c>
      <c r="AM73">
        <f t="shared" si="7"/>
        <v>4.2736917510000003</v>
      </c>
      <c r="AP73" s="9"/>
      <c r="AQ73" s="22">
        <v>1.5327500000000001</v>
      </c>
      <c r="AR73" s="22">
        <v>350.03899999999999</v>
      </c>
      <c r="AS73" s="22">
        <v>-1.76697E-2</v>
      </c>
      <c r="AT73" s="22">
        <v>63</v>
      </c>
      <c r="AU73" s="22">
        <v>1.5322899999999999</v>
      </c>
      <c r="AV73">
        <f t="shared" si="8"/>
        <v>17.669699999999999</v>
      </c>
      <c r="AW73">
        <f t="shared" si="9"/>
        <v>27.083232674999998</v>
      </c>
      <c r="AX73" s="9"/>
      <c r="AY73" s="22">
        <v>0.21728500000000001</v>
      </c>
      <c r="AZ73" s="22">
        <v>425.423</v>
      </c>
      <c r="BA73" s="22">
        <v>-1.9622799999999999E-2</v>
      </c>
      <c r="BB73" s="22">
        <v>63</v>
      </c>
      <c r="BC73" s="22">
        <v>0.216949</v>
      </c>
      <c r="BD73">
        <f t="shared" si="10"/>
        <v>19.622799999999998</v>
      </c>
      <c r="BE73">
        <f t="shared" si="11"/>
        <v>4.2637400979999995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43.180900000000001</v>
      </c>
      <c r="I74" s="22">
        <v>-1.8246499999999999E-2</v>
      </c>
      <c r="J74" s="22">
        <v>64</v>
      </c>
      <c r="K74" s="22">
        <v>1.5274000000000001</v>
      </c>
      <c r="L74">
        <f t="shared" si="0"/>
        <v>18.246499999999997</v>
      </c>
      <c r="M74">
        <f t="shared" si="1"/>
        <v>27.875360514999993</v>
      </c>
      <c r="N74" s="9"/>
      <c r="O74" s="22">
        <v>0.22232099999999999</v>
      </c>
      <c r="P74" s="22">
        <v>163.24600000000001</v>
      </c>
      <c r="Q74" s="22">
        <v>-1.9869999999999999E-2</v>
      </c>
      <c r="R74" s="22">
        <v>64</v>
      </c>
      <c r="S74" s="22">
        <v>0.221527</v>
      </c>
      <c r="T74">
        <f t="shared" si="2"/>
        <v>19.869999999999997</v>
      </c>
      <c r="U74">
        <f t="shared" si="3"/>
        <v>4.4175182699999995</v>
      </c>
      <c r="X74" s="9"/>
      <c r="Y74" s="22">
        <v>1.5277099999999999</v>
      </c>
      <c r="Z74" s="22">
        <v>236.47499999999999</v>
      </c>
      <c r="AA74" s="22">
        <v>-1.7855800000000002E-2</v>
      </c>
      <c r="AB74" s="22">
        <v>64</v>
      </c>
      <c r="AC74" s="22">
        <v>1.5270999999999999</v>
      </c>
      <c r="AD74">
        <f t="shared" si="4"/>
        <v>17.855800000000002</v>
      </c>
      <c r="AE74">
        <f t="shared" si="5"/>
        <v>27.278484218000003</v>
      </c>
      <c r="AF74" s="9"/>
      <c r="AG74" s="22">
        <v>0.22232099999999999</v>
      </c>
      <c r="AH74" s="22">
        <v>290.50700000000001</v>
      </c>
      <c r="AI74" s="22">
        <v>-1.9662499999999999E-2</v>
      </c>
      <c r="AJ74" s="22">
        <v>64</v>
      </c>
      <c r="AK74" s="22">
        <v>0.22174099999999999</v>
      </c>
      <c r="AL74">
        <f t="shared" si="6"/>
        <v>19.662499999999998</v>
      </c>
      <c r="AM74">
        <f t="shared" si="7"/>
        <v>4.3713866624999991</v>
      </c>
      <c r="AP74" s="9"/>
      <c r="AQ74" s="22">
        <v>1.5277099999999999</v>
      </c>
      <c r="AR74" s="22">
        <v>350.14</v>
      </c>
      <c r="AS74" s="22">
        <v>-1.7687999999999999E-2</v>
      </c>
      <c r="AT74" s="22">
        <v>64</v>
      </c>
      <c r="AU74" s="22">
        <v>1.5267900000000001</v>
      </c>
      <c r="AV74">
        <f t="shared" si="8"/>
        <v>17.687999999999999</v>
      </c>
      <c r="AW74">
        <f t="shared" si="9"/>
        <v>27.022134479999995</v>
      </c>
      <c r="AX74" s="9"/>
      <c r="AY74" s="22">
        <v>0.22232099999999999</v>
      </c>
      <c r="AZ74" s="22">
        <v>425.524</v>
      </c>
      <c r="BA74" s="22">
        <v>-1.96075E-2</v>
      </c>
      <c r="BB74" s="22">
        <v>64</v>
      </c>
      <c r="BC74" s="22">
        <v>0.22232099999999999</v>
      </c>
      <c r="BD74">
        <f t="shared" si="10"/>
        <v>19.607500000000002</v>
      </c>
      <c r="BE74">
        <f t="shared" si="11"/>
        <v>4.3591590075000006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43.281599999999997</v>
      </c>
      <c r="I75" s="22">
        <v>-1.82556E-2</v>
      </c>
      <c r="J75" s="22">
        <v>65</v>
      </c>
      <c r="K75" s="22">
        <v>1.5225200000000001</v>
      </c>
      <c r="L75">
        <f t="shared" si="0"/>
        <v>18.255600000000001</v>
      </c>
      <c r="M75">
        <f t="shared" si="1"/>
        <v>27.797254452000001</v>
      </c>
      <c r="N75" s="9"/>
      <c r="O75" s="22">
        <v>0.227356</v>
      </c>
      <c r="P75" s="22">
        <v>163.34700000000001</v>
      </c>
      <c r="Q75" s="22">
        <v>-1.98669E-2</v>
      </c>
      <c r="R75" s="22">
        <v>65</v>
      </c>
      <c r="S75" s="22">
        <v>0.22680700000000001</v>
      </c>
      <c r="T75">
        <f t="shared" si="2"/>
        <v>19.866900000000001</v>
      </c>
      <c r="U75">
        <f t="shared" si="3"/>
        <v>4.5168589164000004</v>
      </c>
      <c r="X75" s="9"/>
      <c r="Y75" s="22">
        <v>1.52267</v>
      </c>
      <c r="Z75" s="22">
        <v>236.57599999999999</v>
      </c>
      <c r="AA75" s="22">
        <v>-1.7867999999999998E-2</v>
      </c>
      <c r="AB75" s="22">
        <v>65</v>
      </c>
      <c r="AC75" s="22">
        <v>1.5222199999999999</v>
      </c>
      <c r="AD75">
        <f t="shared" si="4"/>
        <v>17.867999999999999</v>
      </c>
      <c r="AE75">
        <f t="shared" si="5"/>
        <v>27.207067559999999</v>
      </c>
      <c r="AF75" s="9"/>
      <c r="AG75" s="22">
        <v>0.227356</v>
      </c>
      <c r="AH75" s="22">
        <v>290.608</v>
      </c>
      <c r="AI75" s="22">
        <v>-1.9653299999999999E-2</v>
      </c>
      <c r="AJ75" s="22">
        <v>65</v>
      </c>
      <c r="AK75" s="22">
        <v>0.22677600000000001</v>
      </c>
      <c r="AL75">
        <f t="shared" si="6"/>
        <v>19.653299999999998</v>
      </c>
      <c r="AM75">
        <f t="shared" si="7"/>
        <v>4.4682956747999993</v>
      </c>
      <c r="AP75" s="9"/>
      <c r="AQ75" s="22">
        <v>1.52267</v>
      </c>
      <c r="AR75" s="22">
        <v>350.24099999999999</v>
      </c>
      <c r="AS75" s="22">
        <v>-1.7721600000000001E-2</v>
      </c>
      <c r="AT75" s="22">
        <v>65</v>
      </c>
      <c r="AU75" s="22">
        <v>1.5219100000000001</v>
      </c>
      <c r="AV75">
        <f t="shared" si="8"/>
        <v>17.721600000000002</v>
      </c>
      <c r="AW75">
        <f t="shared" si="9"/>
        <v>26.984148672000003</v>
      </c>
      <c r="AX75" s="9"/>
      <c r="AY75" s="22">
        <v>0.227356</v>
      </c>
      <c r="AZ75" s="22">
        <v>425.625</v>
      </c>
      <c r="BA75" s="22">
        <v>-1.9598399999999998E-2</v>
      </c>
      <c r="BB75" s="22">
        <v>65</v>
      </c>
      <c r="BC75" s="22">
        <v>0.22680700000000001</v>
      </c>
      <c r="BD75">
        <f t="shared" si="10"/>
        <v>19.598399999999998</v>
      </c>
      <c r="BE75">
        <f t="shared" si="11"/>
        <v>4.4558138303999995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43.382300000000001</v>
      </c>
      <c r="I76" s="22">
        <v>-1.8258699999999999E-2</v>
      </c>
      <c r="J76" s="22">
        <v>66</v>
      </c>
      <c r="K76" s="22">
        <v>1.5167200000000001</v>
      </c>
      <c r="L76">
        <f t="shared" ref="L76:L139" si="12">-I76/$F$2*1000</f>
        <v>18.258699999999997</v>
      </c>
      <c r="M76">
        <f t="shared" ref="M76:M139" si="13">L76*G76</f>
        <v>27.710133467999999</v>
      </c>
      <c r="N76" s="9"/>
      <c r="O76" s="22">
        <v>0.23239099999999999</v>
      </c>
      <c r="P76" s="22">
        <v>163.447</v>
      </c>
      <c r="Q76" s="22">
        <v>-1.9857799999999998E-2</v>
      </c>
      <c r="R76" s="22">
        <v>66</v>
      </c>
      <c r="S76" s="22">
        <v>0.23181199999999999</v>
      </c>
      <c r="T76">
        <f t="shared" ref="T76:T139" si="14">-Q76/$F$2*1000</f>
        <v>19.857799999999997</v>
      </c>
      <c r="U76">
        <f t="shared" ref="U76:U139" si="15">T76*O76</f>
        <v>4.6147739997999988</v>
      </c>
      <c r="X76" s="9"/>
      <c r="Y76" s="22">
        <v>1.5176400000000001</v>
      </c>
      <c r="Z76" s="22">
        <v>236.67599999999999</v>
      </c>
      <c r="AA76" s="22">
        <v>-1.7877199999999999E-2</v>
      </c>
      <c r="AB76" s="22">
        <v>66</v>
      </c>
      <c r="AC76" s="22">
        <v>1.5167200000000001</v>
      </c>
      <c r="AD76">
        <f t="shared" ref="AD76:AD139" si="16">-AA76/$F$2*1000</f>
        <v>17.877199999999998</v>
      </c>
      <c r="AE76">
        <f t="shared" ref="AE76:AE139" si="17">AD76*Y76</f>
        <v>27.131153808000001</v>
      </c>
      <c r="AF76" s="9"/>
      <c r="AG76" s="22">
        <v>0.23239099999999999</v>
      </c>
      <c r="AH76" s="22">
        <v>290.70800000000003</v>
      </c>
      <c r="AI76" s="22">
        <v>-1.9656400000000001E-2</v>
      </c>
      <c r="AJ76" s="22">
        <v>66</v>
      </c>
      <c r="AK76" s="22">
        <v>0.23202500000000001</v>
      </c>
      <c r="AL76">
        <f t="shared" ref="AL76:AL139" si="18">-AI76/$F$2*1000</f>
        <v>19.656400000000001</v>
      </c>
      <c r="AM76">
        <f t="shared" ref="AM76:AM139" si="19">AL76*AG76</f>
        <v>4.5679704524</v>
      </c>
      <c r="AP76" s="9"/>
      <c r="AQ76" s="22">
        <v>1.5176400000000001</v>
      </c>
      <c r="AR76" s="22">
        <v>350.34100000000001</v>
      </c>
      <c r="AS76" s="22">
        <v>-1.7746000000000001E-2</v>
      </c>
      <c r="AT76" s="22">
        <v>66</v>
      </c>
      <c r="AU76" s="22">
        <v>1.5167200000000001</v>
      </c>
      <c r="AV76">
        <f t="shared" ref="AV76:AV139" si="20">-AS76/$F$2*1000</f>
        <v>17.746000000000002</v>
      </c>
      <c r="AW76">
        <f t="shared" ref="AW76:AW139" si="21">AV76*AQ76</f>
        <v>26.932039440000004</v>
      </c>
      <c r="AX76" s="9"/>
      <c r="AY76" s="22">
        <v>0.23239099999999999</v>
      </c>
      <c r="AZ76" s="22">
        <v>425.72500000000002</v>
      </c>
      <c r="BA76" s="22">
        <v>-1.96045E-2</v>
      </c>
      <c r="BB76" s="22">
        <v>66</v>
      </c>
      <c r="BC76" s="22">
        <v>0.231934</v>
      </c>
      <c r="BD76">
        <f t="shared" ref="BD76:BD139" si="22">-BA76/$F$2*1000</f>
        <v>19.604500000000002</v>
      </c>
      <c r="BE76">
        <f t="shared" ref="BE76:BE139" si="23">BD76*AY76</f>
        <v>4.5559093595000002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43.482999999999997</v>
      </c>
      <c r="I77" s="22">
        <v>-1.82861E-2</v>
      </c>
      <c r="J77" s="22">
        <v>67</v>
      </c>
      <c r="K77" s="22">
        <v>1.5115400000000001</v>
      </c>
      <c r="L77">
        <f t="shared" si="12"/>
        <v>18.286100000000001</v>
      </c>
      <c r="M77">
        <f t="shared" si="13"/>
        <v>27.65955486</v>
      </c>
      <c r="N77" s="9"/>
      <c r="O77" s="22">
        <v>0.237427</v>
      </c>
      <c r="P77" s="22">
        <v>163.548</v>
      </c>
      <c r="Q77" s="22">
        <v>-1.9845600000000001E-2</v>
      </c>
      <c r="R77" s="22">
        <v>67</v>
      </c>
      <c r="S77" s="22">
        <v>0.23693800000000001</v>
      </c>
      <c r="T77">
        <f t="shared" si="14"/>
        <v>19.845600000000001</v>
      </c>
      <c r="U77">
        <f t="shared" si="15"/>
        <v>4.7118812712000002</v>
      </c>
      <c r="X77" s="9"/>
      <c r="Y77" s="22">
        <v>1.5125999999999999</v>
      </c>
      <c r="Z77" s="22">
        <v>236.77699999999999</v>
      </c>
      <c r="AA77" s="22">
        <v>-1.79016E-2</v>
      </c>
      <c r="AB77" s="22">
        <v>67</v>
      </c>
      <c r="AC77" s="22">
        <v>1.5118400000000001</v>
      </c>
      <c r="AD77">
        <f t="shared" si="16"/>
        <v>17.901599999999998</v>
      </c>
      <c r="AE77">
        <f t="shared" si="17"/>
        <v>27.077960159999996</v>
      </c>
      <c r="AF77" s="9"/>
      <c r="AG77" s="22">
        <v>0.237427</v>
      </c>
      <c r="AH77" s="22">
        <v>290.80900000000003</v>
      </c>
      <c r="AI77" s="22">
        <v>-1.9656400000000001E-2</v>
      </c>
      <c r="AJ77" s="22">
        <v>67</v>
      </c>
      <c r="AK77" s="22">
        <v>0.23706099999999999</v>
      </c>
      <c r="AL77">
        <f t="shared" si="18"/>
        <v>19.656400000000001</v>
      </c>
      <c r="AM77">
        <f t="shared" si="19"/>
        <v>4.6669600828000002</v>
      </c>
      <c r="AP77" s="9"/>
      <c r="AQ77" s="22">
        <v>1.5125999999999999</v>
      </c>
      <c r="AR77" s="22">
        <v>350.44200000000001</v>
      </c>
      <c r="AS77" s="22">
        <v>-1.77521E-2</v>
      </c>
      <c r="AT77" s="22">
        <v>67</v>
      </c>
      <c r="AU77" s="22">
        <v>1.5121500000000001</v>
      </c>
      <c r="AV77">
        <f t="shared" si="20"/>
        <v>17.752099999999999</v>
      </c>
      <c r="AW77">
        <f t="shared" si="21"/>
        <v>26.851826459999998</v>
      </c>
      <c r="AX77" s="9"/>
      <c r="AY77" s="22">
        <v>0.237427</v>
      </c>
      <c r="AZ77" s="22">
        <v>425.82600000000002</v>
      </c>
      <c r="BA77" s="22">
        <v>-1.95953E-2</v>
      </c>
      <c r="BB77" s="22">
        <v>67</v>
      </c>
      <c r="BC77" s="22">
        <v>0.236847</v>
      </c>
      <c r="BD77">
        <f t="shared" si="22"/>
        <v>19.595299999999998</v>
      </c>
      <c r="BE77">
        <f t="shared" si="23"/>
        <v>4.6524532930999998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43.5837</v>
      </c>
      <c r="I78" s="22">
        <v>-1.8277000000000002E-2</v>
      </c>
      <c r="J78" s="22">
        <v>68</v>
      </c>
      <c r="K78" s="22">
        <v>1.50665</v>
      </c>
      <c r="L78">
        <f t="shared" si="12"/>
        <v>18.277000000000001</v>
      </c>
      <c r="M78">
        <f t="shared" si="13"/>
        <v>27.553856890000002</v>
      </c>
      <c r="N78" s="9"/>
      <c r="O78" s="22">
        <v>0.24246200000000001</v>
      </c>
      <c r="P78" s="22">
        <v>163.649</v>
      </c>
      <c r="Q78" s="22">
        <v>-1.98517E-2</v>
      </c>
      <c r="R78" s="22">
        <v>68</v>
      </c>
      <c r="S78" s="22">
        <v>0.24188200000000001</v>
      </c>
      <c r="T78">
        <f t="shared" si="14"/>
        <v>19.851700000000001</v>
      </c>
      <c r="U78">
        <f t="shared" si="15"/>
        <v>4.8132828854000005</v>
      </c>
      <c r="X78" s="9"/>
      <c r="Y78" s="22">
        <v>1.5075700000000001</v>
      </c>
      <c r="Z78" s="22">
        <v>236.87799999999999</v>
      </c>
      <c r="AA78" s="22">
        <v>-1.7923000000000001E-2</v>
      </c>
      <c r="AB78" s="22">
        <v>68</v>
      </c>
      <c r="AC78" s="22">
        <v>1.50665</v>
      </c>
      <c r="AD78">
        <f t="shared" si="16"/>
        <v>17.923000000000002</v>
      </c>
      <c r="AE78">
        <f t="shared" si="17"/>
        <v>27.020177110000006</v>
      </c>
      <c r="AF78" s="9"/>
      <c r="AG78" s="22">
        <v>0.24246200000000001</v>
      </c>
      <c r="AH78" s="22">
        <v>290.91000000000003</v>
      </c>
      <c r="AI78" s="22">
        <v>-1.9638099999999999E-2</v>
      </c>
      <c r="AJ78" s="22">
        <v>68</v>
      </c>
      <c r="AK78" s="22">
        <v>0.24209600000000001</v>
      </c>
      <c r="AL78">
        <f t="shared" si="18"/>
        <v>19.638099999999998</v>
      </c>
      <c r="AM78">
        <f t="shared" si="19"/>
        <v>4.7614930021999999</v>
      </c>
      <c r="AP78" s="9"/>
      <c r="AQ78" s="22">
        <v>1.5075700000000001</v>
      </c>
      <c r="AR78" s="22">
        <v>350.54300000000001</v>
      </c>
      <c r="AS78" s="22">
        <v>-1.77795E-2</v>
      </c>
      <c r="AT78" s="22">
        <v>68</v>
      </c>
      <c r="AU78" s="22">
        <v>1.5069600000000001</v>
      </c>
      <c r="AV78">
        <f t="shared" si="20"/>
        <v>17.779499999999999</v>
      </c>
      <c r="AW78">
        <f t="shared" si="21"/>
        <v>26.803840815000001</v>
      </c>
      <c r="AX78" s="9"/>
      <c r="AY78" s="22">
        <v>0.24246200000000001</v>
      </c>
      <c r="AZ78" s="22">
        <v>425.92700000000002</v>
      </c>
      <c r="BA78" s="22">
        <v>-1.9583099999999999E-2</v>
      </c>
      <c r="BB78" s="22">
        <v>68</v>
      </c>
      <c r="BC78" s="22">
        <v>0.24185200000000001</v>
      </c>
      <c r="BD78">
        <f t="shared" si="22"/>
        <v>19.583099999999998</v>
      </c>
      <c r="BE78">
        <f t="shared" si="23"/>
        <v>4.7481575922000001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43.684399999999997</v>
      </c>
      <c r="I79" s="22">
        <v>-1.82831E-2</v>
      </c>
      <c r="J79" s="22">
        <v>69</v>
      </c>
      <c r="K79" s="22">
        <v>1.50146</v>
      </c>
      <c r="L79">
        <f t="shared" si="12"/>
        <v>18.283100000000001</v>
      </c>
      <c r="M79">
        <f t="shared" si="13"/>
        <v>27.470906243000002</v>
      </c>
      <c r="N79" s="9"/>
      <c r="O79" s="22">
        <v>0.247498</v>
      </c>
      <c r="P79" s="22">
        <v>163.749</v>
      </c>
      <c r="Q79" s="22">
        <v>-1.9845600000000001E-2</v>
      </c>
      <c r="R79" s="22">
        <v>69</v>
      </c>
      <c r="S79" s="22">
        <v>0.24685699999999999</v>
      </c>
      <c r="T79">
        <f t="shared" si="14"/>
        <v>19.845600000000001</v>
      </c>
      <c r="U79">
        <f t="shared" si="15"/>
        <v>4.9117463087999997</v>
      </c>
      <c r="X79" s="9"/>
      <c r="Y79" s="22">
        <v>1.5025299999999999</v>
      </c>
      <c r="Z79" s="22">
        <v>236.97900000000001</v>
      </c>
      <c r="AA79" s="22">
        <v>-1.7935199999999998E-2</v>
      </c>
      <c r="AB79" s="22">
        <v>69</v>
      </c>
      <c r="AC79" s="22">
        <v>1.50238</v>
      </c>
      <c r="AD79">
        <f t="shared" si="16"/>
        <v>17.935199999999998</v>
      </c>
      <c r="AE79">
        <f t="shared" si="17"/>
        <v>26.948176055999998</v>
      </c>
      <c r="AF79" s="9"/>
      <c r="AG79" s="22">
        <v>0.247498</v>
      </c>
      <c r="AH79" s="22">
        <v>291.01</v>
      </c>
      <c r="AI79" s="22">
        <v>-1.9635E-2</v>
      </c>
      <c r="AJ79" s="22">
        <v>69</v>
      </c>
      <c r="AK79" s="22">
        <v>0.246948</v>
      </c>
      <c r="AL79">
        <f t="shared" si="18"/>
        <v>19.634999999999998</v>
      </c>
      <c r="AM79">
        <f t="shared" si="19"/>
        <v>4.8596232299999995</v>
      </c>
      <c r="AP79" s="9"/>
      <c r="AQ79" s="22">
        <v>1.5025299999999999</v>
      </c>
      <c r="AR79" s="22">
        <v>350.64299999999997</v>
      </c>
      <c r="AS79" s="22">
        <v>-1.7807E-2</v>
      </c>
      <c r="AT79" s="22">
        <v>69</v>
      </c>
      <c r="AU79" s="22">
        <v>1.50085</v>
      </c>
      <c r="AV79">
        <f t="shared" si="20"/>
        <v>17.806999999999999</v>
      </c>
      <c r="AW79">
        <f t="shared" si="21"/>
        <v>26.755551709999995</v>
      </c>
      <c r="AX79" s="9"/>
      <c r="AY79" s="22">
        <v>0.247498</v>
      </c>
      <c r="AZ79" s="22">
        <v>426.02800000000002</v>
      </c>
      <c r="BA79" s="22">
        <v>-1.9583099999999999E-2</v>
      </c>
      <c r="BB79" s="22">
        <v>69</v>
      </c>
      <c r="BC79" s="22">
        <v>0.24710099999999999</v>
      </c>
      <c r="BD79">
        <f t="shared" si="22"/>
        <v>19.583099999999998</v>
      </c>
      <c r="BE79">
        <f t="shared" si="23"/>
        <v>4.8467780837999994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43.7851</v>
      </c>
      <c r="I80" s="22">
        <v>-1.83105E-2</v>
      </c>
      <c r="J80" s="22">
        <v>70</v>
      </c>
      <c r="K80" s="22">
        <v>1.49658</v>
      </c>
      <c r="L80">
        <f t="shared" si="12"/>
        <v>18.310500000000001</v>
      </c>
      <c r="M80">
        <f t="shared" si="13"/>
        <v>27.419973750000004</v>
      </c>
      <c r="N80" s="9"/>
      <c r="O80" s="22">
        <v>0.25253300000000001</v>
      </c>
      <c r="P80" s="22">
        <v>163.85</v>
      </c>
      <c r="Q80" s="22">
        <v>-1.9836400000000001E-2</v>
      </c>
      <c r="R80" s="22">
        <v>70</v>
      </c>
      <c r="S80" s="22">
        <v>0.25186199999999997</v>
      </c>
      <c r="T80">
        <f t="shared" si="14"/>
        <v>19.836400000000001</v>
      </c>
      <c r="U80">
        <f t="shared" si="15"/>
        <v>5.0093456012000006</v>
      </c>
      <c r="X80" s="9"/>
      <c r="Y80" s="22">
        <v>1.4975000000000001</v>
      </c>
      <c r="Z80" s="22">
        <v>237.07900000000001</v>
      </c>
      <c r="AA80" s="22">
        <v>-1.7950399999999998E-2</v>
      </c>
      <c r="AB80" s="22">
        <v>70</v>
      </c>
      <c r="AC80" s="22">
        <v>1.4968900000000001</v>
      </c>
      <c r="AD80">
        <f t="shared" si="16"/>
        <v>17.950399999999998</v>
      </c>
      <c r="AE80">
        <f t="shared" si="17"/>
        <v>26.880723999999997</v>
      </c>
      <c r="AF80" s="9"/>
      <c r="AG80" s="22">
        <v>0.25253300000000001</v>
      </c>
      <c r="AH80" s="22">
        <v>291.11099999999999</v>
      </c>
      <c r="AI80" s="22">
        <v>-1.9635E-2</v>
      </c>
      <c r="AJ80" s="22">
        <v>70</v>
      </c>
      <c r="AK80" s="22">
        <v>0.25192300000000001</v>
      </c>
      <c r="AL80">
        <f t="shared" si="18"/>
        <v>19.634999999999998</v>
      </c>
      <c r="AM80">
        <f t="shared" si="19"/>
        <v>4.9584854549999999</v>
      </c>
      <c r="AP80" s="9"/>
      <c r="AQ80" s="22">
        <v>1.4975000000000001</v>
      </c>
      <c r="AR80" s="22">
        <v>350.74400000000003</v>
      </c>
      <c r="AS80" s="22">
        <v>-1.7816200000000001E-2</v>
      </c>
      <c r="AT80" s="22">
        <v>70</v>
      </c>
      <c r="AU80" s="22">
        <v>1.49719</v>
      </c>
      <c r="AV80">
        <f t="shared" si="20"/>
        <v>17.816200000000002</v>
      </c>
      <c r="AW80">
        <f t="shared" si="21"/>
        <v>26.679759500000003</v>
      </c>
      <c r="AX80" s="9"/>
      <c r="AY80" s="22">
        <v>0.25253300000000001</v>
      </c>
      <c r="AZ80" s="22">
        <v>426.12799999999999</v>
      </c>
      <c r="BA80" s="22">
        <v>-1.9577000000000001E-2</v>
      </c>
      <c r="BB80" s="22">
        <v>70</v>
      </c>
      <c r="BC80" s="22">
        <v>0.25201400000000002</v>
      </c>
      <c r="BD80">
        <f t="shared" si="22"/>
        <v>19.577000000000002</v>
      </c>
      <c r="BE80">
        <f t="shared" si="23"/>
        <v>4.9438385410000008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43.885800000000003</v>
      </c>
      <c r="I81" s="22">
        <v>-1.8307500000000001E-2</v>
      </c>
      <c r="J81" s="22">
        <v>71</v>
      </c>
      <c r="K81" s="22">
        <v>1.4917</v>
      </c>
      <c r="L81">
        <f t="shared" si="12"/>
        <v>18.307500000000001</v>
      </c>
      <c r="M81">
        <f t="shared" si="13"/>
        <v>27.323211449999999</v>
      </c>
      <c r="N81" s="9"/>
      <c r="O81" s="22">
        <v>0.25756800000000002</v>
      </c>
      <c r="P81" s="22">
        <v>163.95099999999999</v>
      </c>
      <c r="Q81" s="22">
        <v>-1.9815099999999999E-2</v>
      </c>
      <c r="R81" s="22">
        <v>71</v>
      </c>
      <c r="S81" s="22">
        <v>0.25707999999999998</v>
      </c>
      <c r="T81">
        <f t="shared" si="14"/>
        <v>19.815099999999997</v>
      </c>
      <c r="U81">
        <f t="shared" si="15"/>
        <v>5.1037356767999995</v>
      </c>
      <c r="X81" s="9"/>
      <c r="Y81" s="22">
        <v>1.4924599999999999</v>
      </c>
      <c r="Z81" s="22">
        <v>237.18</v>
      </c>
      <c r="AA81" s="22">
        <v>-1.7962599999999999E-2</v>
      </c>
      <c r="AB81" s="22">
        <v>71</v>
      </c>
      <c r="AC81" s="22">
        <v>1.4917</v>
      </c>
      <c r="AD81">
        <f t="shared" si="16"/>
        <v>17.962599999999998</v>
      </c>
      <c r="AE81">
        <f t="shared" si="17"/>
        <v>26.808461995999995</v>
      </c>
      <c r="AF81" s="9"/>
      <c r="AG81" s="22">
        <v>0.25756800000000002</v>
      </c>
      <c r="AH81" s="22">
        <v>291.21199999999999</v>
      </c>
      <c r="AI81" s="22">
        <v>-1.9622799999999999E-2</v>
      </c>
      <c r="AJ81" s="22">
        <v>71</v>
      </c>
      <c r="AK81" s="22">
        <v>0.25695800000000002</v>
      </c>
      <c r="AL81">
        <f t="shared" si="18"/>
        <v>19.622799999999998</v>
      </c>
      <c r="AM81">
        <f t="shared" si="19"/>
        <v>5.0542053504000002</v>
      </c>
      <c r="AP81" s="9"/>
      <c r="AQ81" s="22">
        <v>1.4924599999999999</v>
      </c>
      <c r="AR81" s="22">
        <v>350.84500000000003</v>
      </c>
      <c r="AS81" s="22">
        <v>-1.7825299999999999E-2</v>
      </c>
      <c r="AT81" s="22">
        <v>71</v>
      </c>
      <c r="AU81" s="22">
        <v>1.4917</v>
      </c>
      <c r="AV81">
        <f t="shared" si="20"/>
        <v>17.825299999999999</v>
      </c>
      <c r="AW81">
        <f t="shared" si="21"/>
        <v>26.603547237999997</v>
      </c>
      <c r="AX81" s="9"/>
      <c r="AY81" s="22">
        <v>0.25756800000000002</v>
      </c>
      <c r="AZ81" s="22">
        <v>426.22899999999998</v>
      </c>
      <c r="BA81" s="22">
        <v>-1.9567899999999999E-2</v>
      </c>
      <c r="BB81" s="22">
        <v>71</v>
      </c>
      <c r="BC81" s="22">
        <v>0.25698900000000002</v>
      </c>
      <c r="BD81">
        <f t="shared" si="22"/>
        <v>19.567899999999998</v>
      </c>
      <c r="BE81">
        <f t="shared" si="23"/>
        <v>5.0400648671999999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43.986499999999999</v>
      </c>
      <c r="I82" s="22">
        <v>-1.8328899999999999E-2</v>
      </c>
      <c r="J82" s="22">
        <v>72</v>
      </c>
      <c r="K82" s="22">
        <v>1.48682</v>
      </c>
      <c r="L82">
        <f t="shared" si="12"/>
        <v>18.328899999999997</v>
      </c>
      <c r="M82">
        <f t="shared" si="13"/>
        <v>27.262955726999998</v>
      </c>
      <c r="N82" s="9"/>
      <c r="O82" s="22">
        <v>0.262604</v>
      </c>
      <c r="P82" s="22">
        <v>164.05199999999999</v>
      </c>
      <c r="Q82" s="22">
        <v>-1.9818100000000002E-2</v>
      </c>
      <c r="R82" s="22">
        <v>72</v>
      </c>
      <c r="S82" s="22">
        <v>0.26178000000000001</v>
      </c>
      <c r="T82">
        <f t="shared" si="14"/>
        <v>19.818100000000001</v>
      </c>
      <c r="U82">
        <f t="shared" si="15"/>
        <v>5.2043123324000007</v>
      </c>
      <c r="X82" s="9"/>
      <c r="Y82" s="22">
        <v>1.48743</v>
      </c>
      <c r="Z82" s="22">
        <v>237.28100000000001</v>
      </c>
      <c r="AA82" s="22">
        <v>-1.7981E-2</v>
      </c>
      <c r="AB82" s="22">
        <v>72</v>
      </c>
      <c r="AC82" s="22">
        <v>1.48651</v>
      </c>
      <c r="AD82">
        <f t="shared" si="16"/>
        <v>17.981000000000002</v>
      </c>
      <c r="AE82">
        <f t="shared" si="17"/>
        <v>26.745478830000003</v>
      </c>
      <c r="AF82" s="9"/>
      <c r="AG82" s="22">
        <v>0.262604</v>
      </c>
      <c r="AH82" s="22">
        <v>291.31299999999999</v>
      </c>
      <c r="AI82" s="22">
        <v>-1.9628900000000001E-2</v>
      </c>
      <c r="AJ82" s="22">
        <v>72</v>
      </c>
      <c r="AK82" s="22">
        <v>0.26190200000000002</v>
      </c>
      <c r="AL82">
        <f t="shared" si="18"/>
        <v>19.628900000000002</v>
      </c>
      <c r="AM82">
        <f t="shared" si="19"/>
        <v>5.1546276556000006</v>
      </c>
      <c r="AP82" s="9"/>
      <c r="AQ82" s="22">
        <v>1.48743</v>
      </c>
      <c r="AR82" s="22">
        <v>350.94499999999999</v>
      </c>
      <c r="AS82" s="22">
        <v>-1.7840600000000002E-2</v>
      </c>
      <c r="AT82" s="22">
        <v>72</v>
      </c>
      <c r="AU82" s="22">
        <v>1.48651</v>
      </c>
      <c r="AV82">
        <f t="shared" si="20"/>
        <v>17.840600000000002</v>
      </c>
      <c r="AW82">
        <f t="shared" si="21"/>
        <v>26.536643658000003</v>
      </c>
      <c r="AX82" s="9"/>
      <c r="AY82" s="22">
        <v>0.262604</v>
      </c>
      <c r="AZ82" s="22">
        <v>426.33</v>
      </c>
      <c r="BA82" s="22">
        <v>-1.9574000000000001E-2</v>
      </c>
      <c r="BB82" s="22">
        <v>72</v>
      </c>
      <c r="BC82" s="22">
        <v>0.26190200000000002</v>
      </c>
      <c r="BD82">
        <f t="shared" si="22"/>
        <v>19.574000000000002</v>
      </c>
      <c r="BE82">
        <f t="shared" si="23"/>
        <v>5.1402106960000005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44.087200000000003</v>
      </c>
      <c r="I83" s="22">
        <v>-1.8335000000000001E-2</v>
      </c>
      <c r="J83" s="22">
        <v>73</v>
      </c>
      <c r="K83" s="22">
        <v>1.48224</v>
      </c>
      <c r="L83">
        <f t="shared" si="12"/>
        <v>18.335000000000001</v>
      </c>
      <c r="M83">
        <f t="shared" si="13"/>
        <v>27.179620650000004</v>
      </c>
      <c r="N83" s="9"/>
      <c r="O83" s="22">
        <v>0.26763900000000002</v>
      </c>
      <c r="P83" s="22">
        <v>164.15199999999999</v>
      </c>
      <c r="Q83" s="22">
        <v>-1.9809E-2</v>
      </c>
      <c r="R83" s="22">
        <v>73</v>
      </c>
      <c r="S83" s="22">
        <v>0.26696799999999998</v>
      </c>
      <c r="T83">
        <f t="shared" si="14"/>
        <v>19.809000000000001</v>
      </c>
      <c r="U83">
        <f t="shared" si="15"/>
        <v>5.3016609510000006</v>
      </c>
      <c r="X83" s="9"/>
      <c r="Y83" s="22">
        <v>1.4823900000000001</v>
      </c>
      <c r="Z83" s="22">
        <v>237.381</v>
      </c>
      <c r="AA83" s="22">
        <v>-1.7993200000000001E-2</v>
      </c>
      <c r="AB83" s="22">
        <v>73</v>
      </c>
      <c r="AC83" s="22">
        <v>1.48163</v>
      </c>
      <c r="AD83">
        <f t="shared" si="16"/>
        <v>17.993200000000002</v>
      </c>
      <c r="AE83">
        <f t="shared" si="17"/>
        <v>26.672939748000005</v>
      </c>
      <c r="AF83" s="9"/>
      <c r="AG83" s="22">
        <v>0.26763900000000002</v>
      </c>
      <c r="AH83" s="22">
        <v>291.41300000000001</v>
      </c>
      <c r="AI83" s="22">
        <v>-1.9613599999999998E-2</v>
      </c>
      <c r="AJ83" s="22">
        <v>73</v>
      </c>
      <c r="AK83" s="22">
        <v>0.26675399999999999</v>
      </c>
      <c r="AL83">
        <f t="shared" si="18"/>
        <v>19.613599999999998</v>
      </c>
      <c r="AM83">
        <f t="shared" si="19"/>
        <v>5.2493642904</v>
      </c>
      <c r="AP83" s="9"/>
      <c r="AQ83" s="22">
        <v>1.4823900000000001</v>
      </c>
      <c r="AR83" s="22">
        <v>351.04599999999999</v>
      </c>
      <c r="AS83" s="22">
        <v>-1.7867999999999998E-2</v>
      </c>
      <c r="AT83" s="22">
        <v>73</v>
      </c>
      <c r="AU83" s="22">
        <v>1.48224</v>
      </c>
      <c r="AV83">
        <f t="shared" si="20"/>
        <v>17.867999999999999</v>
      </c>
      <c r="AW83">
        <f t="shared" si="21"/>
        <v>26.487344520000001</v>
      </c>
      <c r="AX83" s="9"/>
      <c r="AY83" s="22">
        <v>0.26763900000000002</v>
      </c>
      <c r="AZ83" s="22">
        <v>426.43</v>
      </c>
      <c r="BA83" s="22">
        <v>-1.9555699999999999E-2</v>
      </c>
      <c r="BB83" s="22">
        <v>73</v>
      </c>
      <c r="BC83" s="22">
        <v>0.26712000000000002</v>
      </c>
      <c r="BD83">
        <f t="shared" si="22"/>
        <v>19.555699999999998</v>
      </c>
      <c r="BE83">
        <f t="shared" si="23"/>
        <v>5.2338679922999995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44.187899999999999</v>
      </c>
      <c r="I84" s="22">
        <v>-1.8341099999999999E-2</v>
      </c>
      <c r="J84" s="22">
        <v>74</v>
      </c>
      <c r="K84" s="22">
        <v>1.47644</v>
      </c>
      <c r="L84">
        <f t="shared" si="12"/>
        <v>18.341099999999997</v>
      </c>
      <c r="M84">
        <f t="shared" si="13"/>
        <v>27.096407495999998</v>
      </c>
      <c r="N84" s="9"/>
      <c r="O84" s="22">
        <v>0.272675</v>
      </c>
      <c r="P84" s="22">
        <v>164.25299999999999</v>
      </c>
      <c r="Q84" s="22">
        <v>-1.9805900000000001E-2</v>
      </c>
      <c r="R84" s="22">
        <v>74</v>
      </c>
      <c r="S84" s="22">
        <v>0.272034</v>
      </c>
      <c r="T84">
        <f t="shared" si="14"/>
        <v>19.805900000000001</v>
      </c>
      <c r="U84">
        <f t="shared" si="15"/>
        <v>5.4005737825000004</v>
      </c>
      <c r="X84" s="9"/>
      <c r="Y84" s="22">
        <v>1.47736</v>
      </c>
      <c r="Z84" s="22">
        <v>237.482</v>
      </c>
      <c r="AA84" s="22">
        <v>-1.79962E-2</v>
      </c>
      <c r="AB84" s="22">
        <v>74</v>
      </c>
      <c r="AC84" s="22">
        <v>1.47583</v>
      </c>
      <c r="AD84">
        <f t="shared" si="16"/>
        <v>17.996200000000002</v>
      </c>
      <c r="AE84">
        <f t="shared" si="17"/>
        <v>26.586866032000003</v>
      </c>
      <c r="AF84" s="9"/>
      <c r="AG84" s="22">
        <v>0.272675</v>
      </c>
      <c r="AH84" s="22">
        <v>291.51400000000001</v>
      </c>
      <c r="AI84" s="22">
        <v>-1.9616700000000001E-2</v>
      </c>
      <c r="AJ84" s="22">
        <v>74</v>
      </c>
      <c r="AK84" s="22">
        <v>0.272034</v>
      </c>
      <c r="AL84">
        <f t="shared" si="18"/>
        <v>19.616700000000002</v>
      </c>
      <c r="AM84">
        <f t="shared" si="19"/>
        <v>5.3489836725000002</v>
      </c>
      <c r="AP84" s="9"/>
      <c r="AQ84" s="22">
        <v>1.47736</v>
      </c>
      <c r="AR84" s="22">
        <v>351.14699999999999</v>
      </c>
      <c r="AS84" s="22">
        <v>-1.7871100000000001E-2</v>
      </c>
      <c r="AT84" s="22">
        <v>74</v>
      </c>
      <c r="AU84" s="22">
        <v>1.47675</v>
      </c>
      <c r="AV84">
        <f t="shared" si="20"/>
        <v>17.871100000000002</v>
      </c>
      <c r="AW84">
        <f t="shared" si="21"/>
        <v>26.402048296000004</v>
      </c>
      <c r="AX84" s="9"/>
      <c r="AY84" s="22">
        <v>0.272675</v>
      </c>
      <c r="AZ84" s="22">
        <v>426.53100000000001</v>
      </c>
      <c r="BA84" s="22">
        <v>-1.95526E-2</v>
      </c>
      <c r="BB84" s="22">
        <v>74</v>
      </c>
      <c r="BC84" s="22">
        <v>0.27209499999999998</v>
      </c>
      <c r="BD84">
        <f t="shared" si="22"/>
        <v>19.552599999999998</v>
      </c>
      <c r="BE84">
        <f t="shared" si="23"/>
        <v>5.3315052049999991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44.288600000000002</v>
      </c>
      <c r="I85" s="22">
        <v>-1.8347200000000001E-2</v>
      </c>
      <c r="J85" s="22">
        <v>75</v>
      </c>
      <c r="K85" s="22">
        <v>1.4718599999999999</v>
      </c>
      <c r="L85">
        <f t="shared" si="12"/>
        <v>18.347200000000001</v>
      </c>
      <c r="M85">
        <f t="shared" si="13"/>
        <v>27.012949504000002</v>
      </c>
      <c r="N85" s="9"/>
      <c r="O85" s="22">
        <v>0.27771000000000001</v>
      </c>
      <c r="P85" s="22">
        <v>164.35400000000001</v>
      </c>
      <c r="Q85" s="22">
        <v>-1.9766200000000001E-2</v>
      </c>
      <c r="R85" s="22">
        <v>75</v>
      </c>
      <c r="S85" s="22">
        <v>0.277252</v>
      </c>
      <c r="T85">
        <f t="shared" si="14"/>
        <v>19.766200000000001</v>
      </c>
      <c r="U85">
        <f t="shared" si="15"/>
        <v>5.4892714020000009</v>
      </c>
      <c r="X85" s="9"/>
      <c r="Y85" s="22">
        <v>1.4723200000000001</v>
      </c>
      <c r="Z85" s="22">
        <v>237.583</v>
      </c>
      <c r="AA85" s="22">
        <v>-1.8002299999999999E-2</v>
      </c>
      <c r="AB85" s="22">
        <v>75</v>
      </c>
      <c r="AC85" s="22">
        <v>1.47156</v>
      </c>
      <c r="AD85">
        <f t="shared" si="16"/>
        <v>18.002299999999998</v>
      </c>
      <c r="AE85">
        <f t="shared" si="17"/>
        <v>26.505146335999999</v>
      </c>
      <c r="AF85" s="9"/>
      <c r="AG85" s="22">
        <v>0.27771000000000001</v>
      </c>
      <c r="AH85" s="22">
        <v>291.61500000000001</v>
      </c>
      <c r="AI85" s="22">
        <v>-1.9610599999999999E-2</v>
      </c>
      <c r="AJ85" s="22">
        <v>75</v>
      </c>
      <c r="AK85" s="22">
        <v>0.27716099999999999</v>
      </c>
      <c r="AL85">
        <f t="shared" si="18"/>
        <v>19.610599999999998</v>
      </c>
      <c r="AM85">
        <f t="shared" si="19"/>
        <v>5.4460597259999997</v>
      </c>
      <c r="AP85" s="9"/>
      <c r="AQ85" s="22">
        <v>1.4723200000000001</v>
      </c>
      <c r="AR85" s="22">
        <v>351.24799999999999</v>
      </c>
      <c r="AS85" s="22">
        <v>-1.7892499999999999E-2</v>
      </c>
      <c r="AT85" s="22">
        <v>75</v>
      </c>
      <c r="AU85" s="22">
        <v>1.4712499999999999</v>
      </c>
      <c r="AV85">
        <f t="shared" si="20"/>
        <v>17.892499999999998</v>
      </c>
      <c r="AW85">
        <f t="shared" si="21"/>
        <v>26.343485599999998</v>
      </c>
      <c r="AX85" s="9"/>
      <c r="AY85" s="22">
        <v>0.27771000000000001</v>
      </c>
      <c r="AZ85" s="22">
        <v>426.63200000000001</v>
      </c>
      <c r="BA85" s="22">
        <v>-1.9543499999999998E-2</v>
      </c>
      <c r="BB85" s="22">
        <v>75</v>
      </c>
      <c r="BC85" s="22">
        <v>0.27719100000000002</v>
      </c>
      <c r="BD85">
        <f t="shared" si="22"/>
        <v>19.543499999999998</v>
      </c>
      <c r="BE85">
        <f t="shared" si="23"/>
        <v>5.4274253849999994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44.389400000000002</v>
      </c>
      <c r="I86" s="22">
        <v>-1.8374600000000001E-2</v>
      </c>
      <c r="J86" s="22">
        <v>76</v>
      </c>
      <c r="K86" s="22">
        <v>1.46729</v>
      </c>
      <c r="L86">
        <f t="shared" si="12"/>
        <v>18.374600000000001</v>
      </c>
      <c r="M86">
        <f t="shared" si="13"/>
        <v>26.960866834000001</v>
      </c>
      <c r="N86" s="9"/>
      <c r="O86" s="22">
        <v>0.28274500000000002</v>
      </c>
      <c r="P86" s="22">
        <v>164.45400000000001</v>
      </c>
      <c r="Q86" s="22">
        <v>-1.9754000000000001E-2</v>
      </c>
      <c r="R86" s="22">
        <v>76</v>
      </c>
      <c r="S86" s="22">
        <v>0.28210400000000002</v>
      </c>
      <c r="T86">
        <f t="shared" si="14"/>
        <v>19.754000000000001</v>
      </c>
      <c r="U86">
        <f t="shared" si="15"/>
        <v>5.585344730000001</v>
      </c>
      <c r="X86" s="9"/>
      <c r="Y86" s="22">
        <v>1.46729</v>
      </c>
      <c r="Z86" s="22">
        <v>237.684</v>
      </c>
      <c r="AA86" s="22">
        <v>-1.80115E-2</v>
      </c>
      <c r="AB86" s="22">
        <v>76</v>
      </c>
      <c r="AC86" s="22">
        <v>1.46729</v>
      </c>
      <c r="AD86">
        <f t="shared" si="16"/>
        <v>18.011499999999998</v>
      </c>
      <c r="AE86">
        <f t="shared" si="17"/>
        <v>26.428093834999999</v>
      </c>
      <c r="AF86" s="9"/>
      <c r="AG86" s="22">
        <v>0.28274500000000002</v>
      </c>
      <c r="AH86" s="22">
        <v>291.71499999999997</v>
      </c>
      <c r="AI86" s="22">
        <v>-1.9589200000000001E-2</v>
      </c>
      <c r="AJ86" s="22">
        <v>76</v>
      </c>
      <c r="AK86" s="22">
        <v>0.28228799999999998</v>
      </c>
      <c r="AL86">
        <f t="shared" si="18"/>
        <v>19.589200000000002</v>
      </c>
      <c r="AM86">
        <f t="shared" si="19"/>
        <v>5.5387483540000009</v>
      </c>
      <c r="AP86" s="9"/>
      <c r="AQ86" s="22">
        <v>1.46729</v>
      </c>
      <c r="AR86" s="22">
        <v>351.34800000000001</v>
      </c>
      <c r="AS86" s="22">
        <v>-1.7907699999999999E-2</v>
      </c>
      <c r="AT86" s="22">
        <v>76</v>
      </c>
      <c r="AU86" s="22">
        <v>1.46698</v>
      </c>
      <c r="AV86">
        <f t="shared" si="20"/>
        <v>17.907699999999998</v>
      </c>
      <c r="AW86">
        <f t="shared" si="21"/>
        <v>26.275789132999996</v>
      </c>
      <c r="AX86" s="9"/>
      <c r="AY86" s="22">
        <v>0.28274500000000002</v>
      </c>
      <c r="AZ86" s="22">
        <v>426.733</v>
      </c>
      <c r="BA86" s="22">
        <v>-1.9540399999999999E-2</v>
      </c>
      <c r="BB86" s="22">
        <v>76</v>
      </c>
      <c r="BC86" s="22">
        <v>0.28216599999999997</v>
      </c>
      <c r="BD86">
        <f t="shared" si="22"/>
        <v>19.540399999999998</v>
      </c>
      <c r="BE86">
        <f t="shared" si="23"/>
        <v>5.5249503979999997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44.490099999999998</v>
      </c>
      <c r="I87" s="22">
        <v>-1.8386799999999998E-2</v>
      </c>
      <c r="J87" s="22">
        <v>77</v>
      </c>
      <c r="K87" s="22">
        <v>1.4611799999999999</v>
      </c>
      <c r="L87">
        <f t="shared" si="12"/>
        <v>18.386799999999997</v>
      </c>
      <c r="M87">
        <f t="shared" si="13"/>
        <v>26.886098299999997</v>
      </c>
      <c r="N87" s="9"/>
      <c r="O87" s="22">
        <v>0.28778100000000001</v>
      </c>
      <c r="P87" s="22">
        <v>164.55500000000001</v>
      </c>
      <c r="Q87" s="22">
        <v>-1.97571E-2</v>
      </c>
      <c r="R87" s="22">
        <v>77</v>
      </c>
      <c r="S87" s="22">
        <v>0.28729199999999999</v>
      </c>
      <c r="T87">
        <f t="shared" si="14"/>
        <v>19.757100000000001</v>
      </c>
      <c r="U87">
        <f t="shared" si="15"/>
        <v>5.6857179951000001</v>
      </c>
      <c r="X87" s="9"/>
      <c r="Y87" s="22">
        <v>1.46225</v>
      </c>
      <c r="Z87" s="22">
        <v>237.78399999999999</v>
      </c>
      <c r="AA87" s="22">
        <v>-1.80237E-2</v>
      </c>
      <c r="AB87" s="22">
        <v>77</v>
      </c>
      <c r="AC87" s="22">
        <v>1.4617899999999999</v>
      </c>
      <c r="AD87">
        <f t="shared" si="16"/>
        <v>18.023700000000002</v>
      </c>
      <c r="AE87">
        <f t="shared" si="17"/>
        <v>26.355155325000002</v>
      </c>
      <c r="AF87" s="9"/>
      <c r="AG87" s="22">
        <v>0.28778100000000001</v>
      </c>
      <c r="AH87" s="22">
        <v>291.81599999999997</v>
      </c>
      <c r="AI87" s="22">
        <v>-1.9586200000000002E-2</v>
      </c>
      <c r="AJ87" s="22">
        <v>77</v>
      </c>
      <c r="AK87" s="22">
        <v>0.287354</v>
      </c>
      <c r="AL87">
        <f t="shared" si="18"/>
        <v>19.586200000000002</v>
      </c>
      <c r="AM87">
        <f t="shared" si="19"/>
        <v>5.6365362222000011</v>
      </c>
      <c r="AP87" s="9"/>
      <c r="AQ87" s="22">
        <v>1.46225</v>
      </c>
      <c r="AR87" s="22">
        <v>351.44900000000001</v>
      </c>
      <c r="AS87" s="22">
        <v>-1.7919899999999999E-2</v>
      </c>
      <c r="AT87" s="22">
        <v>77</v>
      </c>
      <c r="AU87" s="22">
        <v>1.4617899999999999</v>
      </c>
      <c r="AV87">
        <f t="shared" si="20"/>
        <v>17.919899999999998</v>
      </c>
      <c r="AW87">
        <f t="shared" si="21"/>
        <v>26.203373774999999</v>
      </c>
      <c r="AX87" s="9"/>
      <c r="AY87" s="22">
        <v>0.28778100000000001</v>
      </c>
      <c r="AZ87" s="22">
        <v>426.83300000000003</v>
      </c>
      <c r="BA87" s="22">
        <v>-1.9531300000000001E-2</v>
      </c>
      <c r="BB87" s="22">
        <v>77</v>
      </c>
      <c r="BC87" s="22">
        <v>0.28726200000000002</v>
      </c>
      <c r="BD87">
        <f t="shared" si="22"/>
        <v>19.531300000000002</v>
      </c>
      <c r="BE87">
        <f t="shared" si="23"/>
        <v>5.6207370453000003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44.590800000000002</v>
      </c>
      <c r="I88" s="22">
        <v>-1.8383799999999999E-2</v>
      </c>
      <c r="J88" s="22">
        <v>78</v>
      </c>
      <c r="K88" s="22">
        <v>1.4565999999999999</v>
      </c>
      <c r="L88">
        <f t="shared" si="12"/>
        <v>18.383799999999997</v>
      </c>
      <c r="M88">
        <f t="shared" si="13"/>
        <v>26.789057197999995</v>
      </c>
      <c r="N88" s="9"/>
      <c r="O88" s="22">
        <v>0.29281600000000002</v>
      </c>
      <c r="P88" s="22">
        <v>164.65600000000001</v>
      </c>
      <c r="Q88" s="22">
        <v>-1.97571E-2</v>
      </c>
      <c r="R88" s="22">
        <v>78</v>
      </c>
      <c r="S88" s="22">
        <v>0.29217500000000002</v>
      </c>
      <c r="T88">
        <f t="shared" si="14"/>
        <v>19.757100000000001</v>
      </c>
      <c r="U88">
        <f t="shared" si="15"/>
        <v>5.7851949936000011</v>
      </c>
      <c r="X88" s="9"/>
      <c r="Y88" s="22">
        <v>1.4572099999999999</v>
      </c>
      <c r="Z88" s="22">
        <v>237.88499999999999</v>
      </c>
      <c r="AA88" s="22">
        <v>-1.8035900000000001E-2</v>
      </c>
      <c r="AB88" s="22">
        <v>78</v>
      </c>
      <c r="AC88" s="22">
        <v>1.4559899999999999</v>
      </c>
      <c r="AD88">
        <f t="shared" si="16"/>
        <v>18.035900000000002</v>
      </c>
      <c r="AE88">
        <f t="shared" si="17"/>
        <v>26.282093839000002</v>
      </c>
      <c r="AF88" s="9"/>
      <c r="AG88" s="22">
        <v>0.29281600000000002</v>
      </c>
      <c r="AH88" s="22">
        <v>291.91699999999997</v>
      </c>
      <c r="AI88" s="22">
        <v>-1.9586200000000002E-2</v>
      </c>
      <c r="AJ88" s="22">
        <v>78</v>
      </c>
      <c r="AK88" s="22">
        <v>0.292236</v>
      </c>
      <c r="AL88">
        <f t="shared" si="18"/>
        <v>19.586200000000002</v>
      </c>
      <c r="AM88">
        <f t="shared" si="19"/>
        <v>5.735152739200001</v>
      </c>
      <c r="AP88" s="9"/>
      <c r="AQ88" s="22">
        <v>1.4572099999999999</v>
      </c>
      <c r="AR88" s="22">
        <v>351.55</v>
      </c>
      <c r="AS88" s="22">
        <v>-1.7935199999999998E-2</v>
      </c>
      <c r="AT88" s="22">
        <v>78</v>
      </c>
      <c r="AU88" s="22">
        <v>1.4569099999999999</v>
      </c>
      <c r="AV88">
        <f t="shared" si="20"/>
        <v>17.935199999999998</v>
      </c>
      <c r="AW88">
        <f t="shared" si="21"/>
        <v>26.135352791999996</v>
      </c>
      <c r="AX88" s="9"/>
      <c r="AY88" s="22">
        <v>0.29281600000000002</v>
      </c>
      <c r="AZ88" s="22">
        <v>426.93400000000003</v>
      </c>
      <c r="BA88" s="22">
        <v>-1.9531300000000001E-2</v>
      </c>
      <c r="BB88" s="22">
        <v>78</v>
      </c>
      <c r="BC88" s="22">
        <v>0.292236</v>
      </c>
      <c r="BD88">
        <f t="shared" si="22"/>
        <v>19.531300000000002</v>
      </c>
      <c r="BE88">
        <f t="shared" si="23"/>
        <v>5.7190771408000005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44.691499999999998</v>
      </c>
      <c r="I89" s="22">
        <v>-1.8395999999999999E-2</v>
      </c>
      <c r="J89" s="22">
        <v>79</v>
      </c>
      <c r="K89" s="22">
        <v>1.4514199999999999</v>
      </c>
      <c r="L89">
        <f t="shared" si="12"/>
        <v>18.396000000000001</v>
      </c>
      <c r="M89">
        <f t="shared" si="13"/>
        <v>26.714303280000003</v>
      </c>
      <c r="N89" s="9"/>
      <c r="O89" s="22">
        <v>0.29785200000000001</v>
      </c>
      <c r="P89" s="22">
        <v>164.75700000000001</v>
      </c>
      <c r="Q89" s="22">
        <v>-1.9735699999999998E-2</v>
      </c>
      <c r="R89" s="22">
        <v>79</v>
      </c>
      <c r="S89" s="22">
        <v>0.29724099999999998</v>
      </c>
      <c r="T89">
        <f t="shared" si="14"/>
        <v>19.735699999999998</v>
      </c>
      <c r="U89">
        <f t="shared" si="15"/>
        <v>5.8783177163999998</v>
      </c>
      <c r="X89" s="9"/>
      <c r="Y89" s="22">
        <v>1.45218</v>
      </c>
      <c r="Z89" s="22">
        <v>237.98599999999999</v>
      </c>
      <c r="AA89" s="22">
        <v>-1.8035900000000001E-2</v>
      </c>
      <c r="AB89" s="22">
        <v>79</v>
      </c>
      <c r="AC89" s="22">
        <v>1.4517199999999999</v>
      </c>
      <c r="AD89">
        <f t="shared" si="16"/>
        <v>18.035900000000002</v>
      </c>
      <c r="AE89">
        <f t="shared" si="17"/>
        <v>26.191373262000003</v>
      </c>
      <c r="AF89" s="9"/>
      <c r="AG89" s="22">
        <v>0.29785200000000001</v>
      </c>
      <c r="AH89" s="22">
        <v>292.01799999999997</v>
      </c>
      <c r="AI89" s="22">
        <v>-1.9577000000000001E-2</v>
      </c>
      <c r="AJ89" s="22">
        <v>79</v>
      </c>
      <c r="AK89" s="22">
        <v>0.29724099999999998</v>
      </c>
      <c r="AL89">
        <f t="shared" si="18"/>
        <v>19.577000000000002</v>
      </c>
      <c r="AM89">
        <f t="shared" si="19"/>
        <v>5.8310486040000002</v>
      </c>
      <c r="AP89" s="9"/>
      <c r="AQ89" s="22">
        <v>1.45218</v>
      </c>
      <c r="AR89" s="22">
        <v>351.65</v>
      </c>
      <c r="AS89" s="22">
        <v>-1.79413E-2</v>
      </c>
      <c r="AT89" s="22">
        <v>79</v>
      </c>
      <c r="AU89" s="22">
        <v>1.4514199999999999</v>
      </c>
      <c r="AV89">
        <f t="shared" si="20"/>
        <v>17.941300000000002</v>
      </c>
      <c r="AW89">
        <f t="shared" si="21"/>
        <v>26.053997034000002</v>
      </c>
      <c r="AX89" s="9"/>
      <c r="AY89" s="22">
        <v>0.29785200000000001</v>
      </c>
      <c r="AZ89" s="22">
        <v>427.03500000000003</v>
      </c>
      <c r="BA89" s="22">
        <v>-1.9515999999999999E-2</v>
      </c>
      <c r="BB89" s="22">
        <v>79</v>
      </c>
      <c r="BC89" s="22">
        <v>0.29754599999999998</v>
      </c>
      <c r="BD89">
        <f t="shared" si="22"/>
        <v>19.515999999999998</v>
      </c>
      <c r="BE89">
        <f t="shared" si="23"/>
        <v>5.8128796319999996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44.792200000000001</v>
      </c>
      <c r="I90" s="22">
        <v>-1.83929E-2</v>
      </c>
      <c r="J90" s="22">
        <v>80</v>
      </c>
      <c r="K90" s="22">
        <v>1.4465300000000001</v>
      </c>
      <c r="L90">
        <f t="shared" si="12"/>
        <v>18.392900000000001</v>
      </c>
      <c r="M90">
        <f t="shared" si="13"/>
        <v>26.617101306000002</v>
      </c>
      <c r="N90" s="9"/>
      <c r="O90" s="22">
        <v>0.30288700000000002</v>
      </c>
      <c r="P90" s="22">
        <v>164.857</v>
      </c>
      <c r="Q90" s="22">
        <v>-1.9735699999999998E-2</v>
      </c>
      <c r="R90" s="22">
        <v>80</v>
      </c>
      <c r="S90" s="22">
        <v>0.30221599999999998</v>
      </c>
      <c r="T90">
        <f t="shared" si="14"/>
        <v>19.735699999999998</v>
      </c>
      <c r="U90">
        <f t="shared" si="15"/>
        <v>5.9776869658999994</v>
      </c>
      <c r="X90" s="9"/>
      <c r="Y90" s="22">
        <v>1.4471400000000001</v>
      </c>
      <c r="Z90" s="22">
        <v>238.08600000000001</v>
      </c>
      <c r="AA90" s="22">
        <v>-1.80389E-2</v>
      </c>
      <c r="AB90" s="22">
        <v>80</v>
      </c>
      <c r="AC90" s="22">
        <v>1.4462299999999999</v>
      </c>
      <c r="AD90">
        <f t="shared" si="16"/>
        <v>18.038900000000002</v>
      </c>
      <c r="AE90">
        <f t="shared" si="17"/>
        <v>26.104813746000005</v>
      </c>
      <c r="AF90" s="9"/>
      <c r="AG90" s="22">
        <v>0.30288700000000002</v>
      </c>
      <c r="AH90" s="22">
        <v>292.11799999999999</v>
      </c>
      <c r="AI90" s="22">
        <v>-1.95801E-2</v>
      </c>
      <c r="AJ90" s="22">
        <v>80</v>
      </c>
      <c r="AK90" s="22">
        <v>0.30236800000000003</v>
      </c>
      <c r="AL90">
        <f t="shared" si="18"/>
        <v>19.580099999999998</v>
      </c>
      <c r="AM90">
        <f t="shared" si="19"/>
        <v>5.9305577487000001</v>
      </c>
      <c r="AP90" s="9"/>
      <c r="AQ90" s="22">
        <v>1.4471400000000001</v>
      </c>
      <c r="AR90" s="22">
        <v>351.75099999999998</v>
      </c>
      <c r="AS90" s="22">
        <v>-1.7962599999999999E-2</v>
      </c>
      <c r="AT90" s="22">
        <v>80</v>
      </c>
      <c r="AU90" s="22">
        <v>1.4468399999999999</v>
      </c>
      <c r="AV90">
        <f t="shared" si="20"/>
        <v>17.962599999999998</v>
      </c>
      <c r="AW90">
        <f t="shared" si="21"/>
        <v>25.994396964</v>
      </c>
      <c r="AX90" s="9"/>
      <c r="AY90" s="22">
        <v>0.30288700000000002</v>
      </c>
      <c r="AZ90" s="22">
        <v>427.13499999999999</v>
      </c>
      <c r="BA90" s="22">
        <v>-1.9528199999999999E-2</v>
      </c>
      <c r="BB90" s="22">
        <v>80</v>
      </c>
      <c r="BC90" s="22">
        <v>0.30191000000000001</v>
      </c>
      <c r="BD90">
        <f t="shared" si="22"/>
        <v>19.528199999999998</v>
      </c>
      <c r="BE90">
        <f t="shared" si="23"/>
        <v>5.9148379133999995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44.892899999999997</v>
      </c>
      <c r="I91" s="22">
        <v>-1.84082E-2</v>
      </c>
      <c r="J91" s="22">
        <v>81</v>
      </c>
      <c r="K91" s="22">
        <v>1.4419599999999999</v>
      </c>
      <c r="L91">
        <f t="shared" si="12"/>
        <v>18.408200000000001</v>
      </c>
      <c r="M91">
        <f t="shared" si="13"/>
        <v>26.546649302000002</v>
      </c>
      <c r="N91" s="9"/>
      <c r="O91" s="22">
        <v>0.30792199999999997</v>
      </c>
      <c r="P91" s="22">
        <v>164.958</v>
      </c>
      <c r="Q91" s="22">
        <v>-1.97418E-2</v>
      </c>
      <c r="R91" s="22">
        <v>81</v>
      </c>
      <c r="S91" s="22">
        <v>0.30737300000000001</v>
      </c>
      <c r="T91">
        <f t="shared" si="14"/>
        <v>19.741800000000001</v>
      </c>
      <c r="U91">
        <f t="shared" si="15"/>
        <v>6.0789345395999996</v>
      </c>
      <c r="X91" s="9"/>
      <c r="Y91" s="22">
        <v>1.44211</v>
      </c>
      <c r="Z91" s="22">
        <v>238.18700000000001</v>
      </c>
      <c r="AA91" s="22">
        <v>-1.8060300000000001E-2</v>
      </c>
      <c r="AB91" s="22">
        <v>81</v>
      </c>
      <c r="AC91" s="22">
        <v>1.4419599999999999</v>
      </c>
      <c r="AD91">
        <f t="shared" si="16"/>
        <v>18.060300000000002</v>
      </c>
      <c r="AE91">
        <f t="shared" si="17"/>
        <v>26.044939233000001</v>
      </c>
      <c r="AF91" s="9"/>
      <c r="AG91" s="22">
        <v>0.30792199999999997</v>
      </c>
      <c r="AH91" s="22">
        <v>292.21899999999999</v>
      </c>
      <c r="AI91" s="22">
        <v>-1.9574000000000001E-2</v>
      </c>
      <c r="AJ91" s="22">
        <v>81</v>
      </c>
      <c r="AK91" s="22">
        <v>0.30721999999999999</v>
      </c>
      <c r="AL91">
        <f t="shared" si="18"/>
        <v>19.574000000000002</v>
      </c>
      <c r="AM91">
        <f t="shared" si="19"/>
        <v>6.0272652280000001</v>
      </c>
      <c r="AP91" s="9"/>
      <c r="AQ91" s="22">
        <v>1.44211</v>
      </c>
      <c r="AR91" s="22">
        <v>351.85199999999998</v>
      </c>
      <c r="AS91" s="22">
        <v>-1.7959599999999999E-2</v>
      </c>
      <c r="AT91" s="22">
        <v>81</v>
      </c>
      <c r="AU91" s="22">
        <v>1.4413499999999999</v>
      </c>
      <c r="AV91">
        <f t="shared" si="20"/>
        <v>17.959599999999998</v>
      </c>
      <c r="AW91">
        <f t="shared" si="21"/>
        <v>25.899718755999999</v>
      </c>
      <c r="AX91" s="9"/>
      <c r="AY91" s="22">
        <v>0.30792199999999997</v>
      </c>
      <c r="AZ91" s="22">
        <v>427.23599999999999</v>
      </c>
      <c r="BA91" s="22">
        <v>-1.94977E-2</v>
      </c>
      <c r="BB91" s="22">
        <v>81</v>
      </c>
      <c r="BC91" s="22">
        <v>0.30752600000000002</v>
      </c>
      <c r="BD91">
        <f t="shared" si="22"/>
        <v>19.497699999999998</v>
      </c>
      <c r="BE91">
        <f t="shared" si="23"/>
        <v>6.003770779399999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44.993600000000001</v>
      </c>
      <c r="I92" s="22">
        <v>-1.8414300000000002E-2</v>
      </c>
      <c r="J92" s="22">
        <v>82</v>
      </c>
      <c r="K92" s="22">
        <v>1.4358500000000001</v>
      </c>
      <c r="L92">
        <f t="shared" si="12"/>
        <v>18.414300000000001</v>
      </c>
      <c r="M92">
        <f t="shared" si="13"/>
        <v>26.462638101000003</v>
      </c>
      <c r="N92" s="9"/>
      <c r="O92" s="22">
        <v>0.31295800000000001</v>
      </c>
      <c r="P92" s="22">
        <v>165.059</v>
      </c>
      <c r="Q92" s="22">
        <v>-1.97296E-2</v>
      </c>
      <c r="R92" s="22">
        <v>82</v>
      </c>
      <c r="S92" s="22">
        <v>0.31311</v>
      </c>
      <c r="T92">
        <f t="shared" si="14"/>
        <v>19.729600000000001</v>
      </c>
      <c r="U92">
        <f t="shared" si="15"/>
        <v>6.1745361568000003</v>
      </c>
      <c r="X92" s="9"/>
      <c r="Y92" s="22">
        <v>1.4370700000000001</v>
      </c>
      <c r="Z92" s="22">
        <v>238.28800000000001</v>
      </c>
      <c r="AA92" s="22">
        <v>-1.80634E-2</v>
      </c>
      <c r="AB92" s="22">
        <v>82</v>
      </c>
      <c r="AC92" s="22">
        <v>1.4358500000000001</v>
      </c>
      <c r="AD92">
        <f t="shared" si="16"/>
        <v>18.063400000000001</v>
      </c>
      <c r="AE92">
        <f t="shared" si="17"/>
        <v>25.958370238000004</v>
      </c>
      <c r="AF92" s="9"/>
      <c r="AG92" s="22">
        <v>0.31295800000000001</v>
      </c>
      <c r="AH92" s="22">
        <v>292.32</v>
      </c>
      <c r="AI92" s="22">
        <v>-1.9567899999999999E-2</v>
      </c>
      <c r="AJ92" s="22">
        <v>82</v>
      </c>
      <c r="AK92" s="22">
        <v>0.312195</v>
      </c>
      <c r="AL92">
        <f t="shared" si="18"/>
        <v>19.567899999999998</v>
      </c>
      <c r="AM92">
        <f t="shared" si="19"/>
        <v>6.1239308481999997</v>
      </c>
      <c r="AP92" s="9"/>
      <c r="AQ92" s="22">
        <v>1.4370700000000001</v>
      </c>
      <c r="AR92" s="22">
        <v>351.95299999999997</v>
      </c>
      <c r="AS92" s="22">
        <v>-1.79688E-2</v>
      </c>
      <c r="AT92" s="22">
        <v>82</v>
      </c>
      <c r="AU92" s="22">
        <v>1.4367700000000001</v>
      </c>
      <c r="AV92">
        <f t="shared" si="20"/>
        <v>17.968800000000002</v>
      </c>
      <c r="AW92">
        <f t="shared" si="21"/>
        <v>25.822423416000003</v>
      </c>
      <c r="AX92" s="9"/>
      <c r="AY92" s="22">
        <v>0.31295800000000001</v>
      </c>
      <c r="AZ92" s="22">
        <v>427.33699999999999</v>
      </c>
      <c r="BA92" s="22">
        <v>-1.95099E-2</v>
      </c>
      <c r="BB92" s="22">
        <v>82</v>
      </c>
      <c r="BC92" s="22">
        <v>0.31240800000000002</v>
      </c>
      <c r="BD92">
        <f t="shared" si="22"/>
        <v>19.509900000000002</v>
      </c>
      <c r="BE92">
        <f t="shared" si="23"/>
        <v>6.1057792842000005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45.094299999999997</v>
      </c>
      <c r="I93" s="22">
        <v>-1.8429600000000001E-2</v>
      </c>
      <c r="J93" s="22">
        <v>83</v>
      </c>
      <c r="K93" s="22">
        <v>1.4315800000000001</v>
      </c>
      <c r="L93">
        <f t="shared" si="12"/>
        <v>18.429600000000001</v>
      </c>
      <c r="M93">
        <f t="shared" si="13"/>
        <v>26.391924383999999</v>
      </c>
      <c r="N93" s="9"/>
      <c r="O93" s="22">
        <v>0.31799300000000003</v>
      </c>
      <c r="P93" s="22">
        <v>165.15899999999999</v>
      </c>
      <c r="Q93" s="22">
        <v>-1.97174E-2</v>
      </c>
      <c r="R93" s="22">
        <v>83</v>
      </c>
      <c r="S93" s="22">
        <v>0.31759599999999999</v>
      </c>
      <c r="T93">
        <f t="shared" si="14"/>
        <v>19.717399999999998</v>
      </c>
      <c r="U93">
        <f t="shared" si="15"/>
        <v>6.2699951781999994</v>
      </c>
      <c r="X93" s="9"/>
      <c r="Y93" s="22">
        <v>1.43204</v>
      </c>
      <c r="Z93" s="22">
        <v>238.38900000000001</v>
      </c>
      <c r="AA93" s="22">
        <v>-1.80786E-2</v>
      </c>
      <c r="AB93" s="22">
        <v>83</v>
      </c>
      <c r="AC93" s="22">
        <v>1.4309700000000001</v>
      </c>
      <c r="AD93">
        <f t="shared" si="16"/>
        <v>18.078600000000002</v>
      </c>
      <c r="AE93">
        <f t="shared" si="17"/>
        <v>25.889278344000001</v>
      </c>
      <c r="AF93" s="9"/>
      <c r="AG93" s="22">
        <v>0.31799300000000003</v>
      </c>
      <c r="AH93" s="22">
        <v>292.42</v>
      </c>
      <c r="AI93" s="22">
        <v>-1.9558699999999998E-2</v>
      </c>
      <c r="AJ93" s="22">
        <v>83</v>
      </c>
      <c r="AK93" s="22">
        <v>0.31790200000000002</v>
      </c>
      <c r="AL93">
        <f t="shared" si="18"/>
        <v>19.558699999999998</v>
      </c>
      <c r="AM93">
        <f t="shared" si="19"/>
        <v>6.2195296890999998</v>
      </c>
      <c r="AP93" s="9"/>
      <c r="AQ93" s="22">
        <v>1.43204</v>
      </c>
      <c r="AR93" s="22">
        <v>352.053</v>
      </c>
      <c r="AS93" s="22">
        <v>-1.7977900000000002E-2</v>
      </c>
      <c r="AT93" s="22">
        <v>83</v>
      </c>
      <c r="AU93" s="22">
        <v>1.4309700000000001</v>
      </c>
      <c r="AV93">
        <f t="shared" si="20"/>
        <v>17.977900000000002</v>
      </c>
      <c r="AW93">
        <f t="shared" si="21"/>
        <v>25.745071916000001</v>
      </c>
      <c r="AX93" s="9"/>
      <c r="AY93" s="22">
        <v>0.31799300000000003</v>
      </c>
      <c r="AZ93" s="22">
        <v>427.43799999999999</v>
      </c>
      <c r="BA93" s="22">
        <v>-1.9500699999999999E-2</v>
      </c>
      <c r="BB93" s="22">
        <v>83</v>
      </c>
      <c r="BC93" s="22">
        <v>0.317749</v>
      </c>
      <c r="BD93">
        <f t="shared" si="22"/>
        <v>19.500699999999998</v>
      </c>
      <c r="BE93">
        <f t="shared" si="23"/>
        <v>6.2010860951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45.195</v>
      </c>
      <c r="I94" s="22">
        <v>-1.8438699999999999E-2</v>
      </c>
      <c r="J94" s="22">
        <v>84</v>
      </c>
      <c r="K94" s="22">
        <v>1.427</v>
      </c>
      <c r="L94">
        <f t="shared" si="12"/>
        <v>18.438699999999997</v>
      </c>
      <c r="M94">
        <f t="shared" si="13"/>
        <v>26.312024899999997</v>
      </c>
      <c r="N94" s="9"/>
      <c r="O94" s="22">
        <v>0.32302900000000001</v>
      </c>
      <c r="P94" s="22">
        <v>165.26</v>
      </c>
      <c r="Q94" s="22">
        <v>-1.9708300000000002E-2</v>
      </c>
      <c r="R94" s="22">
        <v>84</v>
      </c>
      <c r="S94" s="22">
        <v>0.322662</v>
      </c>
      <c r="T94">
        <f t="shared" si="14"/>
        <v>19.708300000000001</v>
      </c>
      <c r="U94">
        <f t="shared" si="15"/>
        <v>6.3663524407000009</v>
      </c>
      <c r="X94" s="9"/>
      <c r="Y94" s="22">
        <v>1.427</v>
      </c>
      <c r="Z94" s="22">
        <v>238.489</v>
      </c>
      <c r="AA94" s="22">
        <v>-1.8084699999999999E-2</v>
      </c>
      <c r="AB94" s="22">
        <v>84</v>
      </c>
      <c r="AC94" s="22">
        <v>1.4267000000000001</v>
      </c>
      <c r="AD94">
        <f t="shared" si="16"/>
        <v>18.084699999999998</v>
      </c>
      <c r="AE94">
        <f t="shared" si="17"/>
        <v>25.806866899999999</v>
      </c>
      <c r="AF94" s="9"/>
      <c r="AG94" s="22">
        <v>0.32302900000000001</v>
      </c>
      <c r="AH94" s="22">
        <v>292.52100000000002</v>
      </c>
      <c r="AI94" s="22">
        <v>-1.9546500000000001E-2</v>
      </c>
      <c r="AJ94" s="22">
        <v>84</v>
      </c>
      <c r="AK94" s="22">
        <v>0.32238800000000001</v>
      </c>
      <c r="AL94">
        <f t="shared" si="18"/>
        <v>19.546500000000002</v>
      </c>
      <c r="AM94">
        <f t="shared" si="19"/>
        <v>6.3140863485000009</v>
      </c>
      <c r="AP94" s="9"/>
      <c r="AQ94" s="22">
        <v>1.427</v>
      </c>
      <c r="AR94" s="22">
        <v>352.154</v>
      </c>
      <c r="AS94" s="22">
        <v>-1.7990099999999998E-2</v>
      </c>
      <c r="AT94" s="22">
        <v>84</v>
      </c>
      <c r="AU94" s="22">
        <v>1.4260900000000001</v>
      </c>
      <c r="AV94">
        <f t="shared" si="20"/>
        <v>17.990099999999998</v>
      </c>
      <c r="AW94">
        <f t="shared" si="21"/>
        <v>25.671872699999998</v>
      </c>
      <c r="AX94" s="9"/>
      <c r="AY94" s="22">
        <v>0.32302900000000001</v>
      </c>
      <c r="AZ94" s="22">
        <v>427.53800000000001</v>
      </c>
      <c r="BA94" s="22">
        <v>-1.9488499999999999E-2</v>
      </c>
      <c r="BB94" s="22">
        <v>84</v>
      </c>
      <c r="BC94" s="22">
        <v>0.32223499999999999</v>
      </c>
      <c r="BD94">
        <f t="shared" si="22"/>
        <v>19.488499999999998</v>
      </c>
      <c r="BE94">
        <f t="shared" si="23"/>
        <v>6.2953506665000001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45.295699999999997</v>
      </c>
      <c r="I95" s="22">
        <v>-1.8444800000000001E-2</v>
      </c>
      <c r="J95" s="22">
        <v>85</v>
      </c>
      <c r="K95" s="22">
        <v>1.4215100000000001</v>
      </c>
      <c r="L95">
        <f t="shared" si="12"/>
        <v>18.444800000000001</v>
      </c>
      <c r="M95">
        <f t="shared" si="13"/>
        <v>26.227952256000002</v>
      </c>
      <c r="N95" s="9"/>
      <c r="O95" s="22">
        <v>0.32806400000000002</v>
      </c>
      <c r="P95" s="22">
        <v>165.36099999999999</v>
      </c>
      <c r="Q95" s="22">
        <v>-1.9699100000000001E-2</v>
      </c>
      <c r="R95" s="22">
        <v>85</v>
      </c>
      <c r="S95" s="22">
        <v>0.327484</v>
      </c>
      <c r="T95">
        <f t="shared" si="14"/>
        <v>19.699100000000001</v>
      </c>
      <c r="U95">
        <f t="shared" si="15"/>
        <v>6.462565542400001</v>
      </c>
      <c r="X95" s="9"/>
      <c r="Y95" s="22">
        <v>1.42197</v>
      </c>
      <c r="Z95" s="22">
        <v>238.59</v>
      </c>
      <c r="AA95" s="22">
        <v>-1.8103000000000001E-2</v>
      </c>
      <c r="AB95" s="22">
        <v>85</v>
      </c>
      <c r="AC95" s="22">
        <v>1.4212</v>
      </c>
      <c r="AD95">
        <f t="shared" si="16"/>
        <v>18.103000000000002</v>
      </c>
      <c r="AE95">
        <f t="shared" si="17"/>
        <v>25.741922910000003</v>
      </c>
      <c r="AF95" s="9"/>
      <c r="AG95" s="22">
        <v>0.32806400000000002</v>
      </c>
      <c r="AH95" s="22">
        <v>292.62200000000001</v>
      </c>
      <c r="AI95" s="22">
        <v>-1.95374E-2</v>
      </c>
      <c r="AJ95" s="22">
        <v>85</v>
      </c>
      <c r="AK95" s="22">
        <v>0.32772800000000002</v>
      </c>
      <c r="AL95">
        <f t="shared" si="18"/>
        <v>19.537400000000002</v>
      </c>
      <c r="AM95">
        <f t="shared" si="19"/>
        <v>6.4095175936000013</v>
      </c>
      <c r="AP95" s="9"/>
      <c r="AQ95" s="22">
        <v>1.42197</v>
      </c>
      <c r="AR95" s="22">
        <v>352.255</v>
      </c>
      <c r="AS95" s="22">
        <v>-1.8002299999999999E-2</v>
      </c>
      <c r="AT95" s="22">
        <v>85</v>
      </c>
      <c r="AU95" s="22">
        <v>1.4212</v>
      </c>
      <c r="AV95">
        <f t="shared" si="20"/>
        <v>18.002299999999998</v>
      </c>
      <c r="AW95">
        <f t="shared" si="21"/>
        <v>25.598730530999998</v>
      </c>
      <c r="AX95" s="9"/>
      <c r="AY95" s="22">
        <v>0.32806400000000002</v>
      </c>
      <c r="AZ95" s="22">
        <v>427.63900000000001</v>
      </c>
      <c r="BA95" s="22">
        <v>-1.94977E-2</v>
      </c>
      <c r="BB95" s="22">
        <v>85</v>
      </c>
      <c r="BC95" s="22">
        <v>0.32733200000000001</v>
      </c>
      <c r="BD95">
        <f t="shared" si="22"/>
        <v>19.497699999999998</v>
      </c>
      <c r="BE95">
        <f t="shared" si="23"/>
        <v>6.3964934527999997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45.3964</v>
      </c>
      <c r="I96" s="22">
        <v>-1.8469200000000002E-2</v>
      </c>
      <c r="J96" s="22">
        <v>86</v>
      </c>
      <c r="K96" s="22">
        <v>1.41632</v>
      </c>
      <c r="L96">
        <f t="shared" si="12"/>
        <v>18.469200000000001</v>
      </c>
      <c r="M96">
        <f t="shared" si="13"/>
        <v>26.169563556</v>
      </c>
      <c r="N96" s="9"/>
      <c r="O96" s="22">
        <v>0.33309899999999998</v>
      </c>
      <c r="P96" s="22">
        <v>165.46100000000001</v>
      </c>
      <c r="Q96" s="22">
        <v>-1.96899E-2</v>
      </c>
      <c r="R96" s="22">
        <v>86</v>
      </c>
      <c r="S96" s="22">
        <v>0.33251999999999998</v>
      </c>
      <c r="T96">
        <f t="shared" si="14"/>
        <v>19.689900000000002</v>
      </c>
      <c r="U96">
        <f t="shared" si="15"/>
        <v>6.5586860000999998</v>
      </c>
      <c r="X96" s="9"/>
      <c r="Y96" s="22">
        <v>1.41693</v>
      </c>
      <c r="Z96" s="22">
        <v>238.691</v>
      </c>
      <c r="AA96" s="22">
        <v>-1.81091E-2</v>
      </c>
      <c r="AB96" s="22">
        <v>86</v>
      </c>
      <c r="AC96" s="22">
        <v>1.41693</v>
      </c>
      <c r="AD96">
        <f t="shared" si="16"/>
        <v>18.109099999999998</v>
      </c>
      <c r="AE96">
        <f t="shared" si="17"/>
        <v>25.659327062999999</v>
      </c>
      <c r="AF96" s="9"/>
      <c r="AG96" s="22">
        <v>0.33309899999999998</v>
      </c>
      <c r="AH96" s="22">
        <v>292.72199999999998</v>
      </c>
      <c r="AI96" s="22">
        <v>-1.95374E-2</v>
      </c>
      <c r="AJ96" s="22">
        <v>86</v>
      </c>
      <c r="AK96" s="22">
        <v>0.33251999999999998</v>
      </c>
      <c r="AL96">
        <f t="shared" si="18"/>
        <v>19.537400000000002</v>
      </c>
      <c r="AM96">
        <f t="shared" si="19"/>
        <v>6.5078884025999999</v>
      </c>
      <c r="AP96" s="9"/>
      <c r="AQ96" s="22">
        <v>1.41693</v>
      </c>
      <c r="AR96" s="22">
        <v>352.35500000000002</v>
      </c>
      <c r="AS96" s="22">
        <v>-1.80115E-2</v>
      </c>
      <c r="AT96" s="22">
        <v>86</v>
      </c>
      <c r="AU96" s="22">
        <v>1.4160200000000001</v>
      </c>
      <c r="AV96">
        <f t="shared" si="20"/>
        <v>18.011499999999998</v>
      </c>
      <c r="AW96">
        <f t="shared" si="21"/>
        <v>25.521034694999997</v>
      </c>
      <c r="AX96" s="9"/>
      <c r="AY96" s="22">
        <v>0.33309899999999998</v>
      </c>
      <c r="AZ96" s="22">
        <v>427.74</v>
      </c>
      <c r="BA96" s="22">
        <v>-1.9494600000000001E-2</v>
      </c>
      <c r="BB96" s="22">
        <v>86</v>
      </c>
      <c r="BC96" s="22">
        <v>0.33255000000000001</v>
      </c>
      <c r="BD96">
        <f t="shared" si="22"/>
        <v>19.494600000000002</v>
      </c>
      <c r="BE96">
        <f t="shared" si="23"/>
        <v>6.4936317654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45.497100000000003</v>
      </c>
      <c r="I97" s="22">
        <v>-1.8478399999999999E-2</v>
      </c>
      <c r="J97" s="22">
        <v>87</v>
      </c>
      <c r="K97" s="22">
        <v>1.41235</v>
      </c>
      <c r="L97">
        <f t="shared" si="12"/>
        <v>18.478400000000001</v>
      </c>
      <c r="M97">
        <f t="shared" si="13"/>
        <v>26.089652959999999</v>
      </c>
      <c r="N97" s="9"/>
      <c r="O97" s="22">
        <v>0.33813500000000002</v>
      </c>
      <c r="P97" s="22">
        <v>165.56200000000001</v>
      </c>
      <c r="Q97" s="22">
        <v>-1.96869E-2</v>
      </c>
      <c r="R97" s="22">
        <v>87</v>
      </c>
      <c r="S97" s="22">
        <v>0.33770800000000001</v>
      </c>
      <c r="T97">
        <f t="shared" si="14"/>
        <v>19.686900000000001</v>
      </c>
      <c r="U97">
        <f t="shared" si="15"/>
        <v>6.6568299315000008</v>
      </c>
      <c r="X97" s="9"/>
      <c r="Y97" s="22">
        <v>1.4118999999999999</v>
      </c>
      <c r="Z97" s="22">
        <v>238.791</v>
      </c>
      <c r="AA97" s="22">
        <v>-1.8124399999999999E-2</v>
      </c>
      <c r="AB97" s="22">
        <v>87</v>
      </c>
      <c r="AC97" s="22">
        <v>1.41113</v>
      </c>
      <c r="AD97">
        <f t="shared" si="16"/>
        <v>18.124399999999998</v>
      </c>
      <c r="AE97">
        <f t="shared" si="17"/>
        <v>25.589840359999997</v>
      </c>
      <c r="AF97" s="9"/>
      <c r="AG97" s="22">
        <v>0.33813500000000002</v>
      </c>
      <c r="AH97" s="22">
        <v>292.82299999999998</v>
      </c>
      <c r="AI97" s="22">
        <v>-1.9531300000000001E-2</v>
      </c>
      <c r="AJ97" s="22">
        <v>87</v>
      </c>
      <c r="AK97" s="22">
        <v>0.33749400000000002</v>
      </c>
      <c r="AL97">
        <f t="shared" si="18"/>
        <v>19.531300000000002</v>
      </c>
      <c r="AM97">
        <f t="shared" si="19"/>
        <v>6.6042161255000007</v>
      </c>
      <c r="AP97" s="9"/>
      <c r="AQ97" s="22">
        <v>1.4118999999999999</v>
      </c>
      <c r="AR97" s="22">
        <v>352.45600000000002</v>
      </c>
      <c r="AS97" s="22">
        <v>-1.80237E-2</v>
      </c>
      <c r="AT97" s="22">
        <v>87</v>
      </c>
      <c r="AU97" s="22">
        <v>1.41083</v>
      </c>
      <c r="AV97">
        <f t="shared" si="20"/>
        <v>18.023700000000002</v>
      </c>
      <c r="AW97">
        <f t="shared" si="21"/>
        <v>25.44766203</v>
      </c>
      <c r="AX97" s="9"/>
      <c r="AY97" s="22">
        <v>0.33813500000000002</v>
      </c>
      <c r="AZ97" s="22">
        <v>427.84</v>
      </c>
      <c r="BA97" s="22">
        <v>-1.94824E-2</v>
      </c>
      <c r="BB97" s="22">
        <v>87</v>
      </c>
      <c r="BC97" s="22">
        <v>0.33743299999999998</v>
      </c>
      <c r="BD97">
        <f t="shared" si="22"/>
        <v>19.482400000000002</v>
      </c>
      <c r="BE97">
        <f t="shared" si="23"/>
        <v>6.5876813240000009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45.597799999999999</v>
      </c>
      <c r="I98" s="22">
        <v>-1.8469200000000002E-2</v>
      </c>
      <c r="J98" s="22">
        <v>88</v>
      </c>
      <c r="K98" s="22">
        <v>1.40625</v>
      </c>
      <c r="L98">
        <f t="shared" si="12"/>
        <v>18.469200000000001</v>
      </c>
      <c r="M98">
        <f t="shared" si="13"/>
        <v>25.983578712</v>
      </c>
      <c r="N98" s="9"/>
      <c r="O98" s="22">
        <v>0.34316999999999998</v>
      </c>
      <c r="P98" s="22">
        <v>165.66300000000001</v>
      </c>
      <c r="Q98" s="22">
        <v>-1.9683800000000001E-2</v>
      </c>
      <c r="R98" s="22">
        <v>88</v>
      </c>
      <c r="S98" s="22">
        <v>0.34246799999999999</v>
      </c>
      <c r="T98">
        <f t="shared" si="14"/>
        <v>19.683800000000002</v>
      </c>
      <c r="U98">
        <f t="shared" si="15"/>
        <v>6.7548896459999996</v>
      </c>
      <c r="X98" s="9"/>
      <c r="Y98" s="22">
        <v>1.40686</v>
      </c>
      <c r="Z98" s="22">
        <v>238.892</v>
      </c>
      <c r="AA98" s="22">
        <v>-1.81335E-2</v>
      </c>
      <c r="AB98" s="22">
        <v>88</v>
      </c>
      <c r="AC98" s="22">
        <v>1.40625</v>
      </c>
      <c r="AD98">
        <f t="shared" si="16"/>
        <v>18.133500000000002</v>
      </c>
      <c r="AE98">
        <f t="shared" si="17"/>
        <v>25.511295810000004</v>
      </c>
      <c r="AF98" s="9"/>
      <c r="AG98" s="22">
        <v>0.34316999999999998</v>
      </c>
      <c r="AH98" s="22">
        <v>292.92399999999998</v>
      </c>
      <c r="AI98" s="22">
        <v>-1.9534300000000001E-2</v>
      </c>
      <c r="AJ98" s="22">
        <v>88</v>
      </c>
      <c r="AK98" s="22">
        <v>0.34265099999999998</v>
      </c>
      <c r="AL98">
        <f t="shared" si="18"/>
        <v>19.534300000000002</v>
      </c>
      <c r="AM98">
        <f t="shared" si="19"/>
        <v>6.7035857310000004</v>
      </c>
      <c r="AP98" s="9"/>
      <c r="AQ98" s="22">
        <v>1.40686</v>
      </c>
      <c r="AR98" s="22">
        <v>352.55700000000002</v>
      </c>
      <c r="AS98" s="22">
        <v>-1.8020600000000001E-2</v>
      </c>
      <c r="AT98" s="22">
        <v>88</v>
      </c>
      <c r="AU98" s="22">
        <v>1.40594</v>
      </c>
      <c r="AV98">
        <f t="shared" si="20"/>
        <v>18.020600000000002</v>
      </c>
      <c r="AW98">
        <f t="shared" si="21"/>
        <v>25.352461316000003</v>
      </c>
      <c r="AX98" s="9"/>
      <c r="AY98" s="22">
        <v>0.34316999999999998</v>
      </c>
      <c r="AZ98" s="22">
        <v>427.94099999999997</v>
      </c>
      <c r="BA98" s="22">
        <v>-1.94824E-2</v>
      </c>
      <c r="BB98" s="22">
        <v>88</v>
      </c>
      <c r="BC98" s="22">
        <v>0.34283400000000003</v>
      </c>
      <c r="BD98">
        <f t="shared" si="22"/>
        <v>19.482400000000002</v>
      </c>
      <c r="BE98">
        <f t="shared" si="23"/>
        <v>6.6857752079999999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45.698599999999999</v>
      </c>
      <c r="I99" s="22">
        <v>-1.8478399999999999E-2</v>
      </c>
      <c r="J99" s="22">
        <v>89</v>
      </c>
      <c r="K99" s="22">
        <v>1.40137</v>
      </c>
      <c r="L99">
        <f t="shared" si="12"/>
        <v>18.478400000000001</v>
      </c>
      <c r="M99">
        <f t="shared" si="13"/>
        <v>25.903390688000002</v>
      </c>
      <c r="N99" s="9"/>
      <c r="O99" s="22">
        <v>0.34820600000000002</v>
      </c>
      <c r="P99" s="22">
        <v>165.76400000000001</v>
      </c>
      <c r="Q99" s="22">
        <v>-1.9677699999999999E-2</v>
      </c>
      <c r="R99" s="22">
        <v>89</v>
      </c>
      <c r="S99" s="22">
        <v>0.348022</v>
      </c>
      <c r="T99">
        <f t="shared" si="14"/>
        <v>19.677699999999998</v>
      </c>
      <c r="U99">
        <f t="shared" si="15"/>
        <v>6.8518932061999998</v>
      </c>
      <c r="X99" s="9"/>
      <c r="Y99" s="22">
        <v>1.4018200000000001</v>
      </c>
      <c r="Z99" s="22">
        <v>238.99299999999999</v>
      </c>
      <c r="AA99" s="22">
        <v>-1.81335E-2</v>
      </c>
      <c r="AB99" s="22">
        <v>89</v>
      </c>
      <c r="AC99" s="22">
        <v>1.40137</v>
      </c>
      <c r="AD99">
        <f t="shared" si="16"/>
        <v>18.133500000000002</v>
      </c>
      <c r="AE99">
        <f t="shared" si="17"/>
        <v>25.419902970000003</v>
      </c>
      <c r="AF99" s="9"/>
      <c r="AG99" s="22">
        <v>0.34820600000000002</v>
      </c>
      <c r="AH99" s="22">
        <v>293.02499999999998</v>
      </c>
      <c r="AI99" s="22">
        <v>-1.9528199999999999E-2</v>
      </c>
      <c r="AJ99" s="22">
        <v>89</v>
      </c>
      <c r="AK99" s="22">
        <v>0.34759499999999999</v>
      </c>
      <c r="AL99">
        <f t="shared" si="18"/>
        <v>19.528199999999998</v>
      </c>
      <c r="AM99">
        <f t="shared" si="19"/>
        <v>6.7998364092000001</v>
      </c>
      <c r="AP99" s="9"/>
      <c r="AQ99" s="22">
        <v>1.4018200000000001</v>
      </c>
      <c r="AR99" s="22">
        <v>352.65800000000002</v>
      </c>
      <c r="AS99" s="22">
        <v>-1.8035900000000001E-2</v>
      </c>
      <c r="AT99" s="22">
        <v>89</v>
      </c>
      <c r="AU99" s="22">
        <v>1.40167</v>
      </c>
      <c r="AV99">
        <f t="shared" si="20"/>
        <v>18.035900000000002</v>
      </c>
      <c r="AW99">
        <f t="shared" si="21"/>
        <v>25.283085338000003</v>
      </c>
      <c r="AX99" s="9"/>
      <c r="AY99" s="22">
        <v>0.34820600000000002</v>
      </c>
      <c r="AZ99" s="22">
        <v>428.04199999999997</v>
      </c>
      <c r="BA99" s="22">
        <v>-1.9461099999999999E-2</v>
      </c>
      <c r="BB99" s="22">
        <v>89</v>
      </c>
      <c r="BC99" s="22">
        <v>0.34756500000000001</v>
      </c>
      <c r="BD99">
        <f t="shared" si="22"/>
        <v>19.461099999999998</v>
      </c>
      <c r="BE99">
        <f t="shared" si="23"/>
        <v>6.7764717865999993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45.799300000000002</v>
      </c>
      <c r="I100" s="22">
        <v>-1.8505899999999999E-2</v>
      </c>
      <c r="J100" s="22">
        <v>90</v>
      </c>
      <c r="K100" s="22">
        <v>1.3964799999999999</v>
      </c>
      <c r="L100">
        <f t="shared" si="12"/>
        <v>18.5059</v>
      </c>
      <c r="M100">
        <f t="shared" si="13"/>
        <v>25.848856060999999</v>
      </c>
      <c r="N100" s="9"/>
      <c r="O100" s="22">
        <v>0.35324100000000003</v>
      </c>
      <c r="P100" s="22">
        <v>165.864</v>
      </c>
      <c r="Q100" s="22">
        <v>-1.96869E-2</v>
      </c>
      <c r="R100" s="22">
        <v>90</v>
      </c>
      <c r="S100" s="22">
        <v>0.35253899999999999</v>
      </c>
      <c r="T100">
        <f t="shared" si="14"/>
        <v>19.686900000000001</v>
      </c>
      <c r="U100">
        <f t="shared" si="15"/>
        <v>6.9542202429000008</v>
      </c>
      <c r="X100" s="9"/>
      <c r="Y100" s="22">
        <v>1.39679</v>
      </c>
      <c r="Z100" s="22">
        <v>239.09299999999999</v>
      </c>
      <c r="AA100" s="22">
        <v>-1.81488E-2</v>
      </c>
      <c r="AB100" s="22">
        <v>90</v>
      </c>
      <c r="AC100" s="22">
        <v>1.3964799999999999</v>
      </c>
      <c r="AD100">
        <f t="shared" si="16"/>
        <v>18.148800000000001</v>
      </c>
      <c r="AE100">
        <f t="shared" si="17"/>
        <v>25.350062352000002</v>
      </c>
      <c r="AF100" s="9"/>
      <c r="AG100" s="22">
        <v>0.35324100000000003</v>
      </c>
      <c r="AH100" s="22">
        <v>293.125</v>
      </c>
      <c r="AI100" s="22">
        <v>-1.9522100000000001E-2</v>
      </c>
      <c r="AJ100" s="22">
        <v>90</v>
      </c>
      <c r="AK100" s="22">
        <v>0.35281400000000002</v>
      </c>
      <c r="AL100">
        <f t="shared" si="18"/>
        <v>19.522100000000002</v>
      </c>
      <c r="AM100">
        <f t="shared" si="19"/>
        <v>6.8960061261000014</v>
      </c>
      <c r="AP100" s="9"/>
      <c r="AQ100" s="22">
        <v>1.39679</v>
      </c>
      <c r="AR100" s="22">
        <v>352.75799999999998</v>
      </c>
      <c r="AS100" s="22">
        <v>-1.80511E-2</v>
      </c>
      <c r="AT100" s="22">
        <v>90</v>
      </c>
      <c r="AU100" s="22">
        <v>1.39618</v>
      </c>
      <c r="AV100">
        <f t="shared" si="20"/>
        <v>18.051100000000002</v>
      </c>
      <c r="AW100">
        <f t="shared" si="21"/>
        <v>25.213595969000004</v>
      </c>
      <c r="AX100" s="9"/>
      <c r="AY100" s="22">
        <v>0.35324100000000003</v>
      </c>
      <c r="AZ100" s="22">
        <v>428.142</v>
      </c>
      <c r="BA100" s="22">
        <v>-1.9451900000000001E-2</v>
      </c>
      <c r="BB100" s="22">
        <v>90</v>
      </c>
      <c r="BC100" s="22">
        <v>0.35256999999999999</v>
      </c>
      <c r="BD100">
        <f t="shared" si="22"/>
        <v>19.451900000000002</v>
      </c>
      <c r="BE100">
        <f t="shared" si="23"/>
        <v>6.8712086079000017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45.9</v>
      </c>
      <c r="I101" s="22">
        <v>-1.8478399999999999E-2</v>
      </c>
      <c r="J101" s="22">
        <v>91</v>
      </c>
      <c r="K101" s="22">
        <v>1.3909899999999999</v>
      </c>
      <c r="L101">
        <f t="shared" si="12"/>
        <v>18.478400000000001</v>
      </c>
      <c r="M101">
        <f t="shared" si="13"/>
        <v>25.717313200000003</v>
      </c>
      <c r="N101" s="9"/>
      <c r="O101" s="22">
        <v>0.35827599999999998</v>
      </c>
      <c r="P101" s="22">
        <v>165.965</v>
      </c>
      <c r="Q101" s="22">
        <v>-1.9665499999999999E-2</v>
      </c>
      <c r="R101" s="22">
        <v>91</v>
      </c>
      <c r="S101" s="22">
        <v>0.35720800000000003</v>
      </c>
      <c r="T101">
        <f t="shared" si="14"/>
        <v>19.665499999999998</v>
      </c>
      <c r="U101">
        <f t="shared" si="15"/>
        <v>7.0456766779999986</v>
      </c>
      <c r="X101" s="9"/>
      <c r="Y101" s="22">
        <v>1.39175</v>
      </c>
      <c r="Z101" s="22">
        <v>239.19399999999999</v>
      </c>
      <c r="AA101" s="22">
        <v>-1.8161E-2</v>
      </c>
      <c r="AB101" s="22">
        <v>91</v>
      </c>
      <c r="AC101" s="22">
        <v>1.3913</v>
      </c>
      <c r="AD101">
        <f t="shared" si="16"/>
        <v>18.161000000000001</v>
      </c>
      <c r="AE101">
        <f t="shared" si="17"/>
        <v>25.275571750000001</v>
      </c>
      <c r="AF101" s="9"/>
      <c r="AG101" s="22">
        <v>0.35827599999999998</v>
      </c>
      <c r="AH101" s="22">
        <v>293.226</v>
      </c>
      <c r="AI101" s="22">
        <v>-1.9515999999999999E-2</v>
      </c>
      <c r="AJ101" s="22">
        <v>91</v>
      </c>
      <c r="AK101" s="22">
        <v>0.35769699999999999</v>
      </c>
      <c r="AL101">
        <f t="shared" si="18"/>
        <v>19.515999999999998</v>
      </c>
      <c r="AM101">
        <f t="shared" si="19"/>
        <v>6.9921144159999988</v>
      </c>
      <c r="AP101" s="9"/>
      <c r="AQ101" s="22">
        <v>1.39175</v>
      </c>
      <c r="AR101" s="22">
        <v>352.85899999999998</v>
      </c>
      <c r="AS101" s="22">
        <v>-1.8057299999999998E-2</v>
      </c>
      <c r="AT101" s="22">
        <v>91</v>
      </c>
      <c r="AU101" s="22">
        <v>1.3913</v>
      </c>
      <c r="AV101">
        <f t="shared" si="20"/>
        <v>18.057299999999998</v>
      </c>
      <c r="AW101">
        <f t="shared" si="21"/>
        <v>25.131247274999996</v>
      </c>
      <c r="AX101" s="9"/>
      <c r="AY101" s="22">
        <v>0.35827599999999998</v>
      </c>
      <c r="AZ101" s="22">
        <v>428.24299999999999</v>
      </c>
      <c r="BA101" s="22">
        <v>-1.9461099999999999E-2</v>
      </c>
      <c r="BB101" s="22">
        <v>91</v>
      </c>
      <c r="BC101" s="22">
        <v>0.35775800000000002</v>
      </c>
      <c r="BD101">
        <f t="shared" si="22"/>
        <v>19.461099999999998</v>
      </c>
      <c r="BE101">
        <f t="shared" si="23"/>
        <v>6.9724450635999995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46.000700000000002</v>
      </c>
      <c r="I102" s="22">
        <v>-1.8490599999999999E-2</v>
      </c>
      <c r="J102" s="22">
        <v>92</v>
      </c>
      <c r="K102" s="22">
        <v>1.38611</v>
      </c>
      <c r="L102">
        <f t="shared" si="12"/>
        <v>18.490600000000001</v>
      </c>
      <c r="M102">
        <f t="shared" si="13"/>
        <v>25.641284832</v>
      </c>
      <c r="N102" s="9"/>
      <c r="O102" s="22">
        <v>0.36331200000000002</v>
      </c>
      <c r="P102" s="22">
        <v>166.066</v>
      </c>
      <c r="Q102" s="22">
        <v>-1.9665499999999999E-2</v>
      </c>
      <c r="R102" s="22">
        <v>92</v>
      </c>
      <c r="S102" s="22">
        <v>0.36260999999999999</v>
      </c>
      <c r="T102">
        <f t="shared" si="14"/>
        <v>19.665499999999998</v>
      </c>
      <c r="U102">
        <f t="shared" si="15"/>
        <v>7.1447121359999999</v>
      </c>
      <c r="X102" s="9"/>
      <c r="Y102" s="22">
        <v>1.38672</v>
      </c>
      <c r="Z102" s="22">
        <v>239.29499999999999</v>
      </c>
      <c r="AA102" s="22">
        <v>-1.8161E-2</v>
      </c>
      <c r="AB102" s="22">
        <v>92</v>
      </c>
      <c r="AC102" s="22">
        <v>1.3864099999999999</v>
      </c>
      <c r="AD102">
        <f t="shared" si="16"/>
        <v>18.161000000000001</v>
      </c>
      <c r="AE102">
        <f t="shared" si="17"/>
        <v>25.184221920000002</v>
      </c>
      <c r="AF102" s="9"/>
      <c r="AG102" s="22">
        <v>0.36331200000000002</v>
      </c>
      <c r="AH102" s="22">
        <v>293.327</v>
      </c>
      <c r="AI102" s="22">
        <v>-1.9503800000000002E-2</v>
      </c>
      <c r="AJ102" s="22">
        <v>92</v>
      </c>
      <c r="AK102" s="22">
        <v>0.36294599999999999</v>
      </c>
      <c r="AL102">
        <f t="shared" si="18"/>
        <v>19.503800000000002</v>
      </c>
      <c r="AM102">
        <f t="shared" si="19"/>
        <v>7.0859645856000011</v>
      </c>
      <c r="AP102" s="9"/>
      <c r="AQ102" s="22">
        <v>1.38672</v>
      </c>
      <c r="AR102" s="22">
        <v>352.96</v>
      </c>
      <c r="AS102" s="22">
        <v>-1.80786E-2</v>
      </c>
      <c r="AT102" s="22">
        <v>92</v>
      </c>
      <c r="AU102" s="22">
        <v>1.3857999999999999</v>
      </c>
      <c r="AV102">
        <f t="shared" si="20"/>
        <v>18.078600000000002</v>
      </c>
      <c r="AW102">
        <f t="shared" si="21"/>
        <v>25.069956192000003</v>
      </c>
      <c r="AX102" s="9"/>
      <c r="AY102" s="22">
        <v>0.36331200000000002</v>
      </c>
      <c r="AZ102" s="22">
        <v>428.34399999999999</v>
      </c>
      <c r="BA102" s="22">
        <v>-1.94275E-2</v>
      </c>
      <c r="BB102" s="22">
        <v>92</v>
      </c>
      <c r="BC102" s="22">
        <v>0.363068</v>
      </c>
      <c r="BD102">
        <f t="shared" si="22"/>
        <v>19.427500000000002</v>
      </c>
      <c r="BE102">
        <f t="shared" si="23"/>
        <v>7.0582438800000009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46.101399999999998</v>
      </c>
      <c r="I103" s="22">
        <v>-1.85028E-2</v>
      </c>
      <c r="J103" s="22">
        <v>93</v>
      </c>
      <c r="K103" s="22">
        <v>1.3803099999999999</v>
      </c>
      <c r="L103">
        <f t="shared" si="12"/>
        <v>18.502800000000001</v>
      </c>
      <c r="M103">
        <f t="shared" si="13"/>
        <v>25.564948704000003</v>
      </c>
      <c r="N103" s="9"/>
      <c r="O103" s="22">
        <v>0.36834699999999998</v>
      </c>
      <c r="P103" s="22">
        <v>166.166</v>
      </c>
      <c r="Q103" s="22">
        <v>-1.9653299999999999E-2</v>
      </c>
      <c r="R103" s="22">
        <v>93</v>
      </c>
      <c r="S103" s="22">
        <v>0.36813400000000002</v>
      </c>
      <c r="T103">
        <f t="shared" si="14"/>
        <v>19.653299999999998</v>
      </c>
      <c r="U103">
        <f t="shared" si="15"/>
        <v>7.2392340950999987</v>
      </c>
      <c r="X103" s="9"/>
      <c r="Y103" s="22">
        <v>1.38168</v>
      </c>
      <c r="Z103" s="22">
        <v>239.39599999999999</v>
      </c>
      <c r="AA103" s="22">
        <v>-1.81732E-2</v>
      </c>
      <c r="AB103" s="22">
        <v>93</v>
      </c>
      <c r="AC103" s="22">
        <v>1.3809199999999999</v>
      </c>
      <c r="AD103">
        <f t="shared" si="16"/>
        <v>18.173200000000001</v>
      </c>
      <c r="AE103">
        <f t="shared" si="17"/>
        <v>25.109546976000001</v>
      </c>
      <c r="AF103" s="9"/>
      <c r="AG103" s="22">
        <v>0.36834699999999998</v>
      </c>
      <c r="AH103" s="22">
        <v>293.42700000000002</v>
      </c>
      <c r="AI103" s="22">
        <v>-1.94977E-2</v>
      </c>
      <c r="AJ103" s="22">
        <v>93</v>
      </c>
      <c r="AK103" s="22">
        <v>0.36770599999999998</v>
      </c>
      <c r="AL103">
        <f t="shared" si="18"/>
        <v>19.497699999999998</v>
      </c>
      <c r="AM103">
        <f t="shared" si="19"/>
        <v>7.1819193018999989</v>
      </c>
      <c r="AP103" s="9"/>
      <c r="AQ103" s="22">
        <v>1.38168</v>
      </c>
      <c r="AR103" s="22">
        <v>353.06</v>
      </c>
      <c r="AS103" s="22">
        <v>-1.8081699999999999E-2</v>
      </c>
      <c r="AT103" s="22">
        <v>93</v>
      </c>
      <c r="AU103" s="22">
        <v>1.3809199999999999</v>
      </c>
      <c r="AV103">
        <f t="shared" si="20"/>
        <v>18.081699999999998</v>
      </c>
      <c r="AW103">
        <f t="shared" si="21"/>
        <v>24.983123255999999</v>
      </c>
      <c r="AX103" s="9"/>
      <c r="AY103" s="22">
        <v>0.36834699999999998</v>
      </c>
      <c r="AZ103" s="22">
        <v>428.44499999999999</v>
      </c>
      <c r="BA103" s="22">
        <v>-1.9436599999999998E-2</v>
      </c>
      <c r="BB103" s="22">
        <v>93</v>
      </c>
      <c r="BC103" s="22">
        <v>0.36788900000000002</v>
      </c>
      <c r="BD103">
        <f t="shared" si="22"/>
        <v>19.436599999999999</v>
      </c>
      <c r="BE103">
        <f t="shared" si="23"/>
        <v>7.1594133001999989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46.202100000000002</v>
      </c>
      <c r="I104" s="22">
        <v>-1.8512000000000001E-2</v>
      </c>
      <c r="J104" s="22">
        <v>94</v>
      </c>
      <c r="K104" s="22">
        <v>1.3760399999999999</v>
      </c>
      <c r="L104">
        <f t="shared" si="12"/>
        <v>18.512</v>
      </c>
      <c r="M104">
        <f t="shared" si="13"/>
        <v>25.484544799999998</v>
      </c>
      <c r="N104" s="9"/>
      <c r="O104" s="22">
        <v>0.37338300000000002</v>
      </c>
      <c r="P104" s="22">
        <v>166.267</v>
      </c>
      <c r="Q104" s="22">
        <v>-1.9653299999999999E-2</v>
      </c>
      <c r="R104" s="22">
        <v>94</v>
      </c>
      <c r="S104" s="22">
        <v>0.37234499999999998</v>
      </c>
      <c r="T104">
        <f t="shared" si="14"/>
        <v>19.653299999999998</v>
      </c>
      <c r="U104">
        <f t="shared" si="15"/>
        <v>7.3382081138999995</v>
      </c>
      <c r="X104" s="9"/>
      <c r="Y104" s="22">
        <v>1.3766499999999999</v>
      </c>
      <c r="Z104" s="22">
        <v>239.49600000000001</v>
      </c>
      <c r="AA104" s="22">
        <v>-1.8179299999999999E-2</v>
      </c>
      <c r="AB104" s="22">
        <v>94</v>
      </c>
      <c r="AC104" s="22">
        <v>1.3763399999999999</v>
      </c>
      <c r="AD104">
        <f t="shared" si="16"/>
        <v>18.179299999999998</v>
      </c>
      <c r="AE104">
        <f t="shared" si="17"/>
        <v>25.026533344999997</v>
      </c>
      <c r="AF104" s="9"/>
      <c r="AG104" s="22">
        <v>0.37338300000000002</v>
      </c>
      <c r="AH104" s="22">
        <v>293.52800000000002</v>
      </c>
      <c r="AI104" s="22">
        <v>-1.9485499999999999E-2</v>
      </c>
      <c r="AJ104" s="22">
        <v>94</v>
      </c>
      <c r="AK104" s="22">
        <v>0.372803</v>
      </c>
      <c r="AL104">
        <f t="shared" si="18"/>
        <v>19.485499999999998</v>
      </c>
      <c r="AM104">
        <f t="shared" si="19"/>
        <v>7.2755544465000002</v>
      </c>
      <c r="AP104" s="9"/>
      <c r="AQ104" s="22">
        <v>1.3766499999999999</v>
      </c>
      <c r="AR104" s="22">
        <v>353.161</v>
      </c>
      <c r="AS104" s="22">
        <v>-1.8100000000000002E-2</v>
      </c>
      <c r="AT104" s="22">
        <v>94</v>
      </c>
      <c r="AU104" s="22">
        <v>1.3754299999999999</v>
      </c>
      <c r="AV104">
        <f t="shared" si="20"/>
        <v>18.100000000000001</v>
      </c>
      <c r="AW104">
        <f t="shared" si="21"/>
        <v>24.917365</v>
      </c>
      <c r="AX104" s="9"/>
      <c r="AY104" s="22">
        <v>0.37338300000000002</v>
      </c>
      <c r="AZ104" s="22">
        <v>428.54500000000002</v>
      </c>
      <c r="BA104" s="22">
        <v>-1.9436599999999998E-2</v>
      </c>
      <c r="BB104" s="22">
        <v>94</v>
      </c>
      <c r="BC104" s="22">
        <v>0.37255899999999997</v>
      </c>
      <c r="BD104">
        <f t="shared" si="22"/>
        <v>19.436599999999999</v>
      </c>
      <c r="BE104">
        <f t="shared" si="23"/>
        <v>7.2572960177999999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46.302799999999998</v>
      </c>
      <c r="I105" s="22">
        <v>-1.8527200000000001E-2</v>
      </c>
      <c r="J105" s="22">
        <v>95</v>
      </c>
      <c r="K105" s="22">
        <v>1.3702399999999999</v>
      </c>
      <c r="L105">
        <f t="shared" si="12"/>
        <v>18.527200000000001</v>
      </c>
      <c r="M105">
        <f t="shared" si="13"/>
        <v>25.412092791999999</v>
      </c>
      <c r="N105" s="9"/>
      <c r="O105" s="22">
        <v>0.37841799999999998</v>
      </c>
      <c r="P105" s="22">
        <v>166.36799999999999</v>
      </c>
      <c r="Q105" s="22">
        <v>-1.9632E-2</v>
      </c>
      <c r="R105" s="22">
        <v>95</v>
      </c>
      <c r="S105" s="22">
        <v>0.37780799999999998</v>
      </c>
      <c r="T105">
        <f t="shared" si="14"/>
        <v>19.632000000000001</v>
      </c>
      <c r="U105">
        <f t="shared" si="15"/>
        <v>7.4291021759999998</v>
      </c>
      <c r="X105" s="9"/>
      <c r="Y105" s="22">
        <v>1.37161</v>
      </c>
      <c r="Z105" s="22">
        <v>239.59700000000001</v>
      </c>
      <c r="AA105" s="22">
        <v>-1.8191499999999999E-2</v>
      </c>
      <c r="AB105" s="22">
        <v>95</v>
      </c>
      <c r="AC105" s="22">
        <v>1.3677999999999999</v>
      </c>
      <c r="AD105">
        <f t="shared" si="16"/>
        <v>18.191499999999998</v>
      </c>
      <c r="AE105">
        <f t="shared" si="17"/>
        <v>24.951643314999998</v>
      </c>
      <c r="AF105" s="9"/>
      <c r="AG105" s="22">
        <v>0.37841799999999998</v>
      </c>
      <c r="AH105" s="22">
        <v>293.62900000000002</v>
      </c>
      <c r="AI105" s="22">
        <v>-1.94824E-2</v>
      </c>
      <c r="AJ105" s="22">
        <v>95</v>
      </c>
      <c r="AK105" s="22">
        <v>0.37777699999999997</v>
      </c>
      <c r="AL105">
        <f t="shared" si="18"/>
        <v>19.482400000000002</v>
      </c>
      <c r="AM105">
        <f t="shared" si="19"/>
        <v>7.3724908432000005</v>
      </c>
      <c r="AP105" s="9"/>
      <c r="AQ105" s="22">
        <v>1.37161</v>
      </c>
      <c r="AR105" s="22">
        <v>353.262</v>
      </c>
      <c r="AS105" s="22">
        <v>-1.8103000000000001E-2</v>
      </c>
      <c r="AT105" s="22">
        <v>95</v>
      </c>
      <c r="AU105" s="22">
        <v>1.3711500000000001</v>
      </c>
      <c r="AV105">
        <f t="shared" si="20"/>
        <v>18.103000000000002</v>
      </c>
      <c r="AW105">
        <f t="shared" si="21"/>
        <v>24.830255830000002</v>
      </c>
      <c r="AX105" s="9"/>
      <c r="AY105" s="22">
        <v>0.37841799999999998</v>
      </c>
      <c r="AZ105" s="22">
        <v>428.64600000000002</v>
      </c>
      <c r="BA105" s="22">
        <v>-1.9433599999999999E-2</v>
      </c>
      <c r="BB105" s="22">
        <v>95</v>
      </c>
      <c r="BC105" s="22">
        <v>0.37759399999999999</v>
      </c>
      <c r="BD105">
        <f t="shared" si="22"/>
        <v>19.433599999999998</v>
      </c>
      <c r="BE105">
        <f t="shared" si="23"/>
        <v>7.3540240447999992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46.403500000000001</v>
      </c>
      <c r="I106" s="22">
        <v>-1.8527200000000001E-2</v>
      </c>
      <c r="J106" s="22">
        <v>96</v>
      </c>
      <c r="K106" s="22">
        <v>1.3656600000000001</v>
      </c>
      <c r="L106">
        <f t="shared" si="12"/>
        <v>18.527200000000001</v>
      </c>
      <c r="M106">
        <f t="shared" si="13"/>
        <v>25.318900975999998</v>
      </c>
      <c r="N106" s="9"/>
      <c r="O106" s="22">
        <v>0.38345299999999999</v>
      </c>
      <c r="P106" s="22">
        <v>166.46899999999999</v>
      </c>
      <c r="Q106" s="22">
        <v>-1.9622799999999999E-2</v>
      </c>
      <c r="R106" s="22">
        <v>96</v>
      </c>
      <c r="S106" s="22">
        <v>0.38305699999999998</v>
      </c>
      <c r="T106">
        <f t="shared" si="14"/>
        <v>19.622799999999998</v>
      </c>
      <c r="U106">
        <f t="shared" si="15"/>
        <v>7.5244215283999987</v>
      </c>
      <c r="X106" s="9"/>
      <c r="Y106" s="22">
        <v>1.3665799999999999</v>
      </c>
      <c r="Z106" s="22">
        <v>239.69800000000001</v>
      </c>
      <c r="AA106" s="22">
        <v>-1.8197600000000001E-2</v>
      </c>
      <c r="AB106" s="22">
        <v>96</v>
      </c>
      <c r="AC106" s="22">
        <v>1.3656600000000001</v>
      </c>
      <c r="AD106">
        <f t="shared" si="16"/>
        <v>18.197600000000001</v>
      </c>
      <c r="AE106">
        <f t="shared" si="17"/>
        <v>24.868476208000001</v>
      </c>
      <c r="AF106" s="9"/>
      <c r="AG106" s="22">
        <v>0.38345299999999999</v>
      </c>
      <c r="AH106" s="22">
        <v>293.73</v>
      </c>
      <c r="AI106" s="22">
        <v>-1.94672E-2</v>
      </c>
      <c r="AJ106" s="22">
        <v>96</v>
      </c>
      <c r="AK106" s="22">
        <v>0.38275100000000001</v>
      </c>
      <c r="AL106">
        <f t="shared" si="18"/>
        <v>19.467200000000002</v>
      </c>
      <c r="AM106">
        <f t="shared" si="19"/>
        <v>7.4647562416000008</v>
      </c>
      <c r="AP106" s="9"/>
      <c r="AQ106" s="22">
        <v>1.3665799999999999</v>
      </c>
      <c r="AR106" s="22">
        <v>353.36200000000002</v>
      </c>
      <c r="AS106" s="22">
        <v>-1.81183E-2</v>
      </c>
      <c r="AT106" s="22">
        <v>96</v>
      </c>
      <c r="AU106" s="22">
        <v>1.3662700000000001</v>
      </c>
      <c r="AV106">
        <f t="shared" si="20"/>
        <v>18.118300000000001</v>
      </c>
      <c r="AW106">
        <f t="shared" si="21"/>
        <v>24.760106413999999</v>
      </c>
      <c r="AX106" s="9"/>
      <c r="AY106" s="22">
        <v>0.38345299999999999</v>
      </c>
      <c r="AZ106" s="22">
        <v>428.74700000000001</v>
      </c>
      <c r="BA106" s="22">
        <v>-1.9418299999999999E-2</v>
      </c>
      <c r="BB106" s="22">
        <v>96</v>
      </c>
      <c r="BC106" s="22">
        <v>0.38247700000000001</v>
      </c>
      <c r="BD106">
        <f t="shared" si="22"/>
        <v>19.418299999999999</v>
      </c>
      <c r="BE106">
        <f t="shared" si="23"/>
        <v>7.4460053898999989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46.504199999999997</v>
      </c>
      <c r="I107" s="22">
        <v>-1.85303E-2</v>
      </c>
      <c r="J107" s="22">
        <v>97</v>
      </c>
      <c r="K107" s="22">
        <v>1.3610800000000001</v>
      </c>
      <c r="L107">
        <f t="shared" si="12"/>
        <v>18.5303</v>
      </c>
      <c r="M107">
        <f t="shared" si="13"/>
        <v>25.229744662000002</v>
      </c>
      <c r="N107" s="9"/>
      <c r="O107" s="22">
        <v>0.38848899999999997</v>
      </c>
      <c r="P107" s="22">
        <v>166.56899999999999</v>
      </c>
      <c r="Q107" s="22">
        <v>-1.9625900000000002E-2</v>
      </c>
      <c r="R107" s="22">
        <v>97</v>
      </c>
      <c r="S107" s="22">
        <v>0.38781700000000002</v>
      </c>
      <c r="T107">
        <f t="shared" si="14"/>
        <v>19.625900000000001</v>
      </c>
      <c r="U107">
        <f t="shared" si="15"/>
        <v>7.6244462651000005</v>
      </c>
      <c r="X107" s="9"/>
      <c r="Y107" s="22">
        <v>1.36154</v>
      </c>
      <c r="Z107" s="22">
        <v>239.798</v>
      </c>
      <c r="AA107" s="22">
        <v>-1.8197600000000001E-2</v>
      </c>
      <c r="AB107" s="22">
        <v>97</v>
      </c>
      <c r="AC107" s="22">
        <v>1.3607800000000001</v>
      </c>
      <c r="AD107">
        <f t="shared" si="16"/>
        <v>18.197600000000001</v>
      </c>
      <c r="AE107">
        <f t="shared" si="17"/>
        <v>24.776760304</v>
      </c>
      <c r="AF107" s="9"/>
      <c r="AG107" s="22">
        <v>0.38848899999999997</v>
      </c>
      <c r="AH107" s="22">
        <v>293.83</v>
      </c>
      <c r="AI107" s="22">
        <v>-1.94702E-2</v>
      </c>
      <c r="AJ107" s="22">
        <v>97</v>
      </c>
      <c r="AK107" s="22">
        <v>0.38818399999999997</v>
      </c>
      <c r="AL107">
        <f t="shared" si="18"/>
        <v>19.470199999999998</v>
      </c>
      <c r="AM107">
        <f t="shared" si="19"/>
        <v>7.5639585277999988</v>
      </c>
      <c r="AP107" s="9"/>
      <c r="AQ107" s="22">
        <v>1.36154</v>
      </c>
      <c r="AR107" s="22">
        <v>353.46300000000002</v>
      </c>
      <c r="AS107" s="22">
        <v>-1.81213E-2</v>
      </c>
      <c r="AT107" s="22">
        <v>97</v>
      </c>
      <c r="AU107" s="22">
        <v>1.3607800000000001</v>
      </c>
      <c r="AV107">
        <f t="shared" si="20"/>
        <v>18.121300000000002</v>
      </c>
      <c r="AW107">
        <f t="shared" si="21"/>
        <v>24.672874802000003</v>
      </c>
      <c r="AX107" s="9"/>
      <c r="AY107" s="22">
        <v>0.38848899999999997</v>
      </c>
      <c r="AZ107" s="22">
        <v>428.84699999999998</v>
      </c>
      <c r="BA107" s="22">
        <v>-1.94153E-2</v>
      </c>
      <c r="BB107" s="22">
        <v>97</v>
      </c>
      <c r="BC107" s="22">
        <v>0.38784800000000003</v>
      </c>
      <c r="BD107">
        <f t="shared" si="22"/>
        <v>19.415299999999998</v>
      </c>
      <c r="BE107">
        <f t="shared" si="23"/>
        <v>7.5426304816999989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46.604900000000001</v>
      </c>
      <c r="I108" s="22">
        <v>-1.85425E-2</v>
      </c>
      <c r="J108" s="22">
        <v>98</v>
      </c>
      <c r="K108" s="22">
        <v>1.3552900000000001</v>
      </c>
      <c r="L108">
        <f t="shared" si="12"/>
        <v>18.5425</v>
      </c>
      <c r="M108">
        <f t="shared" si="13"/>
        <v>25.153086675000001</v>
      </c>
      <c r="N108" s="9"/>
      <c r="O108" s="22">
        <v>0.39352399999999998</v>
      </c>
      <c r="P108" s="22">
        <v>166.67</v>
      </c>
      <c r="Q108" s="22">
        <v>-1.9616700000000001E-2</v>
      </c>
      <c r="R108" s="22">
        <v>98</v>
      </c>
      <c r="S108" s="22">
        <v>0.392731</v>
      </c>
      <c r="T108">
        <f t="shared" si="14"/>
        <v>19.616700000000002</v>
      </c>
      <c r="U108">
        <f t="shared" si="15"/>
        <v>7.7196422508000007</v>
      </c>
      <c r="X108" s="9"/>
      <c r="Y108" s="22">
        <v>1.3565100000000001</v>
      </c>
      <c r="Z108" s="22">
        <v>239.899</v>
      </c>
      <c r="AA108" s="22">
        <v>-1.8221999999999999E-2</v>
      </c>
      <c r="AB108" s="22">
        <v>98</v>
      </c>
      <c r="AC108" s="22">
        <v>1.35345</v>
      </c>
      <c r="AD108">
        <f t="shared" si="16"/>
        <v>18.221999999999998</v>
      </c>
      <c r="AE108">
        <f t="shared" si="17"/>
        <v>24.718325220000001</v>
      </c>
      <c r="AF108" s="9"/>
      <c r="AG108" s="22">
        <v>0.39352399999999998</v>
      </c>
      <c r="AH108" s="22">
        <v>293.93099999999998</v>
      </c>
      <c r="AI108" s="22">
        <v>-1.9473299999999999E-2</v>
      </c>
      <c r="AJ108" s="22">
        <v>98</v>
      </c>
      <c r="AK108" s="22">
        <v>0.393036</v>
      </c>
      <c r="AL108">
        <f t="shared" si="18"/>
        <v>19.473299999999998</v>
      </c>
      <c r="AM108">
        <f t="shared" si="19"/>
        <v>7.6632109091999991</v>
      </c>
      <c r="AP108" s="9"/>
      <c r="AQ108" s="22">
        <v>1.3565100000000001</v>
      </c>
      <c r="AR108" s="22">
        <v>353.56400000000002</v>
      </c>
      <c r="AS108" s="22">
        <v>-1.8124399999999999E-2</v>
      </c>
      <c r="AT108" s="22">
        <v>98</v>
      </c>
      <c r="AU108" s="22">
        <v>1.3562000000000001</v>
      </c>
      <c r="AV108">
        <f t="shared" si="20"/>
        <v>18.124399999999998</v>
      </c>
      <c r="AW108">
        <f t="shared" si="21"/>
        <v>24.585929843999999</v>
      </c>
      <c r="AX108" s="9"/>
      <c r="AY108" s="22">
        <v>0.39352399999999998</v>
      </c>
      <c r="AZ108" s="22">
        <v>428.94799999999998</v>
      </c>
      <c r="BA108" s="22">
        <v>-1.94153E-2</v>
      </c>
      <c r="BB108" s="22">
        <v>98</v>
      </c>
      <c r="BC108" s="22">
        <v>0.39288299999999998</v>
      </c>
      <c r="BD108">
        <f t="shared" si="22"/>
        <v>19.415299999999998</v>
      </c>
      <c r="BE108">
        <f t="shared" si="23"/>
        <v>7.6403865171999987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46.705599999999997</v>
      </c>
      <c r="I109" s="22">
        <v>-1.85577E-2</v>
      </c>
      <c r="J109" s="22">
        <v>99</v>
      </c>
      <c r="K109" s="22">
        <v>1.35101</v>
      </c>
      <c r="L109">
        <f t="shared" si="12"/>
        <v>18.557700000000001</v>
      </c>
      <c r="M109">
        <f t="shared" si="13"/>
        <v>25.080174819</v>
      </c>
      <c r="N109" s="9"/>
      <c r="O109" s="22">
        <v>0.39856000000000003</v>
      </c>
      <c r="P109" s="22">
        <v>166.77099999999999</v>
      </c>
      <c r="Q109" s="22">
        <v>-1.96075E-2</v>
      </c>
      <c r="R109" s="22">
        <v>99</v>
      </c>
      <c r="S109" s="22">
        <v>0.398621</v>
      </c>
      <c r="T109">
        <f t="shared" si="14"/>
        <v>19.607500000000002</v>
      </c>
      <c r="U109">
        <f t="shared" si="15"/>
        <v>7.814765200000001</v>
      </c>
      <c r="X109" s="9"/>
      <c r="Y109" s="22">
        <v>1.3514699999999999</v>
      </c>
      <c r="Z109" s="22">
        <v>240</v>
      </c>
      <c r="AA109" s="22">
        <v>-1.8234299999999998E-2</v>
      </c>
      <c r="AB109" s="22">
        <v>99</v>
      </c>
      <c r="AC109" s="22">
        <v>1.35101</v>
      </c>
      <c r="AD109">
        <f t="shared" si="16"/>
        <v>18.234299999999998</v>
      </c>
      <c r="AE109">
        <f t="shared" si="17"/>
        <v>24.643109420999995</v>
      </c>
      <c r="AF109" s="9"/>
      <c r="AG109" s="22">
        <v>0.39856000000000003</v>
      </c>
      <c r="AH109" s="22">
        <v>294.03199999999998</v>
      </c>
      <c r="AI109" s="22">
        <v>-1.9464100000000002E-2</v>
      </c>
      <c r="AJ109" s="22">
        <v>99</v>
      </c>
      <c r="AK109" s="22">
        <v>0.39788800000000002</v>
      </c>
      <c r="AL109">
        <f t="shared" si="18"/>
        <v>19.464100000000002</v>
      </c>
      <c r="AM109">
        <f t="shared" si="19"/>
        <v>7.7576116960000014</v>
      </c>
      <c r="AP109" s="9"/>
      <c r="AQ109" s="22">
        <v>1.3514699999999999</v>
      </c>
      <c r="AR109" s="22">
        <v>353.66500000000002</v>
      </c>
      <c r="AS109" s="22">
        <v>-1.8142700000000001E-2</v>
      </c>
      <c r="AT109" s="22">
        <v>99</v>
      </c>
      <c r="AU109" s="22">
        <v>1.3507100000000001</v>
      </c>
      <c r="AV109">
        <f t="shared" si="20"/>
        <v>18.142700000000001</v>
      </c>
      <c r="AW109">
        <f t="shared" si="21"/>
        <v>24.519314769000001</v>
      </c>
      <c r="AX109" s="9"/>
      <c r="AY109" s="22">
        <v>0.39856000000000003</v>
      </c>
      <c r="AZ109" s="22">
        <v>429.04899999999998</v>
      </c>
      <c r="BA109" s="22">
        <v>-1.9418299999999999E-2</v>
      </c>
      <c r="BB109" s="22">
        <v>99</v>
      </c>
      <c r="BC109" s="22">
        <v>0.39791900000000002</v>
      </c>
      <c r="BD109">
        <f t="shared" si="22"/>
        <v>19.418299999999999</v>
      </c>
      <c r="BE109">
        <f t="shared" si="23"/>
        <v>7.7393576479999995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46.8063</v>
      </c>
      <c r="I110" s="22">
        <v>-1.8575999999999999E-2</v>
      </c>
      <c r="J110" s="22">
        <v>100</v>
      </c>
      <c r="K110" s="22">
        <v>1.34552</v>
      </c>
      <c r="L110">
        <f t="shared" si="12"/>
        <v>18.576000000000001</v>
      </c>
      <c r="M110">
        <f t="shared" si="13"/>
        <v>25.011469440000003</v>
      </c>
      <c r="N110" s="9"/>
      <c r="O110" s="22">
        <v>0.40359499999999998</v>
      </c>
      <c r="P110" s="22">
        <v>166.87100000000001</v>
      </c>
      <c r="Q110" s="22">
        <v>-1.96045E-2</v>
      </c>
      <c r="R110" s="22">
        <v>100</v>
      </c>
      <c r="S110" s="22">
        <v>0.402893</v>
      </c>
      <c r="T110">
        <f t="shared" si="14"/>
        <v>19.604500000000002</v>
      </c>
      <c r="U110">
        <f t="shared" si="15"/>
        <v>7.9122781775000002</v>
      </c>
      <c r="X110" s="9"/>
      <c r="Y110" s="22">
        <v>1.3464400000000001</v>
      </c>
      <c r="Z110" s="22">
        <v>240.101</v>
      </c>
      <c r="AA110" s="22">
        <v>-1.8252600000000001E-2</v>
      </c>
      <c r="AB110" s="22">
        <v>100</v>
      </c>
      <c r="AC110" s="22">
        <v>1.34491</v>
      </c>
      <c r="AD110">
        <f t="shared" si="16"/>
        <v>18.252600000000001</v>
      </c>
      <c r="AE110">
        <f t="shared" si="17"/>
        <v>24.576030744000004</v>
      </c>
      <c r="AF110" s="9"/>
      <c r="AG110" s="22">
        <v>0.40359499999999998</v>
      </c>
      <c r="AH110" s="22">
        <v>294.13200000000001</v>
      </c>
      <c r="AI110" s="22">
        <v>-1.9455E-2</v>
      </c>
      <c r="AJ110" s="22">
        <v>100</v>
      </c>
      <c r="AK110" s="22">
        <v>0.40295399999999998</v>
      </c>
      <c r="AL110">
        <f t="shared" si="18"/>
        <v>19.454999999999998</v>
      </c>
      <c r="AM110">
        <f t="shared" si="19"/>
        <v>7.8519407249999986</v>
      </c>
      <c r="AP110" s="9"/>
      <c r="AQ110" s="22">
        <v>1.3464400000000001</v>
      </c>
      <c r="AR110" s="22">
        <v>353.76499999999999</v>
      </c>
      <c r="AS110" s="22">
        <v>-1.8154900000000002E-2</v>
      </c>
      <c r="AT110" s="22">
        <v>100</v>
      </c>
      <c r="AU110" s="22">
        <v>1.34613</v>
      </c>
      <c r="AV110">
        <f t="shared" si="20"/>
        <v>18.154900000000001</v>
      </c>
      <c r="AW110">
        <f t="shared" si="21"/>
        <v>24.444483556000002</v>
      </c>
      <c r="AX110" s="9"/>
      <c r="AY110" s="22">
        <v>0.40359499999999998</v>
      </c>
      <c r="AZ110" s="22">
        <v>429.15</v>
      </c>
      <c r="BA110" s="22">
        <v>-1.9409200000000001E-2</v>
      </c>
      <c r="BB110" s="22">
        <v>100</v>
      </c>
      <c r="BC110" s="22">
        <v>0.40341199999999999</v>
      </c>
      <c r="BD110">
        <f t="shared" si="22"/>
        <v>19.409200000000002</v>
      </c>
      <c r="BE110">
        <f t="shared" si="23"/>
        <v>7.8334560740000008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46.9071</v>
      </c>
      <c r="I111" s="22">
        <v>-1.85699E-2</v>
      </c>
      <c r="J111" s="22">
        <v>101</v>
      </c>
      <c r="K111" s="22">
        <v>1.3412500000000001</v>
      </c>
      <c r="L111">
        <f t="shared" si="12"/>
        <v>18.569900000000001</v>
      </c>
      <c r="M111">
        <f t="shared" si="13"/>
        <v>24.909663859999998</v>
      </c>
      <c r="N111" s="9"/>
      <c r="O111" s="22">
        <v>0.40862999999999999</v>
      </c>
      <c r="P111" s="22">
        <v>166.97200000000001</v>
      </c>
      <c r="Q111" s="22">
        <v>-1.9601400000000001E-2</v>
      </c>
      <c r="R111" s="22">
        <v>101</v>
      </c>
      <c r="S111" s="22">
        <v>0.40795900000000002</v>
      </c>
      <c r="T111">
        <f t="shared" si="14"/>
        <v>19.601400000000002</v>
      </c>
      <c r="U111">
        <f t="shared" si="15"/>
        <v>8.0097200820000012</v>
      </c>
      <c r="X111" s="9"/>
      <c r="Y111" s="22">
        <v>1.3413999999999999</v>
      </c>
      <c r="Z111" s="22">
        <v>240.20099999999999</v>
      </c>
      <c r="AA111" s="22">
        <v>-1.8252600000000001E-2</v>
      </c>
      <c r="AB111" s="22">
        <v>101</v>
      </c>
      <c r="AC111" s="22">
        <v>1.3406400000000001</v>
      </c>
      <c r="AD111">
        <f t="shared" si="16"/>
        <v>18.252600000000001</v>
      </c>
      <c r="AE111">
        <f t="shared" si="17"/>
        <v>24.48403764</v>
      </c>
      <c r="AF111" s="9"/>
      <c r="AG111" s="22">
        <v>0.40862999999999999</v>
      </c>
      <c r="AH111" s="22">
        <v>294.233</v>
      </c>
      <c r="AI111" s="22">
        <v>-1.9445799999999999E-2</v>
      </c>
      <c r="AJ111" s="22">
        <v>101</v>
      </c>
      <c r="AK111" s="22">
        <v>0.40801999999999999</v>
      </c>
      <c r="AL111">
        <f t="shared" si="18"/>
        <v>19.445799999999998</v>
      </c>
      <c r="AM111">
        <f t="shared" si="19"/>
        <v>7.946137253999999</v>
      </c>
      <c r="AP111" s="9"/>
      <c r="AQ111" s="22">
        <v>1.3413999999999999</v>
      </c>
      <c r="AR111" s="22">
        <v>353.86599999999999</v>
      </c>
      <c r="AS111" s="22">
        <v>-1.8161E-2</v>
      </c>
      <c r="AT111" s="22">
        <v>101</v>
      </c>
      <c r="AU111" s="22">
        <v>1.3406400000000001</v>
      </c>
      <c r="AV111">
        <f t="shared" si="20"/>
        <v>18.161000000000001</v>
      </c>
      <c r="AW111">
        <f t="shared" si="21"/>
        <v>24.361165400000001</v>
      </c>
      <c r="AX111" s="9"/>
      <c r="AY111" s="22">
        <v>0.40862999999999999</v>
      </c>
      <c r="AZ111" s="22">
        <v>429.25</v>
      </c>
      <c r="BA111" s="22">
        <v>-1.9390899999999999E-2</v>
      </c>
      <c r="BB111" s="22">
        <v>101</v>
      </c>
      <c r="BC111" s="22">
        <v>0.40795900000000002</v>
      </c>
      <c r="BD111">
        <f t="shared" si="22"/>
        <v>19.390899999999998</v>
      </c>
      <c r="BE111">
        <f t="shared" si="23"/>
        <v>7.9237034669999993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47.007800000000003</v>
      </c>
      <c r="I112" s="22">
        <v>-1.8575999999999999E-2</v>
      </c>
      <c r="J112" s="22">
        <v>102</v>
      </c>
      <c r="K112" s="22">
        <v>1.33575</v>
      </c>
      <c r="L112">
        <f t="shared" si="12"/>
        <v>18.576000000000001</v>
      </c>
      <c r="M112">
        <f t="shared" si="13"/>
        <v>24.824223360000001</v>
      </c>
      <c r="N112" s="9"/>
      <c r="O112" s="22">
        <v>0.41366599999999998</v>
      </c>
      <c r="P112" s="22">
        <v>167.07300000000001</v>
      </c>
      <c r="Q112" s="22">
        <v>-1.95953E-2</v>
      </c>
      <c r="R112" s="22">
        <v>102</v>
      </c>
      <c r="S112" s="22">
        <v>0.41299400000000003</v>
      </c>
      <c r="T112">
        <f t="shared" si="14"/>
        <v>19.595299999999998</v>
      </c>
      <c r="U112">
        <f t="shared" si="15"/>
        <v>8.1059093697999991</v>
      </c>
      <c r="X112" s="9"/>
      <c r="Y112" s="22">
        <v>1.33636</v>
      </c>
      <c r="Z112" s="22">
        <v>240.30199999999999</v>
      </c>
      <c r="AA112" s="22">
        <v>-1.8249499999999998E-2</v>
      </c>
      <c r="AB112" s="22">
        <v>102</v>
      </c>
      <c r="AC112" s="22">
        <v>1.33575</v>
      </c>
      <c r="AD112">
        <f t="shared" si="16"/>
        <v>18.249499999999998</v>
      </c>
      <c r="AE112">
        <f t="shared" si="17"/>
        <v>24.387901819999996</v>
      </c>
      <c r="AF112" s="9"/>
      <c r="AG112" s="22">
        <v>0.41366599999999998</v>
      </c>
      <c r="AH112" s="22">
        <v>294.334</v>
      </c>
      <c r="AI112" s="22">
        <v>-1.94305E-2</v>
      </c>
      <c r="AJ112" s="22">
        <v>102</v>
      </c>
      <c r="AK112" s="22">
        <v>0.41305500000000001</v>
      </c>
      <c r="AL112">
        <f t="shared" si="18"/>
        <v>19.430499999999999</v>
      </c>
      <c r="AM112">
        <f t="shared" si="19"/>
        <v>8.0377372129999998</v>
      </c>
      <c r="AP112" s="9"/>
      <c r="AQ112" s="22">
        <v>1.33636</v>
      </c>
      <c r="AR112" s="22">
        <v>353.96699999999998</v>
      </c>
      <c r="AS112" s="22">
        <v>-1.8167099999999999E-2</v>
      </c>
      <c r="AT112" s="22">
        <v>102</v>
      </c>
      <c r="AU112" s="22">
        <v>1.33545</v>
      </c>
      <c r="AV112">
        <f t="shared" si="20"/>
        <v>18.167099999999998</v>
      </c>
      <c r="AW112">
        <f t="shared" si="21"/>
        <v>24.277785755999997</v>
      </c>
      <c r="AX112" s="9"/>
      <c r="AY112" s="22">
        <v>0.41366599999999998</v>
      </c>
      <c r="AZ112" s="22">
        <v>429.351</v>
      </c>
      <c r="BA112" s="22">
        <v>-1.93878E-2</v>
      </c>
      <c r="BB112" s="22">
        <v>102</v>
      </c>
      <c r="BC112" s="22">
        <v>0.41287200000000002</v>
      </c>
      <c r="BD112">
        <f t="shared" si="22"/>
        <v>19.387799999999999</v>
      </c>
      <c r="BE112">
        <f t="shared" si="23"/>
        <v>8.020073674799999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47.108499999999999</v>
      </c>
      <c r="I113" s="22">
        <v>-1.8563799999999998E-2</v>
      </c>
      <c r="J113" s="22">
        <v>103</v>
      </c>
      <c r="K113" s="22">
        <v>1.33026</v>
      </c>
      <c r="L113">
        <f t="shared" si="12"/>
        <v>18.563799999999997</v>
      </c>
      <c r="M113">
        <f t="shared" si="13"/>
        <v>24.714543853999995</v>
      </c>
      <c r="N113" s="9"/>
      <c r="O113" s="22">
        <v>0.41870099999999999</v>
      </c>
      <c r="P113" s="22">
        <v>167.17400000000001</v>
      </c>
      <c r="Q113" s="22">
        <v>-1.9586200000000002E-2</v>
      </c>
      <c r="R113" s="22">
        <v>103</v>
      </c>
      <c r="S113" s="22">
        <v>0.418213</v>
      </c>
      <c r="T113">
        <f t="shared" si="14"/>
        <v>19.586200000000002</v>
      </c>
      <c r="U113">
        <f t="shared" si="15"/>
        <v>8.2007615262000009</v>
      </c>
      <c r="X113" s="9"/>
      <c r="Y113" s="22">
        <v>1.3313299999999999</v>
      </c>
      <c r="Z113" s="22">
        <v>240.40299999999999</v>
      </c>
      <c r="AA113" s="22">
        <v>-1.82556E-2</v>
      </c>
      <c r="AB113" s="22">
        <v>103</v>
      </c>
      <c r="AC113" s="22">
        <v>1.33087</v>
      </c>
      <c r="AD113">
        <f t="shared" si="16"/>
        <v>18.255600000000001</v>
      </c>
      <c r="AE113">
        <f t="shared" si="17"/>
        <v>24.304227948000001</v>
      </c>
      <c r="AF113" s="9"/>
      <c r="AG113" s="22">
        <v>0.41870099999999999</v>
      </c>
      <c r="AH113" s="22">
        <v>294.435</v>
      </c>
      <c r="AI113" s="22">
        <v>-1.9433599999999999E-2</v>
      </c>
      <c r="AJ113" s="22">
        <v>103</v>
      </c>
      <c r="AK113" s="22">
        <v>0.41812100000000002</v>
      </c>
      <c r="AL113">
        <f t="shared" si="18"/>
        <v>19.433599999999998</v>
      </c>
      <c r="AM113">
        <f t="shared" si="19"/>
        <v>8.1368677535999989</v>
      </c>
      <c r="AP113" s="9"/>
      <c r="AQ113" s="22">
        <v>1.3313299999999999</v>
      </c>
      <c r="AR113" s="22">
        <v>354.06700000000001</v>
      </c>
      <c r="AS113" s="22">
        <v>-1.8176299999999999E-2</v>
      </c>
      <c r="AT113" s="22">
        <v>103</v>
      </c>
      <c r="AU113" s="22">
        <v>1.33026</v>
      </c>
      <c r="AV113">
        <f t="shared" si="20"/>
        <v>18.176299999999998</v>
      </c>
      <c r="AW113">
        <f t="shared" si="21"/>
        <v>24.198653478999994</v>
      </c>
      <c r="AX113" s="9"/>
      <c r="AY113" s="22">
        <v>0.41870099999999999</v>
      </c>
      <c r="AZ113" s="22">
        <v>429.452</v>
      </c>
      <c r="BA113" s="22">
        <v>-1.9393899999999999E-2</v>
      </c>
      <c r="BB113" s="22">
        <v>103</v>
      </c>
      <c r="BC113" s="22">
        <v>0.41809099999999999</v>
      </c>
      <c r="BD113">
        <f t="shared" si="22"/>
        <v>19.393899999999999</v>
      </c>
      <c r="BE113">
        <f t="shared" si="23"/>
        <v>8.120245323899999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47.209200000000003</v>
      </c>
      <c r="I114" s="22">
        <v>-1.8579100000000001E-2</v>
      </c>
      <c r="J114" s="22">
        <v>104</v>
      </c>
      <c r="K114" s="22">
        <v>1.32568</v>
      </c>
      <c r="L114">
        <f t="shared" si="12"/>
        <v>18.5791</v>
      </c>
      <c r="M114">
        <f t="shared" si="13"/>
        <v>24.641274539000001</v>
      </c>
      <c r="N114" s="9"/>
      <c r="O114" s="22">
        <v>0.42373699999999997</v>
      </c>
      <c r="P114" s="22">
        <v>167.274</v>
      </c>
      <c r="Q114" s="22">
        <v>-1.9589200000000001E-2</v>
      </c>
      <c r="R114" s="22">
        <v>104</v>
      </c>
      <c r="S114" s="22">
        <v>0.42315700000000001</v>
      </c>
      <c r="T114">
        <f t="shared" si="14"/>
        <v>19.589200000000002</v>
      </c>
      <c r="U114">
        <f t="shared" si="15"/>
        <v>8.3006688404000002</v>
      </c>
      <c r="X114" s="9"/>
      <c r="Y114" s="22">
        <v>1.32629</v>
      </c>
      <c r="Z114" s="22">
        <v>240.50299999999999</v>
      </c>
      <c r="AA114" s="22">
        <v>-1.8267800000000001E-2</v>
      </c>
      <c r="AB114" s="22">
        <v>104</v>
      </c>
      <c r="AC114" s="22">
        <v>1.32538</v>
      </c>
      <c r="AD114">
        <f t="shared" si="16"/>
        <v>18.267800000000001</v>
      </c>
      <c r="AE114">
        <f t="shared" si="17"/>
        <v>24.228400462</v>
      </c>
      <c r="AF114" s="9"/>
      <c r="AG114" s="22">
        <v>0.42373699999999997</v>
      </c>
      <c r="AH114" s="22">
        <v>294.53500000000003</v>
      </c>
      <c r="AI114" s="22">
        <v>-1.9433599999999999E-2</v>
      </c>
      <c r="AJ114" s="22">
        <v>104</v>
      </c>
      <c r="AK114" s="22">
        <v>0.42330899999999999</v>
      </c>
      <c r="AL114">
        <f t="shared" si="18"/>
        <v>19.433599999999998</v>
      </c>
      <c r="AM114">
        <f t="shared" si="19"/>
        <v>8.2347353631999987</v>
      </c>
      <c r="AP114" s="9"/>
      <c r="AQ114" s="22">
        <v>1.32629</v>
      </c>
      <c r="AR114" s="22">
        <v>354.16800000000001</v>
      </c>
      <c r="AS114" s="22">
        <v>-1.8191499999999999E-2</v>
      </c>
      <c r="AT114" s="22">
        <v>104</v>
      </c>
      <c r="AU114" s="22">
        <v>1.32538</v>
      </c>
      <c r="AV114">
        <f t="shared" si="20"/>
        <v>18.191499999999998</v>
      </c>
      <c r="AW114">
        <f t="shared" si="21"/>
        <v>24.127204534999997</v>
      </c>
      <c r="AX114" s="9"/>
      <c r="AY114" s="22">
        <v>0.42373699999999997</v>
      </c>
      <c r="AZ114" s="22">
        <v>429.55200000000002</v>
      </c>
      <c r="BA114" s="22">
        <v>-1.9381700000000002E-2</v>
      </c>
      <c r="BB114" s="22">
        <v>104</v>
      </c>
      <c r="BC114" s="22">
        <v>0.42340100000000003</v>
      </c>
      <c r="BD114">
        <f t="shared" si="22"/>
        <v>19.381700000000002</v>
      </c>
      <c r="BE114">
        <f t="shared" si="23"/>
        <v>8.2127434129000001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47.309899999999999</v>
      </c>
      <c r="I115" s="22">
        <v>-1.8591300000000002E-2</v>
      </c>
      <c r="J115" s="22">
        <v>105</v>
      </c>
      <c r="K115" s="22">
        <v>1.32111</v>
      </c>
      <c r="L115">
        <f t="shared" si="12"/>
        <v>18.5913</v>
      </c>
      <c r="M115">
        <f t="shared" si="13"/>
        <v>24.563941038000003</v>
      </c>
      <c r="N115" s="9"/>
      <c r="O115" s="22">
        <v>0.42877199999999999</v>
      </c>
      <c r="P115" s="22">
        <v>167.375</v>
      </c>
      <c r="Q115" s="22">
        <v>-1.95801E-2</v>
      </c>
      <c r="R115" s="22">
        <v>105</v>
      </c>
      <c r="S115" s="22">
        <v>0.42816199999999999</v>
      </c>
      <c r="T115">
        <f t="shared" si="14"/>
        <v>19.580099999999998</v>
      </c>
      <c r="U115">
        <f t="shared" si="15"/>
        <v>8.3953986371999996</v>
      </c>
      <c r="X115" s="9"/>
      <c r="Y115" s="22">
        <v>1.3212600000000001</v>
      </c>
      <c r="Z115" s="22">
        <v>240.60400000000001</v>
      </c>
      <c r="AA115" s="22">
        <v>-1.82709E-2</v>
      </c>
      <c r="AB115" s="22">
        <v>105</v>
      </c>
      <c r="AC115" s="22">
        <v>1.3208</v>
      </c>
      <c r="AD115">
        <f t="shared" si="16"/>
        <v>18.270900000000001</v>
      </c>
      <c r="AE115">
        <f t="shared" si="17"/>
        <v>24.140609334000004</v>
      </c>
      <c r="AF115" s="9"/>
      <c r="AG115" s="22">
        <v>0.42877199999999999</v>
      </c>
      <c r="AH115" s="22">
        <v>294.63600000000002</v>
      </c>
      <c r="AI115" s="22">
        <v>-1.94305E-2</v>
      </c>
      <c r="AJ115" s="22">
        <v>105</v>
      </c>
      <c r="AK115" s="22">
        <v>0.42831399999999997</v>
      </c>
      <c r="AL115">
        <f t="shared" si="18"/>
        <v>19.430499999999999</v>
      </c>
      <c r="AM115">
        <f t="shared" si="19"/>
        <v>8.3312543459999997</v>
      </c>
      <c r="AP115" s="9"/>
      <c r="AQ115" s="22">
        <v>1.3212600000000001</v>
      </c>
      <c r="AR115" s="22">
        <v>354.26900000000001</v>
      </c>
      <c r="AS115" s="22">
        <v>-1.8191499999999999E-2</v>
      </c>
      <c r="AT115" s="22">
        <v>105</v>
      </c>
      <c r="AU115" s="22">
        <v>1.32019</v>
      </c>
      <c r="AV115">
        <f t="shared" si="20"/>
        <v>18.191499999999998</v>
      </c>
      <c r="AW115">
        <f t="shared" si="21"/>
        <v>24.035701289999999</v>
      </c>
      <c r="AX115" s="9"/>
      <c r="AY115" s="22">
        <v>0.42877199999999999</v>
      </c>
      <c r="AZ115" s="22">
        <v>429.65300000000002</v>
      </c>
      <c r="BA115" s="22">
        <v>-1.9363399999999999E-2</v>
      </c>
      <c r="BB115" s="22">
        <v>105</v>
      </c>
      <c r="BC115" s="22">
        <v>0.42807000000000001</v>
      </c>
      <c r="BD115">
        <f t="shared" si="22"/>
        <v>19.363399999999999</v>
      </c>
      <c r="BE115">
        <f t="shared" si="23"/>
        <v>8.3024837448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47.410600000000002</v>
      </c>
      <c r="I116" s="22">
        <v>-1.8612699999999999E-2</v>
      </c>
      <c r="J116" s="22">
        <v>106</v>
      </c>
      <c r="K116" s="22">
        <v>1.3156099999999999</v>
      </c>
      <c r="L116">
        <f t="shared" si="12"/>
        <v>18.6127</v>
      </c>
      <c r="M116">
        <f t="shared" si="13"/>
        <v>24.498407994000001</v>
      </c>
      <c r="N116" s="9"/>
      <c r="O116" s="22">
        <v>0.433807</v>
      </c>
      <c r="P116" s="22">
        <v>167.476</v>
      </c>
      <c r="Q116" s="22">
        <v>-1.9570899999999999E-2</v>
      </c>
      <c r="R116" s="22">
        <v>106</v>
      </c>
      <c r="S116" s="22">
        <v>0.43316700000000002</v>
      </c>
      <c r="T116">
        <f t="shared" si="14"/>
        <v>19.570899999999998</v>
      </c>
      <c r="U116">
        <f t="shared" si="15"/>
        <v>8.489993416299999</v>
      </c>
      <c r="X116" s="9"/>
      <c r="Y116" s="22">
        <v>1.3162199999999999</v>
      </c>
      <c r="Z116" s="22">
        <v>240.70500000000001</v>
      </c>
      <c r="AA116" s="22">
        <v>-1.8289199999999999E-2</v>
      </c>
      <c r="AB116" s="22">
        <v>106</v>
      </c>
      <c r="AC116" s="22">
        <v>1.3156099999999999</v>
      </c>
      <c r="AD116">
        <f t="shared" si="16"/>
        <v>18.289199999999997</v>
      </c>
      <c r="AE116">
        <f t="shared" si="17"/>
        <v>24.072610823999995</v>
      </c>
      <c r="AF116" s="9"/>
      <c r="AG116" s="22">
        <v>0.433807</v>
      </c>
      <c r="AH116" s="22">
        <v>294.73700000000002</v>
      </c>
      <c r="AI116" s="22">
        <v>-1.94153E-2</v>
      </c>
      <c r="AJ116" s="22">
        <v>106</v>
      </c>
      <c r="AK116" s="22">
        <v>0.43337999999999999</v>
      </c>
      <c r="AL116">
        <f t="shared" si="18"/>
        <v>19.415299999999998</v>
      </c>
      <c r="AM116">
        <f t="shared" si="19"/>
        <v>8.4224930470999997</v>
      </c>
      <c r="AP116" s="9"/>
      <c r="AQ116" s="22">
        <v>1.3162199999999999</v>
      </c>
      <c r="AR116" s="22">
        <v>354.37</v>
      </c>
      <c r="AS116" s="22">
        <v>-1.8194599999999998E-2</v>
      </c>
      <c r="AT116" s="22">
        <v>106</v>
      </c>
      <c r="AU116" s="22">
        <v>1.31531</v>
      </c>
      <c r="AV116">
        <f t="shared" si="20"/>
        <v>18.194599999999998</v>
      </c>
      <c r="AW116">
        <f t="shared" si="21"/>
        <v>23.948096411999995</v>
      </c>
      <c r="AX116" s="9"/>
      <c r="AY116" s="22">
        <v>0.433807</v>
      </c>
      <c r="AZ116" s="22">
        <v>429.75400000000002</v>
      </c>
      <c r="BA116" s="22">
        <v>-1.93756E-2</v>
      </c>
      <c r="BB116" s="22">
        <v>106</v>
      </c>
      <c r="BC116" s="22">
        <v>0.43313600000000002</v>
      </c>
      <c r="BD116">
        <f t="shared" si="22"/>
        <v>19.375599999999999</v>
      </c>
      <c r="BE116">
        <f t="shared" si="23"/>
        <v>8.4052709091999986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47.511299999999999</v>
      </c>
      <c r="I117" s="22">
        <v>-1.8612699999999999E-2</v>
      </c>
      <c r="J117" s="22">
        <v>107</v>
      </c>
      <c r="K117" s="22">
        <v>1.3104199999999999</v>
      </c>
      <c r="L117">
        <f t="shared" si="12"/>
        <v>18.6127</v>
      </c>
      <c r="M117">
        <f t="shared" si="13"/>
        <v>24.404786113</v>
      </c>
      <c r="N117" s="9"/>
      <c r="O117" s="22">
        <v>0.43884299999999998</v>
      </c>
      <c r="P117" s="22">
        <v>167.57599999999999</v>
      </c>
      <c r="Q117" s="22">
        <v>-1.9570899999999999E-2</v>
      </c>
      <c r="R117" s="22">
        <v>107</v>
      </c>
      <c r="S117" s="22">
        <v>0.43801899999999999</v>
      </c>
      <c r="T117">
        <f t="shared" si="14"/>
        <v>19.570899999999998</v>
      </c>
      <c r="U117">
        <f t="shared" si="15"/>
        <v>8.5885524686999997</v>
      </c>
      <c r="X117" s="9"/>
      <c r="Y117" s="22">
        <v>1.3111900000000001</v>
      </c>
      <c r="Z117" s="22">
        <v>240.80600000000001</v>
      </c>
      <c r="AA117" s="22">
        <v>-1.8301399999999999E-2</v>
      </c>
      <c r="AB117" s="22">
        <v>107</v>
      </c>
      <c r="AC117" s="22">
        <v>1.3104199999999999</v>
      </c>
      <c r="AD117">
        <f t="shared" si="16"/>
        <v>18.301399999999997</v>
      </c>
      <c r="AE117">
        <f t="shared" si="17"/>
        <v>23.996612665999997</v>
      </c>
      <c r="AF117" s="9"/>
      <c r="AG117" s="22">
        <v>0.43884299999999998</v>
      </c>
      <c r="AH117" s="22">
        <v>294.83699999999999</v>
      </c>
      <c r="AI117" s="22">
        <v>-1.9418299999999999E-2</v>
      </c>
      <c r="AJ117" s="22">
        <v>107</v>
      </c>
      <c r="AK117" s="22">
        <v>0.43829299999999999</v>
      </c>
      <c r="AL117">
        <f t="shared" si="18"/>
        <v>19.418299999999999</v>
      </c>
      <c r="AM117">
        <f t="shared" si="19"/>
        <v>8.5215850268999986</v>
      </c>
      <c r="AP117" s="9"/>
      <c r="AQ117" s="22">
        <v>1.3111900000000001</v>
      </c>
      <c r="AR117" s="22">
        <v>354.47</v>
      </c>
      <c r="AS117" s="22">
        <v>-1.82037E-2</v>
      </c>
      <c r="AT117" s="22">
        <v>107</v>
      </c>
      <c r="AU117" s="22">
        <v>1.3098099999999999</v>
      </c>
      <c r="AV117">
        <f t="shared" si="20"/>
        <v>18.203700000000001</v>
      </c>
      <c r="AW117">
        <f t="shared" si="21"/>
        <v>23.868509403000004</v>
      </c>
      <c r="AX117" s="9"/>
      <c r="AY117" s="22">
        <v>0.43884299999999998</v>
      </c>
      <c r="AZ117" s="22">
        <v>429.85500000000002</v>
      </c>
      <c r="BA117" s="22">
        <v>-1.9378699999999999E-2</v>
      </c>
      <c r="BB117" s="22">
        <v>107</v>
      </c>
      <c r="BC117" s="22">
        <v>0.43838500000000002</v>
      </c>
      <c r="BD117">
        <f t="shared" si="22"/>
        <v>19.378699999999998</v>
      </c>
      <c r="BE117">
        <f t="shared" si="23"/>
        <v>8.5042068440999987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47.612000000000002</v>
      </c>
      <c r="I118" s="22">
        <v>-1.8618800000000001E-2</v>
      </c>
      <c r="J118" s="22">
        <v>108</v>
      </c>
      <c r="K118" s="22">
        <v>1.30524</v>
      </c>
      <c r="L118">
        <f t="shared" si="12"/>
        <v>18.6188</v>
      </c>
      <c r="M118">
        <f t="shared" si="13"/>
        <v>24.318945619999997</v>
      </c>
      <c r="N118" s="9"/>
      <c r="O118" s="22">
        <v>0.44387799999999999</v>
      </c>
      <c r="P118" s="22">
        <v>167.67699999999999</v>
      </c>
      <c r="Q118" s="22">
        <v>-1.9561800000000001E-2</v>
      </c>
      <c r="R118" s="22">
        <v>108</v>
      </c>
      <c r="S118" s="22">
        <v>0.44339000000000001</v>
      </c>
      <c r="T118">
        <f t="shared" si="14"/>
        <v>19.561800000000002</v>
      </c>
      <c r="U118">
        <f t="shared" si="15"/>
        <v>8.6830526604000013</v>
      </c>
      <c r="X118" s="9"/>
      <c r="Y118" s="22">
        <v>1.3061499999999999</v>
      </c>
      <c r="Z118" s="22">
        <v>240.90600000000001</v>
      </c>
      <c r="AA118" s="22">
        <v>-1.8316700000000002E-2</v>
      </c>
      <c r="AB118" s="22">
        <v>108</v>
      </c>
      <c r="AC118" s="22">
        <v>1.30524</v>
      </c>
      <c r="AD118">
        <f t="shared" si="16"/>
        <v>18.316700000000001</v>
      </c>
      <c r="AE118">
        <f t="shared" si="17"/>
        <v>23.924357704999998</v>
      </c>
      <c r="AF118" s="9"/>
      <c r="AG118" s="22">
        <v>0.44387799999999999</v>
      </c>
      <c r="AH118" s="22">
        <v>294.93799999999999</v>
      </c>
      <c r="AI118" s="22">
        <v>-1.9409200000000001E-2</v>
      </c>
      <c r="AJ118" s="22">
        <v>108</v>
      </c>
      <c r="AK118" s="22">
        <v>0.443054</v>
      </c>
      <c r="AL118">
        <f t="shared" si="18"/>
        <v>19.409200000000002</v>
      </c>
      <c r="AM118">
        <f t="shared" si="19"/>
        <v>8.6153168776000015</v>
      </c>
      <c r="AP118" s="9"/>
      <c r="AQ118" s="22">
        <v>1.3061499999999999</v>
      </c>
      <c r="AR118" s="22">
        <v>354.57100000000003</v>
      </c>
      <c r="AS118" s="22">
        <v>-1.82159E-2</v>
      </c>
      <c r="AT118" s="22">
        <v>108</v>
      </c>
      <c r="AU118" s="22">
        <v>1.3055399999999999</v>
      </c>
      <c r="AV118">
        <f t="shared" si="20"/>
        <v>18.215900000000001</v>
      </c>
      <c r="AW118">
        <f t="shared" si="21"/>
        <v>23.792697785000001</v>
      </c>
      <c r="AX118" s="9"/>
      <c r="AY118" s="22">
        <v>0.44387799999999999</v>
      </c>
      <c r="AZ118" s="22">
        <v>429.95499999999998</v>
      </c>
      <c r="BA118" s="22">
        <v>-1.9351199999999999E-2</v>
      </c>
      <c r="BB118" s="22">
        <v>108</v>
      </c>
      <c r="BC118" s="22">
        <v>0.443054</v>
      </c>
      <c r="BD118">
        <f t="shared" si="22"/>
        <v>19.351199999999999</v>
      </c>
      <c r="BE118">
        <f t="shared" si="23"/>
        <v>8.5895719536000001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47.712699999999998</v>
      </c>
      <c r="I119" s="22">
        <v>-1.8621800000000001E-2</v>
      </c>
      <c r="J119" s="22">
        <v>109</v>
      </c>
      <c r="K119" s="22">
        <v>1.3003499999999999</v>
      </c>
      <c r="L119">
        <f t="shared" si="12"/>
        <v>18.6218</v>
      </c>
      <c r="M119">
        <f t="shared" si="13"/>
        <v>24.229196416000001</v>
      </c>
      <c r="N119" s="9"/>
      <c r="O119" s="22">
        <v>0.44891399999999998</v>
      </c>
      <c r="P119" s="22">
        <v>167.77799999999999</v>
      </c>
      <c r="Q119" s="22">
        <v>-1.9558699999999998E-2</v>
      </c>
      <c r="R119" s="22">
        <v>109</v>
      </c>
      <c r="S119" s="22">
        <v>0.44805899999999999</v>
      </c>
      <c r="T119">
        <f t="shared" si="14"/>
        <v>19.558699999999998</v>
      </c>
      <c r="U119">
        <f t="shared" si="15"/>
        <v>8.7801742517999983</v>
      </c>
      <c r="X119" s="9"/>
      <c r="Y119" s="22">
        <v>1.3011200000000001</v>
      </c>
      <c r="Z119" s="22">
        <v>241.00700000000001</v>
      </c>
      <c r="AA119" s="22">
        <v>-1.8316700000000002E-2</v>
      </c>
      <c r="AB119" s="22">
        <v>109</v>
      </c>
      <c r="AC119" s="22">
        <v>1.3003499999999999</v>
      </c>
      <c r="AD119">
        <f t="shared" si="16"/>
        <v>18.316700000000001</v>
      </c>
      <c r="AE119">
        <f t="shared" si="17"/>
        <v>23.832224704000001</v>
      </c>
      <c r="AF119" s="9"/>
      <c r="AG119" s="22">
        <v>0.44891399999999998</v>
      </c>
      <c r="AH119" s="22">
        <v>295.03899999999999</v>
      </c>
      <c r="AI119" s="22">
        <v>-1.9397000000000001E-2</v>
      </c>
      <c r="AJ119" s="22">
        <v>109</v>
      </c>
      <c r="AK119" s="22">
        <v>0.44827299999999998</v>
      </c>
      <c r="AL119">
        <f t="shared" si="18"/>
        <v>19.397000000000002</v>
      </c>
      <c r="AM119">
        <f t="shared" si="19"/>
        <v>8.7075848580000006</v>
      </c>
      <c r="AP119" s="9"/>
      <c r="AQ119" s="22">
        <v>1.3011200000000001</v>
      </c>
      <c r="AR119" s="22">
        <v>354.67200000000003</v>
      </c>
      <c r="AS119" s="22">
        <v>-1.82159E-2</v>
      </c>
      <c r="AT119" s="22">
        <v>109</v>
      </c>
      <c r="AU119" s="22">
        <v>1.2997399999999999</v>
      </c>
      <c r="AV119">
        <f t="shared" si="20"/>
        <v>18.215900000000001</v>
      </c>
      <c r="AW119">
        <f t="shared" si="21"/>
        <v>23.701071808000002</v>
      </c>
      <c r="AX119" s="9"/>
      <c r="AY119" s="22">
        <v>0.44891399999999998</v>
      </c>
      <c r="AZ119" s="22">
        <v>430.05599999999998</v>
      </c>
      <c r="BA119" s="22">
        <v>-1.93451E-2</v>
      </c>
      <c r="BB119" s="22">
        <v>109</v>
      </c>
      <c r="BC119" s="22">
        <v>0.44778400000000002</v>
      </c>
      <c r="BD119">
        <f t="shared" si="22"/>
        <v>19.345100000000002</v>
      </c>
      <c r="BE119">
        <f t="shared" si="23"/>
        <v>8.6842862214000007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47.813400000000001</v>
      </c>
      <c r="I120" s="22">
        <v>-1.8646200000000002E-2</v>
      </c>
      <c r="J120" s="22">
        <v>110</v>
      </c>
      <c r="K120" s="22">
        <v>1.2960799999999999</v>
      </c>
      <c r="L120">
        <f t="shared" si="12"/>
        <v>18.6462</v>
      </c>
      <c r="M120">
        <f t="shared" si="13"/>
        <v>24.166966895999998</v>
      </c>
      <c r="N120" s="9"/>
      <c r="O120" s="22">
        <v>0.45394899999999999</v>
      </c>
      <c r="P120" s="22">
        <v>167.87799999999999</v>
      </c>
      <c r="Q120" s="22">
        <v>-1.9561800000000001E-2</v>
      </c>
      <c r="R120" s="22">
        <v>110</v>
      </c>
      <c r="S120" s="22">
        <v>0.45333899999999999</v>
      </c>
      <c r="T120">
        <f t="shared" si="14"/>
        <v>19.561800000000002</v>
      </c>
      <c r="U120">
        <f t="shared" si="15"/>
        <v>8.8800595482000002</v>
      </c>
      <c r="X120" s="9"/>
      <c r="Y120" s="22">
        <v>1.2960799999999999</v>
      </c>
      <c r="Z120" s="22">
        <v>241.108</v>
      </c>
      <c r="AA120" s="22">
        <v>-1.8316700000000002E-2</v>
      </c>
      <c r="AB120" s="22">
        <v>110</v>
      </c>
      <c r="AC120" s="22">
        <v>1.2951699999999999</v>
      </c>
      <c r="AD120">
        <f t="shared" si="16"/>
        <v>18.316700000000001</v>
      </c>
      <c r="AE120">
        <f t="shared" si="17"/>
        <v>23.739908535999998</v>
      </c>
      <c r="AF120" s="9"/>
      <c r="AG120" s="22">
        <v>0.45394899999999999</v>
      </c>
      <c r="AH120" s="22">
        <v>295.13900000000001</v>
      </c>
      <c r="AI120" s="22">
        <v>-1.9390899999999999E-2</v>
      </c>
      <c r="AJ120" s="22">
        <v>110</v>
      </c>
      <c r="AK120" s="22">
        <v>0.453461</v>
      </c>
      <c r="AL120">
        <f t="shared" si="18"/>
        <v>19.390899999999998</v>
      </c>
      <c r="AM120">
        <f t="shared" si="19"/>
        <v>8.8024796640999998</v>
      </c>
      <c r="AP120" s="9"/>
      <c r="AQ120" s="22">
        <v>1.2960799999999999</v>
      </c>
      <c r="AR120" s="22">
        <v>354.77199999999999</v>
      </c>
      <c r="AS120" s="22">
        <v>-1.8234299999999998E-2</v>
      </c>
      <c r="AT120" s="22">
        <v>110</v>
      </c>
      <c r="AU120" s="22">
        <v>1.2957799999999999</v>
      </c>
      <c r="AV120">
        <f t="shared" si="20"/>
        <v>18.234299999999998</v>
      </c>
      <c r="AW120">
        <f t="shared" si="21"/>
        <v>23.633111543999995</v>
      </c>
      <c r="AX120" s="9"/>
      <c r="AY120" s="22">
        <v>0.45394899999999999</v>
      </c>
      <c r="AZ120" s="22">
        <v>430.15699999999998</v>
      </c>
      <c r="BA120" s="22">
        <v>-1.9342000000000002E-2</v>
      </c>
      <c r="BB120" s="22">
        <v>110</v>
      </c>
      <c r="BC120" s="22">
        <v>0.453461</v>
      </c>
      <c r="BD120">
        <f t="shared" si="22"/>
        <v>19.342000000000002</v>
      </c>
      <c r="BE120">
        <f t="shared" si="23"/>
        <v>8.7802815580000004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47.914099999999998</v>
      </c>
      <c r="I121" s="22">
        <v>-1.86371E-2</v>
      </c>
      <c r="J121" s="22">
        <v>111</v>
      </c>
      <c r="K121" s="22">
        <v>1.2899799999999999</v>
      </c>
      <c r="L121">
        <f t="shared" si="12"/>
        <v>18.6371</v>
      </c>
      <c r="M121">
        <f t="shared" si="13"/>
        <v>24.061427954999999</v>
      </c>
      <c r="N121" s="9"/>
      <c r="O121" s="22">
        <v>0.458984</v>
      </c>
      <c r="P121" s="22">
        <v>167.97900000000001</v>
      </c>
      <c r="Q121" s="22">
        <v>-1.9540399999999999E-2</v>
      </c>
      <c r="R121" s="22">
        <v>111</v>
      </c>
      <c r="S121" s="22">
        <v>0.458374</v>
      </c>
      <c r="T121">
        <f t="shared" si="14"/>
        <v>19.540399999999998</v>
      </c>
      <c r="U121">
        <f t="shared" si="15"/>
        <v>8.9687309535999997</v>
      </c>
      <c r="X121" s="9"/>
      <c r="Y121" s="22">
        <v>1.29105</v>
      </c>
      <c r="Z121" s="22">
        <v>241.208</v>
      </c>
      <c r="AA121" s="22">
        <v>-1.8335000000000001E-2</v>
      </c>
      <c r="AB121" s="22">
        <v>111</v>
      </c>
      <c r="AC121" s="22">
        <v>1.2905899999999999</v>
      </c>
      <c r="AD121">
        <f t="shared" si="16"/>
        <v>18.335000000000001</v>
      </c>
      <c r="AE121">
        <f t="shared" si="17"/>
        <v>23.671401750000001</v>
      </c>
      <c r="AF121" s="9"/>
      <c r="AG121" s="22">
        <v>0.458984</v>
      </c>
      <c r="AH121" s="22">
        <v>295.24</v>
      </c>
      <c r="AI121" s="22">
        <v>-1.93726E-2</v>
      </c>
      <c r="AJ121" s="22">
        <v>111</v>
      </c>
      <c r="AK121" s="22">
        <v>0.458374</v>
      </c>
      <c r="AL121">
        <f t="shared" si="18"/>
        <v>19.372599999999998</v>
      </c>
      <c r="AM121">
        <f t="shared" si="19"/>
        <v>8.8917134384000001</v>
      </c>
      <c r="AP121" s="9"/>
      <c r="AQ121" s="22">
        <v>1.29105</v>
      </c>
      <c r="AR121" s="22">
        <v>354.87299999999999</v>
      </c>
      <c r="AS121" s="22">
        <v>-1.8252600000000001E-2</v>
      </c>
      <c r="AT121" s="22">
        <v>111</v>
      </c>
      <c r="AU121" s="22">
        <v>1.2902800000000001</v>
      </c>
      <c r="AV121">
        <f t="shared" si="20"/>
        <v>18.252600000000001</v>
      </c>
      <c r="AW121">
        <f t="shared" si="21"/>
        <v>23.565019230000001</v>
      </c>
      <c r="AX121" s="9"/>
      <c r="AY121" s="22">
        <v>0.458984</v>
      </c>
      <c r="AZ121" s="22">
        <v>430.25700000000001</v>
      </c>
      <c r="BA121" s="22">
        <v>-1.9326800000000002E-2</v>
      </c>
      <c r="BB121" s="22">
        <v>111</v>
      </c>
      <c r="BC121" s="22">
        <v>0.45809899999999998</v>
      </c>
      <c r="BD121">
        <f t="shared" si="22"/>
        <v>19.326800000000002</v>
      </c>
      <c r="BE121">
        <f t="shared" si="23"/>
        <v>8.8706919712000012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48.014800000000001</v>
      </c>
      <c r="I122" s="22">
        <v>-1.8646200000000002E-2</v>
      </c>
      <c r="J122" s="22">
        <v>112</v>
      </c>
      <c r="K122" s="22">
        <v>1.2854000000000001</v>
      </c>
      <c r="L122">
        <f t="shared" si="12"/>
        <v>18.6462</v>
      </c>
      <c r="M122">
        <f t="shared" si="13"/>
        <v>23.979199662000003</v>
      </c>
      <c r="N122" s="9"/>
      <c r="O122" s="22">
        <v>0.46401999999999999</v>
      </c>
      <c r="P122" s="22">
        <v>168.08</v>
      </c>
      <c r="Q122" s="22">
        <v>-1.9546500000000001E-2</v>
      </c>
      <c r="R122" s="22">
        <v>112</v>
      </c>
      <c r="S122" s="22">
        <v>0.46337899999999999</v>
      </c>
      <c r="T122">
        <f t="shared" si="14"/>
        <v>19.546500000000002</v>
      </c>
      <c r="U122">
        <f t="shared" si="15"/>
        <v>9.0699669300000014</v>
      </c>
      <c r="X122" s="9"/>
      <c r="Y122" s="22">
        <v>1.2860100000000001</v>
      </c>
      <c r="Z122" s="22">
        <v>241.309</v>
      </c>
      <c r="AA122" s="22">
        <v>-1.8344099999999999E-2</v>
      </c>
      <c r="AB122" s="22">
        <v>112</v>
      </c>
      <c r="AC122" s="22">
        <v>1.2854000000000001</v>
      </c>
      <c r="AD122">
        <f t="shared" si="16"/>
        <v>18.344099999999997</v>
      </c>
      <c r="AE122">
        <f t="shared" si="17"/>
        <v>23.590696040999998</v>
      </c>
      <c r="AF122" s="9"/>
      <c r="AG122" s="22">
        <v>0.46401999999999999</v>
      </c>
      <c r="AH122" s="22">
        <v>295.34100000000001</v>
      </c>
      <c r="AI122" s="22">
        <v>-1.93756E-2</v>
      </c>
      <c r="AJ122" s="22">
        <v>112</v>
      </c>
      <c r="AK122" s="22">
        <v>0.46340900000000002</v>
      </c>
      <c r="AL122">
        <f t="shared" si="18"/>
        <v>19.375599999999999</v>
      </c>
      <c r="AM122">
        <f t="shared" si="19"/>
        <v>8.990665911999999</v>
      </c>
      <c r="AP122" s="9"/>
      <c r="AQ122" s="22">
        <v>1.2860100000000001</v>
      </c>
      <c r="AR122" s="22">
        <v>354.97399999999999</v>
      </c>
      <c r="AS122" s="22">
        <v>-1.8252600000000001E-2</v>
      </c>
      <c r="AT122" s="22">
        <v>112</v>
      </c>
      <c r="AU122" s="22">
        <v>1.2850999999999999</v>
      </c>
      <c r="AV122">
        <f t="shared" si="20"/>
        <v>18.252600000000001</v>
      </c>
      <c r="AW122">
        <f t="shared" si="21"/>
        <v>23.473026126000004</v>
      </c>
      <c r="AX122" s="9"/>
      <c r="AY122" s="22">
        <v>0.46401999999999999</v>
      </c>
      <c r="AZ122" s="22">
        <v>430.358</v>
      </c>
      <c r="BA122" s="22">
        <v>-1.93329E-2</v>
      </c>
      <c r="BB122" s="22">
        <v>112</v>
      </c>
      <c r="BC122" s="22">
        <v>0.46368399999999999</v>
      </c>
      <c r="BD122">
        <f t="shared" si="22"/>
        <v>19.332899999999999</v>
      </c>
      <c r="BE122">
        <f t="shared" si="23"/>
        <v>8.970852257999999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48.115499999999997</v>
      </c>
      <c r="I123" s="22">
        <v>-1.86646E-2</v>
      </c>
      <c r="J123" s="22">
        <v>113</v>
      </c>
      <c r="K123" s="22">
        <v>1.2799100000000001</v>
      </c>
      <c r="L123">
        <f t="shared" si="12"/>
        <v>18.6646</v>
      </c>
      <c r="M123">
        <f t="shared" si="13"/>
        <v>23.908979307999999</v>
      </c>
      <c r="N123" s="9"/>
      <c r="O123" s="22">
        <v>0.469055</v>
      </c>
      <c r="P123" s="22">
        <v>168.18100000000001</v>
      </c>
      <c r="Q123" s="22">
        <v>-1.95374E-2</v>
      </c>
      <c r="R123" s="22">
        <v>113</v>
      </c>
      <c r="S123" s="22">
        <v>0.468719</v>
      </c>
      <c r="T123">
        <f t="shared" si="14"/>
        <v>19.537400000000002</v>
      </c>
      <c r="U123">
        <f t="shared" si="15"/>
        <v>9.1641151570000012</v>
      </c>
      <c r="X123" s="9"/>
      <c r="Y123" s="22">
        <v>1.28098</v>
      </c>
      <c r="Z123" s="22">
        <v>241.41</v>
      </c>
      <c r="AA123" s="22">
        <v>-1.8347200000000001E-2</v>
      </c>
      <c r="AB123" s="22">
        <v>113</v>
      </c>
      <c r="AC123" s="22">
        <v>1.2799100000000001</v>
      </c>
      <c r="AD123">
        <f t="shared" si="16"/>
        <v>18.347200000000001</v>
      </c>
      <c r="AE123">
        <f t="shared" si="17"/>
        <v>23.502396256000001</v>
      </c>
      <c r="AF123" s="9"/>
      <c r="AG123" s="22">
        <v>0.469055</v>
      </c>
      <c r="AH123" s="22">
        <v>295.44200000000001</v>
      </c>
      <c r="AI123" s="22">
        <v>-1.93756E-2</v>
      </c>
      <c r="AJ123" s="22">
        <v>113</v>
      </c>
      <c r="AK123" s="22">
        <v>0.46838400000000002</v>
      </c>
      <c r="AL123">
        <f t="shared" si="18"/>
        <v>19.375599999999999</v>
      </c>
      <c r="AM123">
        <f t="shared" si="19"/>
        <v>9.0882220579999995</v>
      </c>
      <c r="AP123" s="9"/>
      <c r="AQ123" s="22">
        <v>1.28098</v>
      </c>
      <c r="AR123" s="22">
        <v>355.07499999999999</v>
      </c>
      <c r="AS123" s="22">
        <v>-1.82556E-2</v>
      </c>
      <c r="AT123" s="22">
        <v>113</v>
      </c>
      <c r="AU123" s="22">
        <v>1.2802100000000001</v>
      </c>
      <c r="AV123">
        <f t="shared" si="20"/>
        <v>18.255600000000001</v>
      </c>
      <c r="AW123">
        <f t="shared" si="21"/>
        <v>23.385058488000002</v>
      </c>
      <c r="AX123" s="9"/>
      <c r="AY123" s="22">
        <v>0.469055</v>
      </c>
      <c r="AZ123" s="22">
        <v>430.459</v>
      </c>
      <c r="BA123" s="22">
        <v>-1.9317600000000001E-2</v>
      </c>
      <c r="BB123" s="22">
        <v>113</v>
      </c>
      <c r="BC123" s="22">
        <v>0.46814</v>
      </c>
      <c r="BD123">
        <f t="shared" si="22"/>
        <v>19.317600000000002</v>
      </c>
      <c r="BE123">
        <f t="shared" si="23"/>
        <v>9.0610168680000012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48.216299999999997</v>
      </c>
      <c r="I124" s="22">
        <v>-1.86646E-2</v>
      </c>
      <c r="J124" s="22">
        <v>114</v>
      </c>
      <c r="K124" s="22">
        <v>1.27563</v>
      </c>
      <c r="L124">
        <f t="shared" si="12"/>
        <v>18.6646</v>
      </c>
      <c r="M124">
        <f t="shared" si="13"/>
        <v>23.814909724000003</v>
      </c>
      <c r="N124" s="9"/>
      <c r="O124" s="22">
        <v>0.47409099999999998</v>
      </c>
      <c r="P124" s="22">
        <v>168.28100000000001</v>
      </c>
      <c r="Q124" s="22">
        <v>-1.9534300000000001E-2</v>
      </c>
      <c r="R124" s="22">
        <v>114</v>
      </c>
      <c r="S124" s="22">
        <v>0.47348000000000001</v>
      </c>
      <c r="T124">
        <f t="shared" si="14"/>
        <v>19.534300000000002</v>
      </c>
      <c r="U124">
        <f t="shared" si="15"/>
        <v>9.2610358213000001</v>
      </c>
      <c r="X124" s="9"/>
      <c r="Y124" s="22">
        <v>1.2759400000000001</v>
      </c>
      <c r="Z124" s="22">
        <v>241.51</v>
      </c>
      <c r="AA124" s="22">
        <v>-1.8353299999999999E-2</v>
      </c>
      <c r="AB124" s="22">
        <v>114</v>
      </c>
      <c r="AC124" s="22">
        <v>1.2753300000000001</v>
      </c>
      <c r="AD124">
        <f t="shared" si="16"/>
        <v>18.353300000000001</v>
      </c>
      <c r="AE124">
        <f t="shared" si="17"/>
        <v>23.417709602000002</v>
      </c>
      <c r="AF124" s="9"/>
      <c r="AG124" s="22">
        <v>0.47409099999999998</v>
      </c>
      <c r="AH124" s="22">
        <v>295.54199999999997</v>
      </c>
      <c r="AI124" s="22">
        <v>-1.93756E-2</v>
      </c>
      <c r="AJ124" s="22">
        <v>114</v>
      </c>
      <c r="AK124" s="22">
        <v>0.47360200000000002</v>
      </c>
      <c r="AL124">
        <f t="shared" si="18"/>
        <v>19.375599999999999</v>
      </c>
      <c r="AM124">
        <f t="shared" si="19"/>
        <v>9.1857975795999991</v>
      </c>
      <c r="AP124" s="9"/>
      <c r="AQ124" s="22">
        <v>1.2759400000000001</v>
      </c>
      <c r="AR124" s="22">
        <v>355.17500000000001</v>
      </c>
      <c r="AS124" s="22">
        <v>-1.8267800000000001E-2</v>
      </c>
      <c r="AT124" s="22">
        <v>114</v>
      </c>
      <c r="AU124" s="22">
        <v>1.2753300000000001</v>
      </c>
      <c r="AV124">
        <f t="shared" si="20"/>
        <v>18.267800000000001</v>
      </c>
      <c r="AW124">
        <f t="shared" si="21"/>
        <v>23.308616732000004</v>
      </c>
      <c r="AX124" s="9"/>
      <c r="AY124" s="22">
        <v>0.47409099999999998</v>
      </c>
      <c r="AZ124" s="22">
        <v>430.55900000000003</v>
      </c>
      <c r="BA124" s="22">
        <v>-1.9314600000000001E-2</v>
      </c>
      <c r="BB124" s="22">
        <v>114</v>
      </c>
      <c r="BC124" s="22">
        <v>0.47351100000000002</v>
      </c>
      <c r="BD124">
        <f t="shared" si="22"/>
        <v>19.314600000000002</v>
      </c>
      <c r="BE124">
        <f t="shared" si="23"/>
        <v>9.1568780286000013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48.317</v>
      </c>
      <c r="I125" s="22">
        <v>-1.86646E-2</v>
      </c>
      <c r="J125" s="22">
        <v>115</v>
      </c>
      <c r="K125" s="22">
        <v>1.27014</v>
      </c>
      <c r="L125">
        <f t="shared" si="12"/>
        <v>18.6646</v>
      </c>
      <c r="M125">
        <f t="shared" si="13"/>
        <v>23.72084014</v>
      </c>
      <c r="N125" s="9"/>
      <c r="O125" s="22">
        <v>0.479126</v>
      </c>
      <c r="P125" s="22">
        <v>168.38200000000001</v>
      </c>
      <c r="Q125" s="22">
        <v>-1.9531300000000001E-2</v>
      </c>
      <c r="R125" s="22">
        <v>115</v>
      </c>
      <c r="S125" s="22">
        <v>0.47824100000000003</v>
      </c>
      <c r="T125">
        <f t="shared" si="14"/>
        <v>19.531300000000002</v>
      </c>
      <c r="U125">
        <f t="shared" si="15"/>
        <v>9.3579536438000002</v>
      </c>
      <c r="X125" s="9"/>
      <c r="Y125" s="22">
        <v>1.2708999999999999</v>
      </c>
      <c r="Z125" s="22">
        <v>241.61099999999999</v>
      </c>
      <c r="AA125" s="22">
        <v>-1.8359400000000001E-2</v>
      </c>
      <c r="AB125" s="22">
        <v>115</v>
      </c>
      <c r="AC125" s="22">
        <v>1.2704500000000001</v>
      </c>
      <c r="AD125">
        <f t="shared" si="16"/>
        <v>18.359400000000001</v>
      </c>
      <c r="AE125">
        <f t="shared" si="17"/>
        <v>23.33296146</v>
      </c>
      <c r="AF125" s="9"/>
      <c r="AG125" s="22">
        <v>0.479126</v>
      </c>
      <c r="AH125" s="22">
        <v>295.64299999999997</v>
      </c>
      <c r="AI125" s="22">
        <v>-1.93604E-2</v>
      </c>
      <c r="AJ125" s="22">
        <v>115</v>
      </c>
      <c r="AK125" s="22">
        <v>0.47863800000000001</v>
      </c>
      <c r="AL125">
        <f t="shared" si="18"/>
        <v>19.360399999999998</v>
      </c>
      <c r="AM125">
        <f t="shared" si="19"/>
        <v>9.276071010399999</v>
      </c>
      <c r="AP125" s="9"/>
      <c r="AQ125" s="22">
        <v>1.2708999999999999</v>
      </c>
      <c r="AR125" s="22">
        <v>355.27600000000001</v>
      </c>
      <c r="AS125" s="22">
        <v>-1.8267800000000001E-2</v>
      </c>
      <c r="AT125" s="22">
        <v>115</v>
      </c>
      <c r="AU125" s="22">
        <v>1.2692300000000001</v>
      </c>
      <c r="AV125">
        <f t="shared" si="20"/>
        <v>18.267800000000001</v>
      </c>
      <c r="AW125">
        <f t="shared" si="21"/>
        <v>23.21654702</v>
      </c>
      <c r="AX125" s="9"/>
      <c r="AY125" s="22">
        <v>0.479126</v>
      </c>
      <c r="AZ125" s="22">
        <v>430.66</v>
      </c>
      <c r="BA125" s="22">
        <v>-1.9308499999999999E-2</v>
      </c>
      <c r="BB125" s="22">
        <v>115</v>
      </c>
      <c r="BC125" s="22">
        <v>0.47857699999999997</v>
      </c>
      <c r="BD125">
        <f t="shared" si="22"/>
        <v>19.308499999999999</v>
      </c>
      <c r="BE125">
        <f t="shared" si="23"/>
        <v>9.251204371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48.417700000000004</v>
      </c>
      <c r="I126" s="22">
        <v>-1.8661500000000001E-2</v>
      </c>
      <c r="J126" s="22">
        <v>116</v>
      </c>
      <c r="K126" s="22">
        <v>1.2646500000000001</v>
      </c>
      <c r="L126">
        <f t="shared" si="12"/>
        <v>18.6615</v>
      </c>
      <c r="M126">
        <f t="shared" si="13"/>
        <v>23.623033005</v>
      </c>
      <c r="N126" s="9"/>
      <c r="O126" s="22">
        <v>0.48416100000000001</v>
      </c>
      <c r="P126" s="22">
        <v>168.483</v>
      </c>
      <c r="Q126" s="22">
        <v>-1.9515999999999999E-2</v>
      </c>
      <c r="R126" s="22">
        <v>116</v>
      </c>
      <c r="S126" s="22">
        <v>0.48364299999999999</v>
      </c>
      <c r="T126">
        <f t="shared" si="14"/>
        <v>19.515999999999998</v>
      </c>
      <c r="U126">
        <f t="shared" si="15"/>
        <v>9.4488860759999991</v>
      </c>
      <c r="X126" s="9"/>
      <c r="Y126" s="22">
        <v>1.2658700000000001</v>
      </c>
      <c r="Z126" s="22">
        <v>241.71199999999999</v>
      </c>
      <c r="AA126" s="22">
        <v>-1.8374600000000001E-2</v>
      </c>
      <c r="AB126" s="22">
        <v>116</v>
      </c>
      <c r="AC126" s="22">
        <v>1.2652600000000001</v>
      </c>
      <c r="AD126">
        <f t="shared" si="16"/>
        <v>18.374600000000001</v>
      </c>
      <c r="AE126">
        <f t="shared" si="17"/>
        <v>23.259854902000001</v>
      </c>
      <c r="AF126" s="9"/>
      <c r="AG126" s="22">
        <v>0.48416100000000001</v>
      </c>
      <c r="AH126" s="22">
        <v>295.74400000000003</v>
      </c>
      <c r="AI126" s="22">
        <v>-1.9354199999999998E-2</v>
      </c>
      <c r="AJ126" s="22">
        <v>116</v>
      </c>
      <c r="AK126" s="22">
        <v>0.483429</v>
      </c>
      <c r="AL126">
        <f t="shared" si="18"/>
        <v>19.354199999999999</v>
      </c>
      <c r="AM126">
        <f t="shared" si="19"/>
        <v>9.3705488262000003</v>
      </c>
      <c r="AP126" s="9"/>
      <c r="AQ126" s="22">
        <v>1.2658700000000001</v>
      </c>
      <c r="AR126" s="22">
        <v>355.37700000000001</v>
      </c>
      <c r="AS126" s="22">
        <v>-1.8280000000000001E-2</v>
      </c>
      <c r="AT126" s="22">
        <v>116</v>
      </c>
      <c r="AU126" s="22">
        <v>1.2652600000000001</v>
      </c>
      <c r="AV126">
        <f t="shared" si="20"/>
        <v>18.28</v>
      </c>
      <c r="AW126">
        <f t="shared" si="21"/>
        <v>23.140103600000003</v>
      </c>
      <c r="AX126" s="9"/>
      <c r="AY126" s="22">
        <v>0.48416100000000001</v>
      </c>
      <c r="AZ126" s="22">
        <v>430.76100000000002</v>
      </c>
      <c r="BA126" s="22">
        <v>-1.92932E-2</v>
      </c>
      <c r="BB126" s="22">
        <v>116</v>
      </c>
      <c r="BC126" s="22">
        <v>0.48352099999999998</v>
      </c>
      <c r="BD126">
        <f t="shared" si="22"/>
        <v>19.293199999999999</v>
      </c>
      <c r="BE126">
        <f t="shared" si="23"/>
        <v>9.3410150051999992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48.5184</v>
      </c>
      <c r="I127" s="22">
        <v>-1.86798E-2</v>
      </c>
      <c r="J127" s="22">
        <v>117</v>
      </c>
      <c r="K127" s="22">
        <v>1.2597700000000001</v>
      </c>
      <c r="L127">
        <f t="shared" si="12"/>
        <v>18.6798</v>
      </c>
      <c r="M127">
        <f t="shared" si="13"/>
        <v>23.552052233999998</v>
      </c>
      <c r="N127" s="9"/>
      <c r="O127" s="22">
        <v>0.48919699999999999</v>
      </c>
      <c r="P127" s="22">
        <v>168.583</v>
      </c>
      <c r="Q127" s="22">
        <v>-1.9503800000000002E-2</v>
      </c>
      <c r="R127" s="22">
        <v>117</v>
      </c>
      <c r="S127" s="22">
        <v>0.488678</v>
      </c>
      <c r="T127">
        <f t="shared" si="14"/>
        <v>19.503800000000002</v>
      </c>
      <c r="U127">
        <f t="shared" si="15"/>
        <v>9.5412004486000015</v>
      </c>
      <c r="X127" s="9"/>
      <c r="Y127" s="22">
        <v>1.2608299999999999</v>
      </c>
      <c r="Z127" s="22">
        <v>241.81299999999999</v>
      </c>
      <c r="AA127" s="22">
        <v>-1.83777E-2</v>
      </c>
      <c r="AB127" s="22">
        <v>117</v>
      </c>
      <c r="AC127" s="22">
        <v>1.26007</v>
      </c>
      <c r="AD127">
        <f t="shared" si="16"/>
        <v>18.377700000000001</v>
      </c>
      <c r="AE127">
        <f t="shared" si="17"/>
        <v>23.171155491</v>
      </c>
      <c r="AF127" s="9"/>
      <c r="AG127" s="22">
        <v>0.48919699999999999</v>
      </c>
      <c r="AH127" s="22">
        <v>295.84399999999999</v>
      </c>
      <c r="AI127" s="22">
        <v>-1.93451E-2</v>
      </c>
      <c r="AJ127" s="22">
        <v>117</v>
      </c>
      <c r="AK127" s="22">
        <v>0.48858600000000002</v>
      </c>
      <c r="AL127">
        <f t="shared" si="18"/>
        <v>19.345100000000002</v>
      </c>
      <c r="AM127">
        <f t="shared" si="19"/>
        <v>9.4635648847000002</v>
      </c>
      <c r="AP127" s="9"/>
      <c r="AQ127" s="22">
        <v>1.2608299999999999</v>
      </c>
      <c r="AR127" s="22">
        <v>355.47699999999998</v>
      </c>
      <c r="AS127" s="22">
        <v>-1.82953E-2</v>
      </c>
      <c r="AT127" s="22">
        <v>117</v>
      </c>
      <c r="AU127" s="22">
        <v>1.26007</v>
      </c>
      <c r="AV127">
        <f t="shared" si="20"/>
        <v>18.295300000000001</v>
      </c>
      <c r="AW127">
        <f t="shared" si="21"/>
        <v>23.067263098999998</v>
      </c>
      <c r="AX127" s="9"/>
      <c r="AY127" s="22">
        <v>0.48919699999999999</v>
      </c>
      <c r="AZ127" s="22">
        <v>430.86200000000002</v>
      </c>
      <c r="BA127" s="22">
        <v>-1.9284099999999998E-2</v>
      </c>
      <c r="BB127" s="22">
        <v>117</v>
      </c>
      <c r="BC127" s="22">
        <v>0.48852499999999999</v>
      </c>
      <c r="BD127">
        <f t="shared" si="22"/>
        <v>19.284099999999999</v>
      </c>
      <c r="BE127">
        <f t="shared" si="23"/>
        <v>9.4337238676999995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48.619100000000003</v>
      </c>
      <c r="I128" s="22">
        <v>-1.8692E-2</v>
      </c>
      <c r="J128" s="22">
        <v>118</v>
      </c>
      <c r="K128" s="22">
        <v>1.25427</v>
      </c>
      <c r="L128">
        <f t="shared" si="12"/>
        <v>18.692</v>
      </c>
      <c r="M128">
        <f t="shared" si="13"/>
        <v>23.473413600000001</v>
      </c>
      <c r="N128" s="9"/>
      <c r="O128" s="22">
        <v>0.494232</v>
      </c>
      <c r="P128" s="22">
        <v>168.684</v>
      </c>
      <c r="Q128" s="22">
        <v>-1.9506800000000001E-2</v>
      </c>
      <c r="R128" s="22">
        <v>118</v>
      </c>
      <c r="S128" s="22">
        <v>0.49319499999999999</v>
      </c>
      <c r="T128">
        <f t="shared" si="14"/>
        <v>19.506800000000002</v>
      </c>
      <c r="U128">
        <f t="shared" si="15"/>
        <v>9.6408847776000002</v>
      </c>
      <c r="X128" s="9"/>
      <c r="Y128" s="22">
        <v>1.2558</v>
      </c>
      <c r="Z128" s="22">
        <v>241.91300000000001</v>
      </c>
      <c r="AA128" s="22">
        <v>-1.8383799999999999E-2</v>
      </c>
      <c r="AB128" s="22">
        <v>118</v>
      </c>
      <c r="AC128" s="22">
        <v>1.25427</v>
      </c>
      <c r="AD128">
        <f t="shared" si="16"/>
        <v>18.383799999999997</v>
      </c>
      <c r="AE128">
        <f t="shared" si="17"/>
        <v>23.086376039999998</v>
      </c>
      <c r="AF128" s="9"/>
      <c r="AG128" s="22">
        <v>0.494232</v>
      </c>
      <c r="AH128" s="22">
        <v>295.94499999999999</v>
      </c>
      <c r="AI128" s="22">
        <v>-1.9351199999999999E-2</v>
      </c>
      <c r="AJ128" s="22">
        <v>118</v>
      </c>
      <c r="AK128" s="22">
        <v>0.49307299999999998</v>
      </c>
      <c r="AL128">
        <f t="shared" si="18"/>
        <v>19.351199999999999</v>
      </c>
      <c r="AM128">
        <f t="shared" si="19"/>
        <v>9.5639822783999993</v>
      </c>
      <c r="AP128" s="9"/>
      <c r="AQ128" s="22">
        <v>1.2558</v>
      </c>
      <c r="AR128" s="22">
        <v>355.57799999999997</v>
      </c>
      <c r="AS128" s="22">
        <v>-1.8301399999999999E-2</v>
      </c>
      <c r="AT128" s="22">
        <v>118</v>
      </c>
      <c r="AU128" s="22">
        <v>1.25488</v>
      </c>
      <c r="AV128">
        <f t="shared" si="20"/>
        <v>18.301399999999997</v>
      </c>
      <c r="AW128">
        <f t="shared" si="21"/>
        <v>22.982898119999998</v>
      </c>
      <c r="AX128" s="9"/>
      <c r="AY128" s="22">
        <v>0.494232</v>
      </c>
      <c r="AZ128" s="22">
        <v>430.96199999999999</v>
      </c>
      <c r="BA128" s="22">
        <v>-1.9296299999999999E-2</v>
      </c>
      <c r="BB128" s="22">
        <v>118</v>
      </c>
      <c r="BC128" s="22">
        <v>0.49362200000000001</v>
      </c>
      <c r="BD128">
        <f t="shared" si="22"/>
        <v>19.296299999999999</v>
      </c>
      <c r="BE128">
        <f t="shared" si="23"/>
        <v>9.5368489415999989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48.719799999999999</v>
      </c>
      <c r="I129" s="22">
        <v>-1.8695099999999999E-2</v>
      </c>
      <c r="J129" s="22">
        <v>119</v>
      </c>
      <c r="K129" s="22">
        <v>1.24939</v>
      </c>
      <c r="L129">
        <f t="shared" si="12"/>
        <v>18.6951</v>
      </c>
      <c r="M129">
        <f t="shared" si="13"/>
        <v>23.383083276000001</v>
      </c>
      <c r="N129" s="9"/>
      <c r="O129" s="22">
        <v>0.49926799999999999</v>
      </c>
      <c r="P129" s="22">
        <v>168.785</v>
      </c>
      <c r="Q129" s="22">
        <v>-1.94977E-2</v>
      </c>
      <c r="R129" s="22">
        <v>119</v>
      </c>
      <c r="S129" s="22">
        <v>0.49868800000000002</v>
      </c>
      <c r="T129">
        <f t="shared" si="14"/>
        <v>19.497699999999998</v>
      </c>
      <c r="U129">
        <f t="shared" si="15"/>
        <v>9.7345776835999995</v>
      </c>
      <c r="X129" s="9"/>
      <c r="Y129" s="22">
        <v>1.2507600000000001</v>
      </c>
      <c r="Z129" s="22">
        <v>242.01400000000001</v>
      </c>
      <c r="AA129" s="22">
        <v>-1.8389900000000001E-2</v>
      </c>
      <c r="AB129" s="22">
        <v>119</v>
      </c>
      <c r="AC129" s="22">
        <v>1.24939</v>
      </c>
      <c r="AD129">
        <f t="shared" si="16"/>
        <v>18.389900000000001</v>
      </c>
      <c r="AE129">
        <f t="shared" si="17"/>
        <v>23.001351324000002</v>
      </c>
      <c r="AF129" s="9"/>
      <c r="AG129" s="22">
        <v>0.49926799999999999</v>
      </c>
      <c r="AH129" s="22">
        <v>296.04599999999999</v>
      </c>
      <c r="AI129" s="22">
        <v>-1.93359E-2</v>
      </c>
      <c r="AJ129" s="22">
        <v>119</v>
      </c>
      <c r="AK129" s="22">
        <v>0.49868800000000002</v>
      </c>
      <c r="AL129">
        <f t="shared" si="18"/>
        <v>19.335899999999999</v>
      </c>
      <c r="AM129">
        <f t="shared" si="19"/>
        <v>9.6537961211999992</v>
      </c>
      <c r="AP129" s="9"/>
      <c r="AQ129" s="22">
        <v>1.2507600000000001</v>
      </c>
      <c r="AR129" s="22">
        <v>355.67899999999997</v>
      </c>
      <c r="AS129" s="22">
        <v>-1.8307500000000001E-2</v>
      </c>
      <c r="AT129" s="22">
        <v>119</v>
      </c>
      <c r="AU129" s="22">
        <v>1.24969</v>
      </c>
      <c r="AV129">
        <f t="shared" si="20"/>
        <v>18.307500000000001</v>
      </c>
      <c r="AW129">
        <f t="shared" si="21"/>
        <v>22.898288700000002</v>
      </c>
      <c r="AX129" s="9"/>
      <c r="AY129" s="22">
        <v>0.49926799999999999</v>
      </c>
      <c r="AZ129" s="22">
        <v>431.06299999999999</v>
      </c>
      <c r="BA129" s="22">
        <v>-1.9281E-2</v>
      </c>
      <c r="BB129" s="22">
        <v>119</v>
      </c>
      <c r="BC129" s="22">
        <v>0.49862699999999999</v>
      </c>
      <c r="BD129">
        <f t="shared" si="22"/>
        <v>19.280999999999999</v>
      </c>
      <c r="BE129">
        <f t="shared" si="23"/>
        <v>9.6263863079999989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48.820500000000003</v>
      </c>
      <c r="I130" s="22">
        <v>-1.8698099999999999E-2</v>
      </c>
      <c r="J130" s="22">
        <v>120</v>
      </c>
      <c r="K130" s="22">
        <v>1.24451</v>
      </c>
      <c r="L130">
        <f t="shared" si="12"/>
        <v>18.6981</v>
      </c>
      <c r="M130">
        <f t="shared" si="13"/>
        <v>23.292784113</v>
      </c>
      <c r="N130" s="9"/>
      <c r="O130" s="22">
        <v>0.50430299999999995</v>
      </c>
      <c r="P130" s="22">
        <v>168.886</v>
      </c>
      <c r="Q130" s="22">
        <v>-1.94824E-2</v>
      </c>
      <c r="R130" s="22">
        <v>120</v>
      </c>
      <c r="S130" s="22">
        <v>0.50338700000000003</v>
      </c>
      <c r="T130">
        <f t="shared" si="14"/>
        <v>19.482400000000002</v>
      </c>
      <c r="U130">
        <f t="shared" si="15"/>
        <v>9.8250327671999997</v>
      </c>
      <c r="X130" s="9"/>
      <c r="Y130" s="22">
        <v>1.24573</v>
      </c>
      <c r="Z130" s="22">
        <v>242.11500000000001</v>
      </c>
      <c r="AA130" s="22">
        <v>-1.8395999999999999E-2</v>
      </c>
      <c r="AB130" s="22">
        <v>120</v>
      </c>
      <c r="AC130" s="22">
        <v>1.24542</v>
      </c>
      <c r="AD130">
        <f t="shared" si="16"/>
        <v>18.396000000000001</v>
      </c>
      <c r="AE130">
        <f t="shared" si="17"/>
        <v>22.91644908</v>
      </c>
      <c r="AF130" s="9"/>
      <c r="AG130" s="22">
        <v>0.50430299999999995</v>
      </c>
      <c r="AH130" s="22">
        <v>296.14699999999999</v>
      </c>
      <c r="AI130" s="22">
        <v>-1.93329E-2</v>
      </c>
      <c r="AJ130" s="22">
        <v>120</v>
      </c>
      <c r="AK130" s="22">
        <v>0.50366200000000005</v>
      </c>
      <c r="AL130">
        <f t="shared" si="18"/>
        <v>19.332899999999999</v>
      </c>
      <c r="AM130">
        <f t="shared" si="19"/>
        <v>9.7496394686999981</v>
      </c>
      <c r="AP130" s="9"/>
      <c r="AQ130" s="22">
        <v>1.24573</v>
      </c>
      <c r="AR130" s="22">
        <v>355.779</v>
      </c>
      <c r="AS130" s="22">
        <v>-1.8313599999999999E-2</v>
      </c>
      <c r="AT130" s="22">
        <v>120</v>
      </c>
      <c r="AU130" s="22">
        <v>1.24451</v>
      </c>
      <c r="AV130">
        <f t="shared" si="20"/>
        <v>18.313600000000001</v>
      </c>
      <c r="AW130">
        <f t="shared" si="21"/>
        <v>22.813800928000003</v>
      </c>
      <c r="AX130" s="9"/>
      <c r="AY130" s="22">
        <v>0.50430299999999995</v>
      </c>
      <c r="AZ130" s="22">
        <v>431.16399999999999</v>
      </c>
      <c r="BA130" s="22">
        <v>-1.9278E-2</v>
      </c>
      <c r="BB130" s="22">
        <v>120</v>
      </c>
      <c r="BC130" s="22">
        <v>0.50326499999999996</v>
      </c>
      <c r="BD130">
        <f t="shared" si="22"/>
        <v>19.277999999999999</v>
      </c>
      <c r="BE130">
        <f t="shared" si="23"/>
        <v>9.721953233999999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48.921199999999999</v>
      </c>
      <c r="I131" s="22">
        <v>-1.87073E-2</v>
      </c>
      <c r="J131" s="22">
        <v>121</v>
      </c>
      <c r="K131" s="22">
        <v>1.2402299999999999</v>
      </c>
      <c r="L131">
        <f t="shared" si="12"/>
        <v>18.7073</v>
      </c>
      <c r="M131">
        <f t="shared" si="13"/>
        <v>23.209960037000002</v>
      </c>
      <c r="N131" s="9"/>
      <c r="O131" s="22">
        <v>0.50933799999999996</v>
      </c>
      <c r="P131" s="22">
        <v>168.98599999999999</v>
      </c>
      <c r="Q131" s="22">
        <v>-1.9479400000000001E-2</v>
      </c>
      <c r="R131" s="22">
        <v>121</v>
      </c>
      <c r="S131" s="22">
        <v>0.50863599999999998</v>
      </c>
      <c r="T131">
        <f t="shared" si="14"/>
        <v>19.479400000000002</v>
      </c>
      <c r="U131">
        <f t="shared" si="15"/>
        <v>9.9215986372000007</v>
      </c>
      <c r="X131" s="9"/>
      <c r="Y131" s="22">
        <v>1.2406900000000001</v>
      </c>
      <c r="Z131" s="22">
        <v>242.215</v>
      </c>
      <c r="AA131" s="22">
        <v>-1.84082E-2</v>
      </c>
      <c r="AB131" s="22">
        <v>121</v>
      </c>
      <c r="AC131" s="22">
        <v>1.2402299999999999</v>
      </c>
      <c r="AD131">
        <f t="shared" si="16"/>
        <v>18.408200000000001</v>
      </c>
      <c r="AE131">
        <f t="shared" si="17"/>
        <v>22.838869658000004</v>
      </c>
      <c r="AF131" s="9"/>
      <c r="AG131" s="22">
        <v>0.50933799999999996</v>
      </c>
      <c r="AH131" s="22">
        <v>296.24700000000001</v>
      </c>
      <c r="AI131" s="22">
        <v>-1.9326800000000002E-2</v>
      </c>
      <c r="AJ131" s="22">
        <v>121</v>
      </c>
      <c r="AK131" s="22">
        <v>0.50875899999999996</v>
      </c>
      <c r="AL131">
        <f t="shared" si="18"/>
        <v>19.326800000000002</v>
      </c>
      <c r="AM131">
        <f t="shared" si="19"/>
        <v>9.8438736583999997</v>
      </c>
      <c r="AP131" s="9"/>
      <c r="AQ131" s="22">
        <v>1.2406900000000001</v>
      </c>
      <c r="AR131" s="22">
        <v>355.88</v>
      </c>
      <c r="AS131" s="22">
        <v>-1.83228E-2</v>
      </c>
      <c r="AT131" s="22">
        <v>121</v>
      </c>
      <c r="AU131" s="22">
        <v>1.2402299999999999</v>
      </c>
      <c r="AV131">
        <f t="shared" si="20"/>
        <v>18.322800000000001</v>
      </c>
      <c r="AW131">
        <f t="shared" si="21"/>
        <v>22.732914732000001</v>
      </c>
      <c r="AX131" s="9"/>
      <c r="AY131" s="22">
        <v>0.50933799999999996</v>
      </c>
      <c r="AZ131" s="22">
        <v>431.26400000000001</v>
      </c>
      <c r="BA131" s="22">
        <v>-1.9268799999999999E-2</v>
      </c>
      <c r="BB131" s="22">
        <v>121</v>
      </c>
      <c r="BC131" s="22">
        <v>0.50863599999999998</v>
      </c>
      <c r="BD131">
        <f t="shared" si="22"/>
        <v>19.268799999999999</v>
      </c>
      <c r="BE131">
        <f t="shared" si="23"/>
        <v>9.8143320543999994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49.021900000000002</v>
      </c>
      <c r="I132" s="22">
        <v>-1.8725599999999998E-2</v>
      </c>
      <c r="J132" s="22">
        <v>122</v>
      </c>
      <c r="K132" s="22">
        <v>1.23505</v>
      </c>
      <c r="L132">
        <f t="shared" si="12"/>
        <v>18.7256</v>
      </c>
      <c r="M132">
        <f t="shared" si="13"/>
        <v>23.138474895999998</v>
      </c>
      <c r="N132" s="9"/>
      <c r="O132" s="22">
        <v>0.514374</v>
      </c>
      <c r="P132" s="22">
        <v>169.08699999999999</v>
      </c>
      <c r="Q132" s="22">
        <v>-1.94824E-2</v>
      </c>
      <c r="R132" s="22">
        <v>122</v>
      </c>
      <c r="S132" s="22">
        <v>0.51400800000000002</v>
      </c>
      <c r="T132">
        <f t="shared" si="14"/>
        <v>19.482400000000002</v>
      </c>
      <c r="U132">
        <f t="shared" si="15"/>
        <v>10.0212400176</v>
      </c>
      <c r="X132" s="9"/>
      <c r="Y132" s="22">
        <v>1.23566</v>
      </c>
      <c r="Z132" s="22">
        <v>242.316</v>
      </c>
      <c r="AA132" s="22">
        <v>-1.8414300000000002E-2</v>
      </c>
      <c r="AB132" s="22">
        <v>122</v>
      </c>
      <c r="AC132" s="22">
        <v>1.2347399999999999</v>
      </c>
      <c r="AD132">
        <f t="shared" si="16"/>
        <v>18.414300000000001</v>
      </c>
      <c r="AE132">
        <f t="shared" si="17"/>
        <v>22.753813938</v>
      </c>
      <c r="AF132" s="9"/>
      <c r="AG132" s="22">
        <v>0.514374</v>
      </c>
      <c r="AH132" s="22">
        <v>296.34800000000001</v>
      </c>
      <c r="AI132" s="22">
        <v>-1.9326800000000002E-2</v>
      </c>
      <c r="AJ132" s="22">
        <v>122</v>
      </c>
      <c r="AK132" s="22">
        <v>0.513733</v>
      </c>
      <c r="AL132">
        <f t="shared" si="18"/>
        <v>19.326800000000002</v>
      </c>
      <c r="AM132">
        <f t="shared" si="19"/>
        <v>9.9412034232000011</v>
      </c>
      <c r="AP132" s="9"/>
      <c r="AQ132" s="22">
        <v>1.23566</v>
      </c>
      <c r="AR132" s="22">
        <v>355.98099999999999</v>
      </c>
      <c r="AS132" s="22">
        <v>-1.8316700000000002E-2</v>
      </c>
      <c r="AT132" s="22">
        <v>122</v>
      </c>
      <c r="AU132" s="22">
        <v>1.23505</v>
      </c>
      <c r="AV132">
        <f t="shared" si="20"/>
        <v>18.316700000000001</v>
      </c>
      <c r="AW132">
        <f t="shared" si="21"/>
        <v>22.633213522000002</v>
      </c>
      <c r="AX132" s="9"/>
      <c r="AY132" s="22">
        <v>0.514374</v>
      </c>
      <c r="AZ132" s="22">
        <v>431.36500000000001</v>
      </c>
      <c r="BA132" s="22">
        <v>-1.9271900000000002E-2</v>
      </c>
      <c r="BB132" s="22">
        <v>122</v>
      </c>
      <c r="BC132" s="22">
        <v>0.513428</v>
      </c>
      <c r="BD132">
        <f t="shared" si="22"/>
        <v>19.271900000000002</v>
      </c>
      <c r="BE132">
        <f t="shared" si="23"/>
        <v>9.9129642906000015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49.122599999999998</v>
      </c>
      <c r="I133" s="22">
        <v>-1.8728600000000001E-2</v>
      </c>
      <c r="J133" s="22">
        <v>123</v>
      </c>
      <c r="K133" s="22">
        <v>1.2307699999999999</v>
      </c>
      <c r="L133">
        <f t="shared" si="12"/>
        <v>18.7286</v>
      </c>
      <c r="M133">
        <f t="shared" si="13"/>
        <v>23.047789732000002</v>
      </c>
      <c r="N133" s="9"/>
      <c r="O133" s="22">
        <v>0.51940900000000001</v>
      </c>
      <c r="P133" s="22">
        <v>169.18799999999999</v>
      </c>
      <c r="Q133" s="22">
        <v>-1.9476299999999998E-2</v>
      </c>
      <c r="R133" s="22">
        <v>123</v>
      </c>
      <c r="S133" s="22">
        <v>0.51873800000000003</v>
      </c>
      <c r="T133">
        <f t="shared" si="14"/>
        <v>19.476299999999998</v>
      </c>
      <c r="U133">
        <f t="shared" si="15"/>
        <v>10.1161655067</v>
      </c>
      <c r="X133" s="9"/>
      <c r="Y133" s="22">
        <v>1.23062</v>
      </c>
      <c r="Z133" s="22">
        <v>242.417</v>
      </c>
      <c r="AA133" s="22">
        <v>-1.84204E-2</v>
      </c>
      <c r="AB133" s="22">
        <v>123</v>
      </c>
      <c r="AC133" s="22">
        <v>1.22986</v>
      </c>
      <c r="AD133">
        <f t="shared" si="16"/>
        <v>18.420400000000001</v>
      </c>
      <c r="AE133">
        <f t="shared" si="17"/>
        <v>22.668512648</v>
      </c>
      <c r="AF133" s="9"/>
      <c r="AG133" s="22">
        <v>0.51940900000000001</v>
      </c>
      <c r="AH133" s="22">
        <v>296.44900000000001</v>
      </c>
      <c r="AI133" s="22">
        <v>-1.9326800000000002E-2</v>
      </c>
      <c r="AJ133" s="22">
        <v>123</v>
      </c>
      <c r="AK133" s="22">
        <v>0.51837200000000005</v>
      </c>
      <c r="AL133">
        <f t="shared" si="18"/>
        <v>19.326800000000002</v>
      </c>
      <c r="AM133">
        <f t="shared" si="19"/>
        <v>10.038513861200002</v>
      </c>
      <c r="AP133" s="9"/>
      <c r="AQ133" s="22">
        <v>1.23062</v>
      </c>
      <c r="AR133" s="22">
        <v>356.08199999999999</v>
      </c>
      <c r="AS133" s="22">
        <v>-1.8331900000000002E-2</v>
      </c>
      <c r="AT133" s="22">
        <v>123</v>
      </c>
      <c r="AU133" s="22">
        <v>1.22986</v>
      </c>
      <c r="AV133">
        <f t="shared" si="20"/>
        <v>18.331900000000001</v>
      </c>
      <c r="AW133">
        <f t="shared" si="21"/>
        <v>22.559602778000002</v>
      </c>
      <c r="AX133" s="9"/>
      <c r="AY133" s="22">
        <v>0.51940900000000001</v>
      </c>
      <c r="AZ133" s="22">
        <v>431.46600000000001</v>
      </c>
      <c r="BA133" s="22">
        <v>-1.9241299999999999E-2</v>
      </c>
      <c r="BB133" s="22">
        <v>123</v>
      </c>
      <c r="BC133" s="22">
        <v>0.51867700000000005</v>
      </c>
      <c r="BD133">
        <f t="shared" si="22"/>
        <v>19.241299999999999</v>
      </c>
      <c r="BE133">
        <f t="shared" si="23"/>
        <v>9.9941043916999988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49.223300000000002</v>
      </c>
      <c r="I134" s="22">
        <v>-1.8737799999999999E-2</v>
      </c>
      <c r="J134" s="22">
        <v>124</v>
      </c>
      <c r="K134" s="22">
        <v>1.22498</v>
      </c>
      <c r="L134">
        <f t="shared" si="12"/>
        <v>18.7378</v>
      </c>
      <c r="M134">
        <f t="shared" si="13"/>
        <v>22.964860301999998</v>
      </c>
      <c r="N134" s="9"/>
      <c r="O134" s="22">
        <v>0.52444500000000005</v>
      </c>
      <c r="P134" s="22">
        <v>169.28800000000001</v>
      </c>
      <c r="Q134" s="22">
        <v>-1.9485499999999999E-2</v>
      </c>
      <c r="R134" s="22">
        <v>124</v>
      </c>
      <c r="S134" s="22">
        <v>0.52386500000000003</v>
      </c>
      <c r="T134">
        <f t="shared" si="14"/>
        <v>19.485499999999998</v>
      </c>
      <c r="U134">
        <f t="shared" si="15"/>
        <v>10.2190730475</v>
      </c>
      <c r="X134" s="9"/>
      <c r="Y134" s="22">
        <v>1.22559</v>
      </c>
      <c r="Z134" s="22">
        <v>242.518</v>
      </c>
      <c r="AA134" s="22">
        <v>-1.8435699999999999E-2</v>
      </c>
      <c r="AB134" s="22">
        <v>124</v>
      </c>
      <c r="AC134" s="22">
        <v>1.22437</v>
      </c>
      <c r="AD134">
        <f t="shared" si="16"/>
        <v>18.435700000000001</v>
      </c>
      <c r="AE134">
        <f t="shared" si="17"/>
        <v>22.594609562999999</v>
      </c>
      <c r="AF134" s="9"/>
      <c r="AG134" s="22">
        <v>0.52444500000000005</v>
      </c>
      <c r="AH134" s="22">
        <v>296.54899999999998</v>
      </c>
      <c r="AI134" s="22">
        <v>-1.93207E-2</v>
      </c>
      <c r="AJ134" s="22">
        <v>124</v>
      </c>
      <c r="AK134" s="22">
        <v>0.52383400000000002</v>
      </c>
      <c r="AL134">
        <f t="shared" si="18"/>
        <v>19.320699999999999</v>
      </c>
      <c r="AM134">
        <f t="shared" si="19"/>
        <v>10.132644511500001</v>
      </c>
      <c r="AP134" s="9"/>
      <c r="AQ134" s="22">
        <v>1.22559</v>
      </c>
      <c r="AR134" s="22">
        <v>356.18200000000002</v>
      </c>
      <c r="AS134" s="22">
        <v>-1.8341099999999999E-2</v>
      </c>
      <c r="AT134" s="22">
        <v>124</v>
      </c>
      <c r="AU134" s="22">
        <v>1.22498</v>
      </c>
      <c r="AV134">
        <f t="shared" si="20"/>
        <v>18.341099999999997</v>
      </c>
      <c r="AW134">
        <f t="shared" si="21"/>
        <v>22.478668748999997</v>
      </c>
      <c r="AX134" s="9"/>
      <c r="AY134" s="22">
        <v>0.52444500000000005</v>
      </c>
      <c r="AZ134" s="22">
        <v>431.56700000000001</v>
      </c>
      <c r="BA134" s="22">
        <v>-1.9247400000000001E-2</v>
      </c>
      <c r="BB134" s="22">
        <v>124</v>
      </c>
      <c r="BC134" s="22">
        <v>0.52383400000000002</v>
      </c>
      <c r="BD134">
        <f t="shared" si="22"/>
        <v>19.247400000000003</v>
      </c>
      <c r="BE134">
        <f t="shared" si="23"/>
        <v>10.094202693000002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49.323999999999998</v>
      </c>
      <c r="I135" s="22">
        <v>-1.8737799999999999E-2</v>
      </c>
      <c r="J135" s="22">
        <v>125</v>
      </c>
      <c r="K135" s="22">
        <v>1.2197899999999999</v>
      </c>
      <c r="L135">
        <f t="shared" si="12"/>
        <v>18.7378</v>
      </c>
      <c r="M135">
        <f t="shared" si="13"/>
        <v>22.870421790000002</v>
      </c>
      <c r="N135" s="9"/>
      <c r="O135" s="22">
        <v>0.52947999999999995</v>
      </c>
      <c r="P135" s="22">
        <v>169.38900000000001</v>
      </c>
      <c r="Q135" s="22">
        <v>-1.9451900000000001E-2</v>
      </c>
      <c r="R135" s="22">
        <v>125</v>
      </c>
      <c r="S135" s="22">
        <v>0.52886999999999995</v>
      </c>
      <c r="T135">
        <f t="shared" si="14"/>
        <v>19.451900000000002</v>
      </c>
      <c r="U135">
        <f t="shared" si="15"/>
        <v>10.299392012</v>
      </c>
      <c r="X135" s="9"/>
      <c r="Y135" s="22">
        <v>1.22055</v>
      </c>
      <c r="Z135" s="22">
        <v>242.61799999999999</v>
      </c>
      <c r="AA135" s="22">
        <v>-1.8438699999999999E-2</v>
      </c>
      <c r="AB135" s="22">
        <v>125</v>
      </c>
      <c r="AC135" s="22">
        <v>1.2194799999999999</v>
      </c>
      <c r="AD135">
        <f t="shared" si="16"/>
        <v>18.438699999999997</v>
      </c>
      <c r="AE135">
        <f t="shared" si="17"/>
        <v>22.505355284999997</v>
      </c>
      <c r="AF135" s="9"/>
      <c r="AG135" s="22">
        <v>0.52947999999999995</v>
      </c>
      <c r="AH135" s="22">
        <v>296.64999999999998</v>
      </c>
      <c r="AI135" s="22">
        <v>-1.9299299999999998E-2</v>
      </c>
      <c r="AJ135" s="22">
        <v>125</v>
      </c>
      <c r="AK135" s="22">
        <v>0.52880899999999997</v>
      </c>
      <c r="AL135">
        <f t="shared" si="18"/>
        <v>19.299299999999999</v>
      </c>
      <c r="AM135">
        <f t="shared" si="19"/>
        <v>10.218593363999998</v>
      </c>
      <c r="AP135" s="9"/>
      <c r="AQ135" s="22">
        <v>1.22055</v>
      </c>
      <c r="AR135" s="22">
        <v>356.28300000000002</v>
      </c>
      <c r="AS135" s="22">
        <v>-1.8353299999999999E-2</v>
      </c>
      <c r="AT135" s="22">
        <v>125</v>
      </c>
      <c r="AU135" s="22">
        <v>1.2197899999999999</v>
      </c>
      <c r="AV135">
        <f t="shared" si="20"/>
        <v>18.353300000000001</v>
      </c>
      <c r="AW135">
        <f t="shared" si="21"/>
        <v>22.401120315</v>
      </c>
      <c r="AX135" s="9"/>
      <c r="AY135" s="22">
        <v>0.52947999999999995</v>
      </c>
      <c r="AZ135" s="22">
        <v>431.66699999999997</v>
      </c>
      <c r="BA135" s="22">
        <v>-1.9241299999999999E-2</v>
      </c>
      <c r="BB135" s="22">
        <v>125</v>
      </c>
      <c r="BC135" s="22">
        <v>0.52877799999999997</v>
      </c>
      <c r="BD135">
        <f t="shared" si="22"/>
        <v>19.241299999999999</v>
      </c>
      <c r="BE135">
        <f t="shared" si="23"/>
        <v>10.187883523999998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49.424799999999998</v>
      </c>
      <c r="I136" s="22">
        <v>-1.87469E-2</v>
      </c>
      <c r="J136" s="22">
        <v>126</v>
      </c>
      <c r="K136" s="22">
        <v>1.2145999999999999</v>
      </c>
      <c r="L136">
        <f t="shared" si="12"/>
        <v>18.7469</v>
      </c>
      <c r="M136">
        <f t="shared" si="13"/>
        <v>22.787231887999997</v>
      </c>
      <c r="N136" s="9"/>
      <c r="O136" s="22">
        <v>0.53451499999999996</v>
      </c>
      <c r="P136" s="22">
        <v>169.49</v>
      </c>
      <c r="Q136" s="22">
        <v>-1.94427E-2</v>
      </c>
      <c r="R136" s="22">
        <v>126</v>
      </c>
      <c r="S136" s="22">
        <v>0.53359999999999996</v>
      </c>
      <c r="T136">
        <f t="shared" si="14"/>
        <v>19.442699999999999</v>
      </c>
      <c r="U136">
        <f t="shared" si="15"/>
        <v>10.392414790499998</v>
      </c>
      <c r="X136" s="9"/>
      <c r="Y136" s="22">
        <v>1.2155199999999999</v>
      </c>
      <c r="Z136" s="22">
        <v>242.71899999999999</v>
      </c>
      <c r="AA136" s="22">
        <v>-1.84479E-2</v>
      </c>
      <c r="AB136" s="22">
        <v>126</v>
      </c>
      <c r="AC136" s="22">
        <v>1.2145999999999999</v>
      </c>
      <c r="AD136">
        <f t="shared" si="16"/>
        <v>18.447900000000001</v>
      </c>
      <c r="AE136">
        <f t="shared" si="17"/>
        <v>22.423791408</v>
      </c>
      <c r="AF136" s="9"/>
      <c r="AG136" s="22">
        <v>0.53451499999999996</v>
      </c>
      <c r="AH136" s="22">
        <v>296.75099999999998</v>
      </c>
      <c r="AI136" s="22">
        <v>-1.92902E-2</v>
      </c>
      <c r="AJ136" s="22">
        <v>126</v>
      </c>
      <c r="AK136" s="22">
        <v>0.53381299999999998</v>
      </c>
      <c r="AL136">
        <f t="shared" si="18"/>
        <v>19.290199999999999</v>
      </c>
      <c r="AM136">
        <f t="shared" si="19"/>
        <v>10.310901252999999</v>
      </c>
      <c r="AP136" s="9"/>
      <c r="AQ136" s="22">
        <v>1.2155199999999999</v>
      </c>
      <c r="AR136" s="22">
        <v>356.38400000000001</v>
      </c>
      <c r="AS136" s="22">
        <v>-1.8353299999999999E-2</v>
      </c>
      <c r="AT136" s="22">
        <v>126</v>
      </c>
      <c r="AU136" s="22">
        <v>1.2152099999999999</v>
      </c>
      <c r="AV136">
        <f t="shared" si="20"/>
        <v>18.353300000000001</v>
      </c>
      <c r="AW136">
        <f t="shared" si="21"/>
        <v>22.308803216000001</v>
      </c>
      <c r="AX136" s="9"/>
      <c r="AY136" s="22">
        <v>0.53451499999999996</v>
      </c>
      <c r="AZ136" s="22">
        <v>431.76799999999997</v>
      </c>
      <c r="BA136" s="22">
        <v>-1.9235200000000001E-2</v>
      </c>
      <c r="BB136" s="22">
        <v>126</v>
      </c>
      <c r="BC136" s="22">
        <v>0.53390499999999996</v>
      </c>
      <c r="BD136">
        <f t="shared" si="22"/>
        <v>19.235200000000003</v>
      </c>
      <c r="BE136">
        <f t="shared" si="23"/>
        <v>10.281502928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49.525500000000001</v>
      </c>
      <c r="I137" s="22">
        <v>-1.8753100000000002E-2</v>
      </c>
      <c r="J137" s="22">
        <v>127</v>
      </c>
      <c r="K137" s="22">
        <v>1.2100200000000001</v>
      </c>
      <c r="L137">
        <f t="shared" si="12"/>
        <v>18.753100000000003</v>
      </c>
      <c r="M137">
        <f t="shared" si="13"/>
        <v>22.700252488000004</v>
      </c>
      <c r="N137" s="9"/>
      <c r="O137" s="22">
        <v>0.539551</v>
      </c>
      <c r="P137" s="22">
        <v>169.59100000000001</v>
      </c>
      <c r="Q137" s="22">
        <v>-1.94427E-2</v>
      </c>
      <c r="R137" s="22">
        <v>127</v>
      </c>
      <c r="S137" s="22">
        <v>0.538879</v>
      </c>
      <c r="T137">
        <f t="shared" si="14"/>
        <v>19.442699999999999</v>
      </c>
      <c r="U137">
        <f t="shared" si="15"/>
        <v>10.490328227699999</v>
      </c>
      <c r="X137" s="9"/>
      <c r="Y137" s="22">
        <v>1.21048</v>
      </c>
      <c r="Z137" s="22">
        <v>242.82</v>
      </c>
      <c r="AA137" s="22">
        <v>-1.8441800000000001E-2</v>
      </c>
      <c r="AB137" s="22">
        <v>127</v>
      </c>
      <c r="AC137" s="22">
        <v>1.2097199999999999</v>
      </c>
      <c r="AD137">
        <f t="shared" si="16"/>
        <v>18.441800000000001</v>
      </c>
      <c r="AE137">
        <f t="shared" si="17"/>
        <v>22.323430064</v>
      </c>
      <c r="AF137" s="9"/>
      <c r="AG137" s="22">
        <v>0.539551</v>
      </c>
      <c r="AH137" s="22">
        <v>296.85199999999998</v>
      </c>
      <c r="AI137" s="22">
        <v>-1.9278E-2</v>
      </c>
      <c r="AJ137" s="22">
        <v>127</v>
      </c>
      <c r="AK137" s="22">
        <v>0.53878800000000004</v>
      </c>
      <c r="AL137">
        <f t="shared" si="18"/>
        <v>19.277999999999999</v>
      </c>
      <c r="AM137">
        <f t="shared" si="19"/>
        <v>10.401464177999999</v>
      </c>
      <c r="AP137" s="9"/>
      <c r="AQ137" s="22">
        <v>1.21048</v>
      </c>
      <c r="AR137" s="22">
        <v>356.48399999999998</v>
      </c>
      <c r="AS137" s="22">
        <v>-1.83655E-2</v>
      </c>
      <c r="AT137" s="22">
        <v>127</v>
      </c>
      <c r="AU137" s="22">
        <v>1.2088000000000001</v>
      </c>
      <c r="AV137">
        <f t="shared" si="20"/>
        <v>18.365500000000001</v>
      </c>
      <c r="AW137">
        <f t="shared" si="21"/>
        <v>22.23107044</v>
      </c>
      <c r="AX137" s="9"/>
      <c r="AY137" s="22">
        <v>0.539551</v>
      </c>
      <c r="AZ137" s="22">
        <v>431.86900000000003</v>
      </c>
      <c r="BA137" s="22">
        <v>-1.9229099999999999E-2</v>
      </c>
      <c r="BB137" s="22">
        <v>127</v>
      </c>
      <c r="BC137" s="22">
        <v>0.53884900000000002</v>
      </c>
      <c r="BD137">
        <f t="shared" si="22"/>
        <v>19.229099999999999</v>
      </c>
      <c r="BE137">
        <f t="shared" si="23"/>
        <v>10.375080134099999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49.626199999999997</v>
      </c>
      <c r="I138" s="22">
        <v>-1.8768300000000002E-2</v>
      </c>
      <c r="J138" s="22">
        <v>128</v>
      </c>
      <c r="K138" s="22">
        <v>1.2045300000000001</v>
      </c>
      <c r="L138">
        <f t="shared" si="12"/>
        <v>18.7683</v>
      </c>
      <c r="M138">
        <f t="shared" si="13"/>
        <v>22.624059552000002</v>
      </c>
      <c r="N138" s="9"/>
      <c r="O138" s="22">
        <v>0.54458600000000001</v>
      </c>
      <c r="P138" s="22">
        <v>169.691</v>
      </c>
      <c r="Q138" s="22">
        <v>-1.9436599999999998E-2</v>
      </c>
      <c r="R138" s="22">
        <v>128</v>
      </c>
      <c r="S138" s="22">
        <v>0.54391500000000004</v>
      </c>
      <c r="T138">
        <f t="shared" si="14"/>
        <v>19.436599999999999</v>
      </c>
      <c r="U138">
        <f t="shared" si="15"/>
        <v>10.5849002476</v>
      </c>
      <c r="X138" s="9"/>
      <c r="Y138" s="22">
        <v>1.2054400000000001</v>
      </c>
      <c r="Z138" s="22">
        <v>242.92</v>
      </c>
      <c r="AA138" s="22">
        <v>-1.84601E-2</v>
      </c>
      <c r="AB138" s="22">
        <v>128</v>
      </c>
      <c r="AC138" s="22">
        <v>1.2045300000000001</v>
      </c>
      <c r="AD138">
        <f t="shared" si="16"/>
        <v>18.460100000000001</v>
      </c>
      <c r="AE138">
        <f t="shared" si="17"/>
        <v>22.252542944000002</v>
      </c>
      <c r="AF138" s="9"/>
      <c r="AG138" s="22">
        <v>0.54458600000000001</v>
      </c>
      <c r="AH138" s="22">
        <v>296.952</v>
      </c>
      <c r="AI138" s="22">
        <v>-1.9284099999999998E-2</v>
      </c>
      <c r="AJ138" s="22">
        <v>128</v>
      </c>
      <c r="AK138" s="22">
        <v>0.54403699999999999</v>
      </c>
      <c r="AL138">
        <f t="shared" si="18"/>
        <v>19.284099999999999</v>
      </c>
      <c r="AM138">
        <f t="shared" si="19"/>
        <v>10.501850882599999</v>
      </c>
      <c r="AP138" s="9"/>
      <c r="AQ138" s="22">
        <v>1.2054400000000001</v>
      </c>
      <c r="AR138" s="22">
        <v>356.58499999999998</v>
      </c>
      <c r="AS138" s="22">
        <v>-1.8368499999999999E-2</v>
      </c>
      <c r="AT138" s="22">
        <v>128</v>
      </c>
      <c r="AU138" s="22">
        <v>1.2045300000000001</v>
      </c>
      <c r="AV138">
        <f t="shared" si="20"/>
        <v>18.368500000000001</v>
      </c>
      <c r="AW138">
        <f t="shared" si="21"/>
        <v>22.142124640000002</v>
      </c>
      <c r="AX138" s="9"/>
      <c r="AY138" s="22">
        <v>0.54458600000000001</v>
      </c>
      <c r="AZ138" s="22">
        <v>431.96899999999999</v>
      </c>
      <c r="BA138" s="22">
        <v>-1.9216899999999999E-2</v>
      </c>
      <c r="BB138" s="22">
        <v>128</v>
      </c>
      <c r="BC138" s="22">
        <v>0.54446399999999995</v>
      </c>
      <c r="BD138">
        <f t="shared" si="22"/>
        <v>19.216899999999999</v>
      </c>
      <c r="BE138">
        <f t="shared" si="23"/>
        <v>10.465254703399999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49.726900000000001</v>
      </c>
      <c r="I139" s="22">
        <v>-1.8777499999999999E-2</v>
      </c>
      <c r="J139" s="22">
        <v>129</v>
      </c>
      <c r="K139" s="22">
        <v>1.1999500000000001</v>
      </c>
      <c r="L139">
        <f t="shared" si="12"/>
        <v>18.7775</v>
      </c>
      <c r="M139">
        <f t="shared" si="13"/>
        <v>22.540698774999999</v>
      </c>
      <c r="N139" s="9"/>
      <c r="O139" s="22">
        <v>0.54962200000000005</v>
      </c>
      <c r="P139" s="22">
        <v>169.792</v>
      </c>
      <c r="Q139" s="22">
        <v>-1.9424400000000001E-2</v>
      </c>
      <c r="R139" s="22">
        <v>129</v>
      </c>
      <c r="S139" s="22">
        <v>0.54901100000000003</v>
      </c>
      <c r="T139">
        <f t="shared" si="14"/>
        <v>19.424400000000002</v>
      </c>
      <c r="U139">
        <f t="shared" si="15"/>
        <v>10.676077576800003</v>
      </c>
      <c r="X139" s="9"/>
      <c r="Y139" s="22">
        <v>1.20041</v>
      </c>
      <c r="Z139" s="22">
        <v>243.02099999999999</v>
      </c>
      <c r="AA139" s="22">
        <v>-1.84753E-2</v>
      </c>
      <c r="AB139" s="22">
        <v>129</v>
      </c>
      <c r="AC139" s="22">
        <v>1.1996500000000001</v>
      </c>
      <c r="AD139">
        <f t="shared" si="16"/>
        <v>18.475300000000001</v>
      </c>
      <c r="AE139">
        <f t="shared" si="17"/>
        <v>22.177934873000002</v>
      </c>
      <c r="AF139" s="9"/>
      <c r="AG139" s="22">
        <v>0.54962200000000005</v>
      </c>
      <c r="AH139" s="22">
        <v>297.053</v>
      </c>
      <c r="AI139" s="22">
        <v>-1.9284099999999998E-2</v>
      </c>
      <c r="AJ139" s="22">
        <v>129</v>
      </c>
      <c r="AK139" s="22">
        <v>0.54891999999999996</v>
      </c>
      <c r="AL139">
        <f t="shared" si="18"/>
        <v>19.284099999999999</v>
      </c>
      <c r="AM139">
        <f t="shared" si="19"/>
        <v>10.5989656102</v>
      </c>
      <c r="AP139" s="9"/>
      <c r="AQ139" s="22">
        <v>1.20041</v>
      </c>
      <c r="AR139" s="22">
        <v>356.68599999999998</v>
      </c>
      <c r="AS139" s="22">
        <v>-1.8389900000000001E-2</v>
      </c>
      <c r="AT139" s="22">
        <v>129</v>
      </c>
      <c r="AU139" s="22">
        <v>1.1993400000000001</v>
      </c>
      <c r="AV139">
        <f t="shared" si="20"/>
        <v>18.389900000000001</v>
      </c>
      <c r="AW139">
        <f t="shared" si="21"/>
        <v>22.075419859</v>
      </c>
      <c r="AX139" s="9"/>
      <c r="AY139" s="22">
        <v>0.54962200000000005</v>
      </c>
      <c r="AZ139" s="22">
        <v>432.07</v>
      </c>
      <c r="BA139" s="22">
        <v>-1.9223000000000001E-2</v>
      </c>
      <c r="BB139" s="22">
        <v>129</v>
      </c>
      <c r="BC139" s="22">
        <v>0.54904200000000003</v>
      </c>
      <c r="BD139">
        <f t="shared" si="22"/>
        <v>19.222999999999999</v>
      </c>
      <c r="BE139">
        <f t="shared" si="23"/>
        <v>10.565383706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49.827599999999997</v>
      </c>
      <c r="I140" s="22">
        <v>-1.8768300000000002E-2</v>
      </c>
      <c r="J140" s="22">
        <v>130</v>
      </c>
      <c r="K140" s="22">
        <v>1.19415</v>
      </c>
      <c r="L140">
        <f t="shared" ref="L140:L203" si="24">-I140/$F$2*1000</f>
        <v>18.7683</v>
      </c>
      <c r="M140">
        <f t="shared" ref="M140:M203" si="25">L140*G140</f>
        <v>22.435062771000002</v>
      </c>
      <c r="N140" s="9"/>
      <c r="O140" s="22">
        <v>0.55465699999999996</v>
      </c>
      <c r="P140" s="22">
        <v>169.893</v>
      </c>
      <c r="Q140" s="22">
        <v>-1.9424400000000001E-2</v>
      </c>
      <c r="R140" s="22">
        <v>130</v>
      </c>
      <c r="S140" s="22">
        <v>0.55404699999999996</v>
      </c>
      <c r="T140">
        <f t="shared" ref="T140:T203" si="26">-Q140/$F$2*1000</f>
        <v>19.424400000000002</v>
      </c>
      <c r="U140">
        <f t="shared" ref="U140:U203" si="27">T140*O140</f>
        <v>10.773879430800001</v>
      </c>
      <c r="X140" s="9"/>
      <c r="Y140" s="22">
        <v>1.19537</v>
      </c>
      <c r="Z140" s="22">
        <v>243.12200000000001</v>
      </c>
      <c r="AA140" s="22">
        <v>-1.8481399999999999E-2</v>
      </c>
      <c r="AB140" s="22">
        <v>130</v>
      </c>
      <c r="AC140" s="22">
        <v>1.1944600000000001</v>
      </c>
      <c r="AD140">
        <f t="shared" ref="AD140:AD203" si="28">-AA140/$F$2*1000</f>
        <v>18.481399999999997</v>
      </c>
      <c r="AE140">
        <f t="shared" ref="AE140:AE203" si="29">AD140*Y140</f>
        <v>22.092111117999998</v>
      </c>
      <c r="AF140" s="9"/>
      <c r="AG140" s="22">
        <v>0.55465699999999996</v>
      </c>
      <c r="AH140" s="22">
        <v>297.154</v>
      </c>
      <c r="AI140" s="22">
        <v>-1.9268799999999999E-2</v>
      </c>
      <c r="AJ140" s="22">
        <v>130</v>
      </c>
      <c r="AK140" s="22">
        <v>0.55398599999999998</v>
      </c>
      <c r="AL140">
        <f t="shared" ref="AL140:AL203" si="30">-AI140/$F$2*1000</f>
        <v>19.268799999999999</v>
      </c>
      <c r="AM140">
        <f t="shared" ref="AM140:AM203" si="31">AL140*AG140</f>
        <v>10.687574801599999</v>
      </c>
      <c r="AP140" s="9"/>
      <c r="AQ140" s="22">
        <v>1.19537</v>
      </c>
      <c r="AR140" s="22">
        <v>356.78699999999998</v>
      </c>
      <c r="AS140" s="22">
        <v>-1.83929E-2</v>
      </c>
      <c r="AT140" s="22">
        <v>130</v>
      </c>
      <c r="AU140" s="22">
        <v>1.1944600000000001</v>
      </c>
      <c r="AV140">
        <f t="shared" ref="AV140:AV203" si="32">-AS140/$F$2*1000</f>
        <v>18.392900000000001</v>
      </c>
      <c r="AW140">
        <f t="shared" ref="AW140:AW203" si="33">AV140*AQ140</f>
        <v>21.986320873</v>
      </c>
      <c r="AX140" s="9"/>
      <c r="AY140" s="22">
        <v>0.55465699999999996</v>
      </c>
      <c r="AZ140" s="22">
        <v>432.17099999999999</v>
      </c>
      <c r="BA140" s="22">
        <v>-1.9216899999999999E-2</v>
      </c>
      <c r="BB140" s="22">
        <v>130</v>
      </c>
      <c r="BC140" s="22">
        <v>0.55401599999999995</v>
      </c>
      <c r="BD140">
        <f t="shared" ref="BD140:BD203" si="34">-BA140/$F$2*1000</f>
        <v>19.216899999999999</v>
      </c>
      <c r="BE140">
        <f t="shared" ref="BE140:BE203" si="35">BD140*AY140</f>
        <v>10.658788103299999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49.9283</v>
      </c>
      <c r="I141" s="22">
        <v>-1.8795800000000001E-2</v>
      </c>
      <c r="J141" s="22">
        <v>131</v>
      </c>
      <c r="K141" s="22">
        <v>1.18927</v>
      </c>
      <c r="L141">
        <f t="shared" si="24"/>
        <v>18.7958</v>
      </c>
      <c r="M141">
        <f t="shared" si="25"/>
        <v>22.373392572</v>
      </c>
      <c r="N141" s="9"/>
      <c r="O141" s="22">
        <v>0.55969199999999997</v>
      </c>
      <c r="P141" s="22">
        <v>169.99299999999999</v>
      </c>
      <c r="Q141" s="22">
        <v>-1.9424400000000001E-2</v>
      </c>
      <c r="R141" s="22">
        <v>131</v>
      </c>
      <c r="S141" s="22">
        <v>0.55892900000000001</v>
      </c>
      <c r="T141">
        <f t="shared" si="26"/>
        <v>19.424400000000002</v>
      </c>
      <c r="U141">
        <f t="shared" si="27"/>
        <v>10.871681284800001</v>
      </c>
      <c r="X141" s="9"/>
      <c r="Y141" s="22">
        <v>1.19034</v>
      </c>
      <c r="Z141" s="22">
        <v>243.22300000000001</v>
      </c>
      <c r="AA141" s="22">
        <v>-1.8481399999999999E-2</v>
      </c>
      <c r="AB141" s="22">
        <v>131</v>
      </c>
      <c r="AC141" s="22">
        <v>1.1895800000000001</v>
      </c>
      <c r="AD141">
        <f t="shared" si="28"/>
        <v>18.481399999999997</v>
      </c>
      <c r="AE141">
        <f t="shared" si="29"/>
        <v>21.999149675999995</v>
      </c>
      <c r="AF141" s="9"/>
      <c r="AG141" s="22">
        <v>0.55969199999999997</v>
      </c>
      <c r="AH141" s="22">
        <v>297.25400000000002</v>
      </c>
      <c r="AI141" s="22">
        <v>-1.9256599999999999E-2</v>
      </c>
      <c r="AJ141" s="22">
        <v>131</v>
      </c>
      <c r="AK141" s="22">
        <v>0.55911299999999997</v>
      </c>
      <c r="AL141">
        <f t="shared" si="30"/>
        <v>19.256599999999999</v>
      </c>
      <c r="AM141">
        <f t="shared" si="31"/>
        <v>10.7777649672</v>
      </c>
      <c r="AP141" s="9"/>
      <c r="AQ141" s="22">
        <v>1.19034</v>
      </c>
      <c r="AR141" s="22">
        <v>356.887</v>
      </c>
      <c r="AS141" s="22">
        <v>-1.83929E-2</v>
      </c>
      <c r="AT141" s="22">
        <v>131</v>
      </c>
      <c r="AU141" s="22">
        <v>1.1895800000000001</v>
      </c>
      <c r="AV141">
        <f t="shared" si="32"/>
        <v>18.392900000000001</v>
      </c>
      <c r="AW141">
        <f t="shared" si="33"/>
        <v>21.893804586000002</v>
      </c>
      <c r="AX141" s="9"/>
      <c r="AY141" s="22">
        <v>0.55969199999999997</v>
      </c>
      <c r="AZ141" s="22">
        <v>432.27199999999999</v>
      </c>
      <c r="BA141" s="22">
        <v>-1.92108E-2</v>
      </c>
      <c r="BB141" s="22">
        <v>131</v>
      </c>
      <c r="BC141" s="22">
        <v>0.55898999999999999</v>
      </c>
      <c r="BD141">
        <f t="shared" si="34"/>
        <v>19.210799999999999</v>
      </c>
      <c r="BE141">
        <f t="shared" si="35"/>
        <v>10.752131073599999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50.029000000000003</v>
      </c>
      <c r="I142" s="22">
        <v>-1.8783600000000001E-2</v>
      </c>
      <c r="J142" s="22">
        <v>132</v>
      </c>
      <c r="K142" s="22">
        <v>1.1843900000000001</v>
      </c>
      <c r="L142">
        <f t="shared" si="24"/>
        <v>18.7836</v>
      </c>
      <c r="M142">
        <f t="shared" si="25"/>
        <v>22.264201079999999</v>
      </c>
      <c r="N142" s="9"/>
      <c r="O142" s="22">
        <v>0.56472800000000001</v>
      </c>
      <c r="P142" s="22">
        <v>170.09399999999999</v>
      </c>
      <c r="Q142" s="22">
        <v>-1.9412200000000001E-2</v>
      </c>
      <c r="R142" s="22">
        <v>132</v>
      </c>
      <c r="S142" s="22">
        <v>0.56411699999999998</v>
      </c>
      <c r="T142">
        <f t="shared" si="26"/>
        <v>19.412200000000002</v>
      </c>
      <c r="U142">
        <f t="shared" si="27"/>
        <v>10.962612881600002</v>
      </c>
      <c r="X142" s="9"/>
      <c r="Y142" s="22">
        <v>1.1853</v>
      </c>
      <c r="Z142" s="22">
        <v>243.32300000000001</v>
      </c>
      <c r="AA142" s="22">
        <v>-1.8490599999999999E-2</v>
      </c>
      <c r="AB142" s="22">
        <v>132</v>
      </c>
      <c r="AC142" s="22">
        <v>1.18469</v>
      </c>
      <c r="AD142">
        <f t="shared" si="28"/>
        <v>18.490600000000001</v>
      </c>
      <c r="AE142">
        <f t="shared" si="29"/>
        <v>21.91690818</v>
      </c>
      <c r="AF142" s="9"/>
      <c r="AG142" s="22">
        <v>0.56472800000000001</v>
      </c>
      <c r="AH142" s="22">
        <v>297.35500000000002</v>
      </c>
      <c r="AI142" s="22">
        <v>-1.9256599999999999E-2</v>
      </c>
      <c r="AJ142" s="22">
        <v>132</v>
      </c>
      <c r="AK142" s="22">
        <v>0.56396500000000005</v>
      </c>
      <c r="AL142">
        <f t="shared" si="30"/>
        <v>19.256599999999999</v>
      </c>
      <c r="AM142">
        <f t="shared" si="31"/>
        <v>10.874741204799999</v>
      </c>
      <c r="AP142" s="9"/>
      <c r="AQ142" s="22">
        <v>1.1853</v>
      </c>
      <c r="AR142" s="22">
        <v>356.988</v>
      </c>
      <c r="AS142" s="22">
        <v>-1.8395999999999999E-2</v>
      </c>
      <c r="AT142" s="22">
        <v>132</v>
      </c>
      <c r="AU142" s="22">
        <v>1.1843900000000001</v>
      </c>
      <c r="AV142">
        <f t="shared" si="32"/>
        <v>18.396000000000001</v>
      </c>
      <c r="AW142">
        <f t="shared" si="33"/>
        <v>21.804778800000001</v>
      </c>
      <c r="AX142" s="9"/>
      <c r="AY142" s="22">
        <v>0.56472800000000001</v>
      </c>
      <c r="AZ142" s="22">
        <v>432.37200000000001</v>
      </c>
      <c r="BA142" s="22">
        <v>-1.9186399999999999E-2</v>
      </c>
      <c r="BB142" s="22">
        <v>132</v>
      </c>
      <c r="BC142" s="22">
        <v>0.56402600000000003</v>
      </c>
      <c r="BD142">
        <f t="shared" si="34"/>
        <v>19.186399999999999</v>
      </c>
      <c r="BE142">
        <f t="shared" si="35"/>
        <v>10.835097299199999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50.1297</v>
      </c>
      <c r="I143" s="22">
        <v>-1.8786600000000001E-2</v>
      </c>
      <c r="J143" s="22">
        <v>133</v>
      </c>
      <c r="K143" s="22">
        <v>1.17981</v>
      </c>
      <c r="L143">
        <f t="shared" si="24"/>
        <v>18.7866</v>
      </c>
      <c r="M143">
        <f t="shared" si="25"/>
        <v>22.173260381999999</v>
      </c>
      <c r="N143" s="9"/>
      <c r="O143" s="22">
        <v>0.56976300000000002</v>
      </c>
      <c r="P143" s="22">
        <v>170.19499999999999</v>
      </c>
      <c r="Q143" s="22">
        <v>-1.9400000000000001E-2</v>
      </c>
      <c r="R143" s="22">
        <v>133</v>
      </c>
      <c r="S143" s="22">
        <v>0.56912200000000002</v>
      </c>
      <c r="T143">
        <f t="shared" si="26"/>
        <v>19.400000000000002</v>
      </c>
      <c r="U143">
        <f t="shared" si="27"/>
        <v>11.053402200000001</v>
      </c>
      <c r="X143" s="9"/>
      <c r="Y143" s="22">
        <v>1.1802699999999999</v>
      </c>
      <c r="Z143" s="22">
        <v>243.42400000000001</v>
      </c>
      <c r="AA143" s="22">
        <v>-1.8490599999999999E-2</v>
      </c>
      <c r="AB143" s="22">
        <v>133</v>
      </c>
      <c r="AC143" s="22">
        <v>1.17889</v>
      </c>
      <c r="AD143">
        <f t="shared" si="28"/>
        <v>18.490600000000001</v>
      </c>
      <c r="AE143">
        <f t="shared" si="29"/>
        <v>21.823900462000001</v>
      </c>
      <c r="AF143" s="9"/>
      <c r="AG143" s="22">
        <v>0.56976300000000002</v>
      </c>
      <c r="AH143" s="22">
        <v>297.45600000000002</v>
      </c>
      <c r="AI143" s="22">
        <v>-1.9247400000000001E-2</v>
      </c>
      <c r="AJ143" s="22">
        <v>133</v>
      </c>
      <c r="AK143" s="22">
        <v>0.56899999999999995</v>
      </c>
      <c r="AL143">
        <f t="shared" si="30"/>
        <v>19.247400000000003</v>
      </c>
      <c r="AM143">
        <f t="shared" si="31"/>
        <v>10.966456366200001</v>
      </c>
      <c r="AP143" s="9"/>
      <c r="AQ143" s="22">
        <v>1.1802699999999999</v>
      </c>
      <c r="AR143" s="22">
        <v>357.089</v>
      </c>
      <c r="AS143" s="22">
        <v>-1.8402100000000001E-2</v>
      </c>
      <c r="AT143" s="22">
        <v>133</v>
      </c>
      <c r="AU143" s="22">
        <v>1.17889</v>
      </c>
      <c r="AV143">
        <f t="shared" si="32"/>
        <v>18.402100000000001</v>
      </c>
      <c r="AW143">
        <f t="shared" si="33"/>
        <v>21.719446566999999</v>
      </c>
      <c r="AX143" s="9"/>
      <c r="AY143" s="22">
        <v>0.56976300000000002</v>
      </c>
      <c r="AZ143" s="22">
        <v>432.47300000000001</v>
      </c>
      <c r="BA143" s="22">
        <v>-1.9189500000000002E-2</v>
      </c>
      <c r="BB143" s="22">
        <v>133</v>
      </c>
      <c r="BC143" s="22">
        <v>0.56924399999999997</v>
      </c>
      <c r="BD143">
        <f t="shared" si="34"/>
        <v>19.189500000000002</v>
      </c>
      <c r="BE143">
        <f t="shared" si="35"/>
        <v>10.933467088500002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50.230400000000003</v>
      </c>
      <c r="I144" s="22">
        <v>-1.8798800000000001E-2</v>
      </c>
      <c r="J144" s="22">
        <v>134</v>
      </c>
      <c r="K144" s="22">
        <v>1.17462</v>
      </c>
      <c r="L144">
        <f t="shared" si="24"/>
        <v>18.7988</v>
      </c>
      <c r="M144">
        <f t="shared" si="25"/>
        <v>22.092913723999999</v>
      </c>
      <c r="N144" s="9"/>
      <c r="O144" s="22">
        <v>0.57479899999999995</v>
      </c>
      <c r="P144" s="22">
        <v>170.29499999999999</v>
      </c>
      <c r="Q144" s="22">
        <v>-1.9397000000000001E-2</v>
      </c>
      <c r="R144" s="22">
        <v>134</v>
      </c>
      <c r="S144" s="22">
        <v>0.57418800000000003</v>
      </c>
      <c r="T144">
        <f t="shared" si="26"/>
        <v>19.397000000000002</v>
      </c>
      <c r="U144">
        <f t="shared" si="27"/>
        <v>11.149376203000001</v>
      </c>
      <c r="X144" s="9"/>
      <c r="Y144" s="22">
        <v>1.17523</v>
      </c>
      <c r="Z144" s="22">
        <v>243.52500000000001</v>
      </c>
      <c r="AA144" s="22">
        <v>-1.84875E-2</v>
      </c>
      <c r="AB144" s="22">
        <v>134</v>
      </c>
      <c r="AC144" s="22">
        <v>1.17432</v>
      </c>
      <c r="AD144">
        <f t="shared" si="28"/>
        <v>18.487500000000001</v>
      </c>
      <c r="AE144">
        <f t="shared" si="29"/>
        <v>21.727064625000001</v>
      </c>
      <c r="AF144" s="9"/>
      <c r="AG144" s="22">
        <v>0.57479899999999995</v>
      </c>
      <c r="AH144" s="22">
        <v>297.55599999999998</v>
      </c>
      <c r="AI144" s="22">
        <v>-1.9241299999999999E-2</v>
      </c>
      <c r="AJ144" s="22">
        <v>134</v>
      </c>
      <c r="AK144" s="22">
        <v>0.57412700000000005</v>
      </c>
      <c r="AL144">
        <f t="shared" si="30"/>
        <v>19.241299999999999</v>
      </c>
      <c r="AM144">
        <f t="shared" si="31"/>
        <v>11.059879998699998</v>
      </c>
      <c r="AP144" s="9"/>
      <c r="AQ144" s="22">
        <v>1.17523</v>
      </c>
      <c r="AR144" s="22">
        <v>357.18900000000002</v>
      </c>
      <c r="AS144" s="22">
        <v>-1.84174E-2</v>
      </c>
      <c r="AT144" s="22">
        <v>134</v>
      </c>
      <c r="AU144" s="22">
        <v>1.17401</v>
      </c>
      <c r="AV144">
        <f t="shared" si="32"/>
        <v>18.417400000000001</v>
      </c>
      <c r="AW144">
        <f t="shared" si="33"/>
        <v>21.644681002000002</v>
      </c>
      <c r="AX144" s="9"/>
      <c r="AY144" s="22">
        <v>0.57479899999999995</v>
      </c>
      <c r="AZ144" s="22">
        <v>432.57400000000001</v>
      </c>
      <c r="BA144" s="22">
        <v>-1.9186399999999999E-2</v>
      </c>
      <c r="BB144" s="22">
        <v>134</v>
      </c>
      <c r="BC144" s="22">
        <v>0.57391400000000004</v>
      </c>
      <c r="BD144">
        <f t="shared" si="34"/>
        <v>19.186399999999999</v>
      </c>
      <c r="BE144">
        <f t="shared" si="35"/>
        <v>11.028323533599998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50.331099999999999</v>
      </c>
      <c r="I145" s="22">
        <v>-1.8807999999999998E-2</v>
      </c>
      <c r="J145" s="22">
        <v>135</v>
      </c>
      <c r="K145" s="22">
        <v>1.16943</v>
      </c>
      <c r="L145">
        <f t="shared" si="24"/>
        <v>18.808</v>
      </c>
      <c r="M145">
        <f t="shared" si="25"/>
        <v>22.009121599999997</v>
      </c>
      <c r="N145" s="9"/>
      <c r="O145" s="22">
        <v>0.57983399999999996</v>
      </c>
      <c r="P145" s="22">
        <v>170.39599999999999</v>
      </c>
      <c r="Q145" s="22">
        <v>-1.93878E-2</v>
      </c>
      <c r="R145" s="22">
        <v>135</v>
      </c>
      <c r="S145" s="22">
        <v>0.57913199999999998</v>
      </c>
      <c r="T145">
        <f t="shared" si="26"/>
        <v>19.387799999999999</v>
      </c>
      <c r="U145">
        <f t="shared" si="27"/>
        <v>11.241705625199998</v>
      </c>
      <c r="X145" s="9"/>
      <c r="Y145" s="22">
        <v>1.1701999999999999</v>
      </c>
      <c r="Z145" s="22">
        <v>243.625</v>
      </c>
      <c r="AA145" s="22">
        <v>-1.8508899999999998E-2</v>
      </c>
      <c r="AB145" s="22">
        <v>135</v>
      </c>
      <c r="AC145" s="22">
        <v>1.16974</v>
      </c>
      <c r="AD145">
        <f t="shared" si="28"/>
        <v>18.508899999999997</v>
      </c>
      <c r="AE145">
        <f t="shared" si="29"/>
        <v>21.659114779999996</v>
      </c>
      <c r="AF145" s="9"/>
      <c r="AG145" s="22">
        <v>0.57983399999999996</v>
      </c>
      <c r="AH145" s="22">
        <v>297.65699999999998</v>
      </c>
      <c r="AI145" s="22">
        <v>-1.9235200000000001E-2</v>
      </c>
      <c r="AJ145" s="22">
        <v>135</v>
      </c>
      <c r="AK145" s="22">
        <v>0.579071</v>
      </c>
      <c r="AL145">
        <f t="shared" si="30"/>
        <v>19.235200000000003</v>
      </c>
      <c r="AM145">
        <f t="shared" si="31"/>
        <v>11.153222956800001</v>
      </c>
      <c r="AP145" s="9"/>
      <c r="AQ145" s="22">
        <v>1.1701999999999999</v>
      </c>
      <c r="AR145" s="22">
        <v>357.29</v>
      </c>
      <c r="AS145" s="22">
        <v>-1.84326E-2</v>
      </c>
      <c r="AT145" s="22">
        <v>135</v>
      </c>
      <c r="AU145" s="22">
        <v>1.16943</v>
      </c>
      <c r="AV145">
        <f t="shared" si="32"/>
        <v>18.432600000000001</v>
      </c>
      <c r="AW145">
        <f t="shared" si="33"/>
        <v>21.569828519999998</v>
      </c>
      <c r="AX145" s="9"/>
      <c r="AY145" s="22">
        <v>0.57983399999999996</v>
      </c>
      <c r="AZ145" s="22">
        <v>432.67399999999998</v>
      </c>
      <c r="BA145" s="22">
        <v>-1.9186399999999999E-2</v>
      </c>
      <c r="BB145" s="22">
        <v>135</v>
      </c>
      <c r="BC145" s="22">
        <v>0.579071</v>
      </c>
      <c r="BD145">
        <f t="shared" si="34"/>
        <v>19.186399999999999</v>
      </c>
      <c r="BE145">
        <f t="shared" si="35"/>
        <v>11.124927057599999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50.431800000000003</v>
      </c>
      <c r="I146" s="22">
        <v>-1.8804899999999999E-2</v>
      </c>
      <c r="J146" s="22">
        <v>136</v>
      </c>
      <c r="K146" s="22">
        <v>1.16455</v>
      </c>
      <c r="L146">
        <f t="shared" si="24"/>
        <v>18.8049</v>
      </c>
      <c r="M146">
        <f t="shared" si="25"/>
        <v>21.910717284</v>
      </c>
      <c r="N146" s="9"/>
      <c r="O146" s="22">
        <v>0.58486899999999997</v>
      </c>
      <c r="P146" s="22">
        <v>170.49700000000001</v>
      </c>
      <c r="Q146" s="22">
        <v>-1.9381700000000002E-2</v>
      </c>
      <c r="R146" s="22">
        <v>136</v>
      </c>
      <c r="S146" s="22">
        <v>0.58428999999999998</v>
      </c>
      <c r="T146">
        <f t="shared" si="26"/>
        <v>19.381700000000002</v>
      </c>
      <c r="U146">
        <f t="shared" si="27"/>
        <v>11.335755497300001</v>
      </c>
      <c r="X146" s="9"/>
      <c r="Y146" s="22">
        <v>1.16516</v>
      </c>
      <c r="Z146" s="22">
        <v>243.726</v>
      </c>
      <c r="AA146" s="22">
        <v>-1.8518099999999999E-2</v>
      </c>
      <c r="AB146" s="22">
        <v>136</v>
      </c>
      <c r="AC146" s="22">
        <v>1.16425</v>
      </c>
      <c r="AD146">
        <f t="shared" si="28"/>
        <v>18.5181</v>
      </c>
      <c r="AE146">
        <f t="shared" si="29"/>
        <v>21.576549396000001</v>
      </c>
      <c r="AF146" s="9"/>
      <c r="AG146" s="22">
        <v>0.58486899999999997</v>
      </c>
      <c r="AH146" s="22">
        <v>297.75799999999998</v>
      </c>
      <c r="AI146" s="22">
        <v>-1.9235200000000001E-2</v>
      </c>
      <c r="AJ146" s="22">
        <v>136</v>
      </c>
      <c r="AK146" s="22">
        <v>0.58413700000000002</v>
      </c>
      <c r="AL146">
        <f t="shared" si="30"/>
        <v>19.235200000000003</v>
      </c>
      <c r="AM146">
        <f t="shared" si="31"/>
        <v>11.250072188800001</v>
      </c>
      <c r="AP146" s="9"/>
      <c r="AQ146" s="22">
        <v>1.16516</v>
      </c>
      <c r="AR146" s="22">
        <v>357.39100000000002</v>
      </c>
      <c r="AS146" s="22">
        <v>-1.8438699999999999E-2</v>
      </c>
      <c r="AT146" s="22">
        <v>136</v>
      </c>
      <c r="AU146" s="22">
        <v>1.16425</v>
      </c>
      <c r="AV146">
        <f t="shared" si="32"/>
        <v>18.438699999999997</v>
      </c>
      <c r="AW146">
        <f t="shared" si="33"/>
        <v>21.484035691999996</v>
      </c>
      <c r="AX146" s="9"/>
      <c r="AY146" s="22">
        <v>0.58486899999999997</v>
      </c>
      <c r="AZ146" s="22">
        <v>432.77499999999998</v>
      </c>
      <c r="BA146" s="22">
        <v>-1.9186399999999999E-2</v>
      </c>
      <c r="BB146" s="22">
        <v>136</v>
      </c>
      <c r="BC146" s="22">
        <v>0.58410600000000001</v>
      </c>
      <c r="BD146">
        <f t="shared" si="34"/>
        <v>19.186399999999999</v>
      </c>
      <c r="BE146">
        <f t="shared" si="35"/>
        <v>11.2215305816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50.532499999999999</v>
      </c>
      <c r="I147" s="22">
        <v>-1.88293E-2</v>
      </c>
      <c r="J147" s="22">
        <v>137</v>
      </c>
      <c r="K147" s="22">
        <v>1.1599699999999999</v>
      </c>
      <c r="L147">
        <f t="shared" si="24"/>
        <v>18.8293</v>
      </c>
      <c r="M147">
        <f t="shared" si="25"/>
        <v>21.844435809</v>
      </c>
      <c r="N147" s="9"/>
      <c r="O147" s="22">
        <v>0.58990500000000001</v>
      </c>
      <c r="P147" s="22">
        <v>170.59800000000001</v>
      </c>
      <c r="Q147" s="22">
        <v>-1.9378699999999999E-2</v>
      </c>
      <c r="R147" s="22">
        <v>137</v>
      </c>
      <c r="S147" s="22">
        <v>0.58929399999999998</v>
      </c>
      <c r="T147">
        <f t="shared" si="26"/>
        <v>19.378699999999998</v>
      </c>
      <c r="U147">
        <f t="shared" si="27"/>
        <v>11.431592023499999</v>
      </c>
      <c r="X147" s="9"/>
      <c r="Y147" s="22">
        <v>1.1601300000000001</v>
      </c>
      <c r="Z147" s="22">
        <v>243.827</v>
      </c>
      <c r="AA147" s="22">
        <v>-1.8527200000000001E-2</v>
      </c>
      <c r="AB147" s="22">
        <v>137</v>
      </c>
      <c r="AC147" s="22">
        <v>1.15906</v>
      </c>
      <c r="AD147">
        <f t="shared" si="28"/>
        <v>18.527200000000001</v>
      </c>
      <c r="AE147">
        <f t="shared" si="29"/>
        <v>21.493960536000003</v>
      </c>
      <c r="AF147" s="9"/>
      <c r="AG147" s="22">
        <v>0.58990500000000001</v>
      </c>
      <c r="AH147" s="22">
        <v>297.85899999999998</v>
      </c>
      <c r="AI147" s="22">
        <v>-1.9216899999999999E-2</v>
      </c>
      <c r="AJ147" s="22">
        <v>137</v>
      </c>
      <c r="AK147" s="22">
        <v>0.58938599999999997</v>
      </c>
      <c r="AL147">
        <f t="shared" si="30"/>
        <v>19.216899999999999</v>
      </c>
      <c r="AM147">
        <f t="shared" si="31"/>
        <v>11.336145394499999</v>
      </c>
      <c r="AP147" s="9"/>
      <c r="AQ147" s="22">
        <v>1.1601300000000001</v>
      </c>
      <c r="AR147" s="22">
        <v>357.49200000000002</v>
      </c>
      <c r="AS147" s="22">
        <v>-1.8441800000000001E-2</v>
      </c>
      <c r="AT147" s="22">
        <v>137</v>
      </c>
      <c r="AU147" s="22">
        <v>1.15967</v>
      </c>
      <c r="AV147">
        <f t="shared" si="32"/>
        <v>18.441800000000001</v>
      </c>
      <c r="AW147">
        <f t="shared" si="33"/>
        <v>21.394885434000003</v>
      </c>
      <c r="AX147" s="9"/>
      <c r="AY147" s="22">
        <v>0.58990500000000001</v>
      </c>
      <c r="AZ147" s="22">
        <v>432.87599999999998</v>
      </c>
      <c r="BA147" s="22">
        <v>-1.9161999999999998E-2</v>
      </c>
      <c r="BB147" s="22">
        <v>137</v>
      </c>
      <c r="BC147" s="22">
        <v>0.58920300000000003</v>
      </c>
      <c r="BD147">
        <f t="shared" si="34"/>
        <v>19.161999999999999</v>
      </c>
      <c r="BE147">
        <f t="shared" si="35"/>
        <v>11.30375961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50.633200000000002</v>
      </c>
      <c r="I148" s="22">
        <v>-1.88141E-2</v>
      </c>
      <c r="J148" s="22">
        <v>138</v>
      </c>
      <c r="K148" s="22">
        <v>1.15448</v>
      </c>
      <c r="L148">
        <f t="shared" si="24"/>
        <v>18.8141</v>
      </c>
      <c r="M148">
        <f t="shared" si="25"/>
        <v>21.731978768999998</v>
      </c>
      <c r="N148" s="9"/>
      <c r="O148" s="22">
        <v>0.59494000000000002</v>
      </c>
      <c r="P148" s="22">
        <v>170.69800000000001</v>
      </c>
      <c r="Q148" s="22">
        <v>-1.9369500000000001E-2</v>
      </c>
      <c r="R148" s="22">
        <v>138</v>
      </c>
      <c r="S148" s="22">
        <v>0.59411599999999998</v>
      </c>
      <c r="T148">
        <f t="shared" si="26"/>
        <v>19.369500000000002</v>
      </c>
      <c r="U148">
        <f t="shared" si="27"/>
        <v>11.523690330000001</v>
      </c>
      <c r="X148" s="9"/>
      <c r="Y148" s="22">
        <v>1.15509</v>
      </c>
      <c r="Z148" s="22">
        <v>243.92699999999999</v>
      </c>
      <c r="AA148" s="22">
        <v>-1.8545499999999999E-2</v>
      </c>
      <c r="AB148" s="22">
        <v>138</v>
      </c>
      <c r="AC148" s="22">
        <v>1.15448</v>
      </c>
      <c r="AD148">
        <f t="shared" si="28"/>
        <v>18.545500000000001</v>
      </c>
      <c r="AE148">
        <f t="shared" si="29"/>
        <v>21.421721595000001</v>
      </c>
      <c r="AF148" s="9"/>
      <c r="AG148" s="22">
        <v>0.59494000000000002</v>
      </c>
      <c r="AH148" s="22">
        <v>297.959</v>
      </c>
      <c r="AI148" s="22">
        <v>-1.92108E-2</v>
      </c>
      <c r="AJ148" s="22">
        <v>138</v>
      </c>
      <c r="AK148" s="22">
        <v>0.594055</v>
      </c>
      <c r="AL148">
        <f t="shared" si="30"/>
        <v>19.210799999999999</v>
      </c>
      <c r="AM148">
        <f t="shared" si="31"/>
        <v>11.429273351999999</v>
      </c>
      <c r="AP148" s="9"/>
      <c r="AQ148" s="22">
        <v>1.15509</v>
      </c>
      <c r="AR148" s="22">
        <v>357.59199999999998</v>
      </c>
      <c r="AS148" s="22">
        <v>-1.84479E-2</v>
      </c>
      <c r="AT148" s="22">
        <v>138</v>
      </c>
      <c r="AU148" s="22">
        <v>1.15387</v>
      </c>
      <c r="AV148">
        <f t="shared" si="32"/>
        <v>18.447900000000001</v>
      </c>
      <c r="AW148">
        <f t="shared" si="33"/>
        <v>21.308984810999998</v>
      </c>
      <c r="AX148" s="9"/>
      <c r="AY148" s="22">
        <v>0.59494000000000002</v>
      </c>
      <c r="AZ148" s="22">
        <v>432.976</v>
      </c>
      <c r="BA148" s="22">
        <v>-1.9146699999999999E-2</v>
      </c>
      <c r="BB148" s="22">
        <v>138</v>
      </c>
      <c r="BC148" s="22">
        <v>0.59436</v>
      </c>
      <c r="BD148">
        <f t="shared" si="34"/>
        <v>19.146699999999999</v>
      </c>
      <c r="BE148">
        <f t="shared" si="35"/>
        <v>11.391137698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50.734000000000002</v>
      </c>
      <c r="I149" s="22">
        <v>-1.88293E-2</v>
      </c>
      <c r="J149" s="22">
        <v>139</v>
      </c>
      <c r="K149" s="22">
        <v>1.14899</v>
      </c>
      <c r="L149">
        <f t="shared" si="24"/>
        <v>18.8293</v>
      </c>
      <c r="M149">
        <f t="shared" si="25"/>
        <v>21.654636464999999</v>
      </c>
      <c r="N149" s="9"/>
      <c r="O149" s="22">
        <v>0.59997599999999995</v>
      </c>
      <c r="P149" s="22">
        <v>170.79900000000001</v>
      </c>
      <c r="Q149" s="22">
        <v>-1.9363399999999999E-2</v>
      </c>
      <c r="R149" s="22">
        <v>139</v>
      </c>
      <c r="S149" s="22">
        <v>0.59942600000000001</v>
      </c>
      <c r="T149">
        <f t="shared" si="26"/>
        <v>19.363399999999999</v>
      </c>
      <c r="U149">
        <f t="shared" si="27"/>
        <v>11.617575278399999</v>
      </c>
      <c r="X149" s="9"/>
      <c r="Y149" s="22">
        <v>1.15005</v>
      </c>
      <c r="Z149" s="22">
        <v>244.02799999999999</v>
      </c>
      <c r="AA149" s="22">
        <v>-1.8539400000000001E-2</v>
      </c>
      <c r="AB149" s="22">
        <v>139</v>
      </c>
      <c r="AC149" s="22">
        <v>1.1492899999999999</v>
      </c>
      <c r="AD149">
        <f t="shared" si="28"/>
        <v>18.539400000000001</v>
      </c>
      <c r="AE149">
        <f t="shared" si="29"/>
        <v>21.321236970000001</v>
      </c>
      <c r="AF149" s="9"/>
      <c r="AG149" s="22">
        <v>0.59997599999999995</v>
      </c>
      <c r="AH149" s="22">
        <v>298.06</v>
      </c>
      <c r="AI149" s="22">
        <v>-1.9216899999999999E-2</v>
      </c>
      <c r="AJ149" s="22">
        <v>139</v>
      </c>
      <c r="AK149" s="22">
        <v>0.59945700000000002</v>
      </c>
      <c r="AL149">
        <f t="shared" si="30"/>
        <v>19.216899999999999</v>
      </c>
      <c r="AM149">
        <f t="shared" si="31"/>
        <v>11.529678794399999</v>
      </c>
      <c r="AP149" s="9"/>
      <c r="AQ149" s="22">
        <v>1.15005</v>
      </c>
      <c r="AR149" s="22">
        <v>357.69299999999998</v>
      </c>
      <c r="AS149" s="22">
        <v>-1.8454000000000002E-2</v>
      </c>
      <c r="AT149" s="22">
        <v>139</v>
      </c>
      <c r="AU149" s="22">
        <v>1.1492899999999999</v>
      </c>
      <c r="AV149">
        <f t="shared" si="32"/>
        <v>18.454000000000001</v>
      </c>
      <c r="AW149">
        <f t="shared" si="33"/>
        <v>21.223022700000001</v>
      </c>
      <c r="AX149" s="9"/>
      <c r="AY149" s="22">
        <v>0.59997599999999995</v>
      </c>
      <c r="AZ149" s="22">
        <v>433.077</v>
      </c>
      <c r="BA149" s="22">
        <v>-1.9140600000000001E-2</v>
      </c>
      <c r="BB149" s="22">
        <v>139</v>
      </c>
      <c r="BC149" s="22">
        <v>0.59939600000000004</v>
      </c>
      <c r="BD149">
        <f t="shared" si="34"/>
        <v>19.140599999999999</v>
      </c>
      <c r="BE149">
        <f t="shared" si="35"/>
        <v>11.483900625599999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50.834699999999998</v>
      </c>
      <c r="I150" s="22">
        <v>-1.8835399999999999E-2</v>
      </c>
      <c r="J150" s="22">
        <v>140</v>
      </c>
      <c r="K150" s="22">
        <v>1.1440999999999999</v>
      </c>
      <c r="L150">
        <f t="shared" si="24"/>
        <v>18.8354</v>
      </c>
      <c r="M150">
        <f t="shared" si="25"/>
        <v>21.566909707999997</v>
      </c>
      <c r="N150" s="9"/>
      <c r="O150" s="22">
        <v>0.60501099999999997</v>
      </c>
      <c r="P150" s="22">
        <v>170.9</v>
      </c>
      <c r="Q150" s="22">
        <v>-1.9354199999999998E-2</v>
      </c>
      <c r="R150" s="22">
        <v>140</v>
      </c>
      <c r="S150" s="22">
        <v>0.60452300000000003</v>
      </c>
      <c r="T150">
        <f t="shared" si="26"/>
        <v>19.354199999999999</v>
      </c>
      <c r="U150">
        <f t="shared" si="27"/>
        <v>11.709503896199999</v>
      </c>
      <c r="X150" s="9"/>
      <c r="Y150" s="22">
        <v>1.1450199999999999</v>
      </c>
      <c r="Z150" s="22">
        <v>244.12899999999999</v>
      </c>
      <c r="AA150" s="22">
        <v>-1.85577E-2</v>
      </c>
      <c r="AB150" s="22">
        <v>140</v>
      </c>
      <c r="AC150" s="22">
        <v>1.1440999999999999</v>
      </c>
      <c r="AD150">
        <f t="shared" si="28"/>
        <v>18.557700000000001</v>
      </c>
      <c r="AE150">
        <f t="shared" si="29"/>
        <v>21.248937653999999</v>
      </c>
      <c r="AF150" s="9"/>
      <c r="AG150" s="22">
        <v>0.60501099999999997</v>
      </c>
      <c r="AH150" s="22">
        <v>298.161</v>
      </c>
      <c r="AI150" s="22">
        <v>-1.91986E-2</v>
      </c>
      <c r="AJ150" s="22">
        <v>140</v>
      </c>
      <c r="AK150" s="22">
        <v>0.60436999999999996</v>
      </c>
      <c r="AL150">
        <f t="shared" si="30"/>
        <v>19.198599999999999</v>
      </c>
      <c r="AM150">
        <f t="shared" si="31"/>
        <v>11.615364184599999</v>
      </c>
      <c r="AP150" s="9"/>
      <c r="AQ150" s="22">
        <v>1.1450199999999999</v>
      </c>
      <c r="AR150" s="22">
        <v>357.79399999999998</v>
      </c>
      <c r="AS150" s="22">
        <v>-1.8466199999999999E-2</v>
      </c>
      <c r="AT150" s="22">
        <v>140</v>
      </c>
      <c r="AU150" s="22">
        <v>1.1440999999999999</v>
      </c>
      <c r="AV150">
        <f t="shared" si="32"/>
        <v>18.466199999999997</v>
      </c>
      <c r="AW150">
        <f t="shared" si="33"/>
        <v>21.144168323999995</v>
      </c>
      <c r="AX150" s="9"/>
      <c r="AY150" s="22">
        <v>0.60501099999999997</v>
      </c>
      <c r="AZ150" s="22">
        <v>433.178</v>
      </c>
      <c r="BA150" s="22">
        <v>-1.9161999999999998E-2</v>
      </c>
      <c r="BB150" s="22">
        <v>140</v>
      </c>
      <c r="BC150" s="22">
        <v>0.60449200000000003</v>
      </c>
      <c r="BD150">
        <f t="shared" si="34"/>
        <v>19.161999999999999</v>
      </c>
      <c r="BE150">
        <f t="shared" si="35"/>
        <v>11.593220782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50.935400000000001</v>
      </c>
      <c r="I151" s="22">
        <v>-1.8838500000000001E-2</v>
      </c>
      <c r="J151" s="22">
        <v>141</v>
      </c>
      <c r="K151" s="22">
        <v>1.1386099999999999</v>
      </c>
      <c r="L151">
        <f t="shared" si="24"/>
        <v>18.8385</v>
      </c>
      <c r="M151">
        <f t="shared" si="25"/>
        <v>21.475513230000001</v>
      </c>
      <c r="N151" s="9"/>
      <c r="O151" s="22">
        <v>0.61004599999999998</v>
      </c>
      <c r="P151" s="22">
        <v>171</v>
      </c>
      <c r="Q151" s="22">
        <v>-1.9351199999999999E-2</v>
      </c>
      <c r="R151" s="22">
        <v>141</v>
      </c>
      <c r="S151" s="22">
        <v>0.60983299999999996</v>
      </c>
      <c r="T151">
        <f t="shared" si="26"/>
        <v>19.351199999999999</v>
      </c>
      <c r="U151">
        <f t="shared" si="27"/>
        <v>11.805122155199999</v>
      </c>
      <c r="X151" s="9"/>
      <c r="Y151" s="22">
        <v>1.13998</v>
      </c>
      <c r="Z151" s="22">
        <v>244.23</v>
      </c>
      <c r="AA151" s="22">
        <v>-1.85547E-2</v>
      </c>
      <c r="AB151" s="22">
        <v>141</v>
      </c>
      <c r="AC151" s="22">
        <v>1.1389199999999999</v>
      </c>
      <c r="AD151">
        <f t="shared" si="28"/>
        <v>18.5547</v>
      </c>
      <c r="AE151">
        <f t="shared" si="29"/>
        <v>21.151986906000001</v>
      </c>
      <c r="AF151" s="9"/>
      <c r="AG151" s="22">
        <v>0.61004599999999998</v>
      </c>
      <c r="AH151" s="22">
        <v>298.26100000000002</v>
      </c>
      <c r="AI151" s="22">
        <v>-1.91986E-2</v>
      </c>
      <c r="AJ151" s="22">
        <v>141</v>
      </c>
      <c r="AK151" s="22">
        <v>0.609406</v>
      </c>
      <c r="AL151">
        <f t="shared" si="30"/>
        <v>19.198599999999999</v>
      </c>
      <c r="AM151">
        <f t="shared" si="31"/>
        <v>11.712029135599998</v>
      </c>
      <c r="AP151" s="9"/>
      <c r="AQ151" s="22">
        <v>1.13998</v>
      </c>
      <c r="AR151" s="22">
        <v>357.89400000000001</v>
      </c>
      <c r="AS151" s="22">
        <v>-1.8466199999999999E-2</v>
      </c>
      <c r="AT151" s="22">
        <v>141</v>
      </c>
      <c r="AU151" s="22">
        <v>1.1392199999999999</v>
      </c>
      <c r="AV151">
        <f t="shared" si="32"/>
        <v>18.466199999999997</v>
      </c>
      <c r="AW151">
        <f t="shared" si="33"/>
        <v>21.051098675999995</v>
      </c>
      <c r="AX151" s="9"/>
      <c r="AY151" s="22">
        <v>0.61004599999999998</v>
      </c>
      <c r="AZ151" s="22">
        <v>433.279</v>
      </c>
      <c r="BA151" s="22">
        <v>-1.9146699999999999E-2</v>
      </c>
      <c r="BB151" s="22">
        <v>141</v>
      </c>
      <c r="BC151" s="22">
        <v>0.609375</v>
      </c>
      <c r="BD151">
        <f t="shared" si="34"/>
        <v>19.146699999999999</v>
      </c>
      <c r="BE151">
        <f t="shared" si="35"/>
        <v>11.680367748199998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51.036099999999998</v>
      </c>
      <c r="I152" s="22">
        <v>-1.88538E-2</v>
      </c>
      <c r="J152" s="22">
        <v>142</v>
      </c>
      <c r="K152" s="22">
        <v>1.1343399999999999</v>
      </c>
      <c r="L152">
        <f t="shared" si="24"/>
        <v>18.8538</v>
      </c>
      <c r="M152">
        <f t="shared" si="25"/>
        <v>21.398120309999999</v>
      </c>
      <c r="N152" s="9"/>
      <c r="O152" s="22">
        <v>0.61508200000000002</v>
      </c>
      <c r="P152" s="22">
        <v>171.101</v>
      </c>
      <c r="Q152" s="22">
        <v>-1.9338999999999999E-2</v>
      </c>
      <c r="R152" s="22">
        <v>142</v>
      </c>
      <c r="S152" s="22">
        <v>0.61453199999999997</v>
      </c>
      <c r="T152">
        <f t="shared" si="26"/>
        <v>19.338999999999999</v>
      </c>
      <c r="U152">
        <f t="shared" si="27"/>
        <v>11.895070797999999</v>
      </c>
      <c r="X152" s="9"/>
      <c r="Y152" s="22">
        <v>1.1349499999999999</v>
      </c>
      <c r="Z152" s="22">
        <v>244.33</v>
      </c>
      <c r="AA152" s="22">
        <v>-1.85577E-2</v>
      </c>
      <c r="AB152" s="22">
        <v>142</v>
      </c>
      <c r="AC152" s="22">
        <v>1.1343399999999999</v>
      </c>
      <c r="AD152">
        <f t="shared" si="28"/>
        <v>18.557700000000001</v>
      </c>
      <c r="AE152">
        <f t="shared" si="29"/>
        <v>21.062061614999998</v>
      </c>
      <c r="AF152" s="9"/>
      <c r="AG152" s="22">
        <v>0.61508200000000002</v>
      </c>
      <c r="AH152" s="22">
        <v>298.36200000000002</v>
      </c>
      <c r="AI152" s="22">
        <v>-1.91956E-2</v>
      </c>
      <c r="AJ152" s="22">
        <v>142</v>
      </c>
      <c r="AK152" s="22">
        <v>0.61462399999999995</v>
      </c>
      <c r="AL152">
        <f t="shared" si="30"/>
        <v>19.195599999999999</v>
      </c>
      <c r="AM152">
        <f t="shared" si="31"/>
        <v>11.806868039199999</v>
      </c>
      <c r="AP152" s="9"/>
      <c r="AQ152" s="22">
        <v>1.1349499999999999</v>
      </c>
      <c r="AR152" s="22">
        <v>357.995</v>
      </c>
      <c r="AS152" s="22">
        <v>-1.8484500000000001E-2</v>
      </c>
      <c r="AT152" s="22">
        <v>142</v>
      </c>
      <c r="AU152" s="22">
        <v>1.1343399999999999</v>
      </c>
      <c r="AV152">
        <f t="shared" si="32"/>
        <v>18.484500000000001</v>
      </c>
      <c r="AW152">
        <f t="shared" si="33"/>
        <v>20.978983274999997</v>
      </c>
      <c r="AX152" s="9"/>
      <c r="AY152" s="22">
        <v>0.61508200000000002</v>
      </c>
      <c r="AZ152" s="22">
        <v>433.37900000000002</v>
      </c>
      <c r="BA152" s="22">
        <v>-1.91437E-2</v>
      </c>
      <c r="BB152" s="22">
        <v>142</v>
      </c>
      <c r="BC152" s="22">
        <v>0.61441000000000001</v>
      </c>
      <c r="BD152">
        <f t="shared" si="34"/>
        <v>19.143699999999999</v>
      </c>
      <c r="BE152">
        <f t="shared" si="35"/>
        <v>11.774945283399999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51.136800000000001</v>
      </c>
      <c r="I153" s="22">
        <v>-1.8850700000000001E-2</v>
      </c>
      <c r="J153" s="22">
        <v>143</v>
      </c>
      <c r="K153" s="22">
        <v>1.1291500000000001</v>
      </c>
      <c r="L153">
        <f t="shared" si="24"/>
        <v>18.8507</v>
      </c>
      <c r="M153">
        <f t="shared" si="25"/>
        <v>21.299594437</v>
      </c>
      <c r="N153" s="9"/>
      <c r="O153" s="22">
        <v>0.62011700000000003</v>
      </c>
      <c r="P153" s="22">
        <v>171.202</v>
      </c>
      <c r="Q153" s="22">
        <v>-1.93481E-2</v>
      </c>
      <c r="R153" s="22">
        <v>143</v>
      </c>
      <c r="S153" s="22">
        <v>0.61959799999999998</v>
      </c>
      <c r="T153">
        <f t="shared" si="26"/>
        <v>19.348099999999999</v>
      </c>
      <c r="U153">
        <f t="shared" si="27"/>
        <v>11.998085727699999</v>
      </c>
      <c r="X153" s="9"/>
      <c r="Y153" s="22">
        <v>1.12991</v>
      </c>
      <c r="Z153" s="22">
        <v>244.43100000000001</v>
      </c>
      <c r="AA153" s="22">
        <v>-1.8572999999999999E-2</v>
      </c>
      <c r="AB153" s="22">
        <v>143</v>
      </c>
      <c r="AC153" s="22">
        <v>1.1291500000000001</v>
      </c>
      <c r="AD153">
        <f t="shared" si="28"/>
        <v>18.573</v>
      </c>
      <c r="AE153">
        <f t="shared" si="29"/>
        <v>20.985818429999998</v>
      </c>
      <c r="AF153" s="9"/>
      <c r="AG153" s="22">
        <v>0.62011700000000003</v>
      </c>
      <c r="AH153" s="22">
        <v>298.46300000000002</v>
      </c>
      <c r="AI153" s="22">
        <v>-1.9186399999999999E-2</v>
      </c>
      <c r="AJ153" s="22">
        <v>143</v>
      </c>
      <c r="AK153" s="22">
        <v>0.619232</v>
      </c>
      <c r="AL153">
        <f t="shared" si="30"/>
        <v>19.186399999999999</v>
      </c>
      <c r="AM153">
        <f t="shared" si="31"/>
        <v>11.897812808799999</v>
      </c>
      <c r="AP153" s="9"/>
      <c r="AQ153" s="22">
        <v>1.12991</v>
      </c>
      <c r="AR153" s="22">
        <v>358.096</v>
      </c>
      <c r="AS153" s="22">
        <v>-1.8484500000000001E-2</v>
      </c>
      <c r="AT153" s="22">
        <v>143</v>
      </c>
      <c r="AU153" s="22">
        <v>1.1294599999999999</v>
      </c>
      <c r="AV153">
        <f t="shared" si="32"/>
        <v>18.484500000000001</v>
      </c>
      <c r="AW153">
        <f t="shared" si="33"/>
        <v>20.885821395000001</v>
      </c>
      <c r="AX153" s="9"/>
      <c r="AY153" s="22">
        <v>0.62011700000000003</v>
      </c>
      <c r="AZ153" s="22">
        <v>433.48</v>
      </c>
      <c r="BA153" s="22">
        <v>-1.9122299999999998E-2</v>
      </c>
      <c r="BB153" s="22">
        <v>143</v>
      </c>
      <c r="BC153" s="22">
        <v>0.61941500000000005</v>
      </c>
      <c r="BD153">
        <f t="shared" si="34"/>
        <v>19.122299999999999</v>
      </c>
      <c r="BE153">
        <f t="shared" si="35"/>
        <v>11.8580633091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51.237499999999997</v>
      </c>
      <c r="I154" s="22">
        <v>-1.8872099999999999E-2</v>
      </c>
      <c r="J154" s="22">
        <v>144</v>
      </c>
      <c r="K154" s="22">
        <v>1.1242700000000001</v>
      </c>
      <c r="L154">
        <f t="shared" si="24"/>
        <v>18.8721</v>
      </c>
      <c r="M154">
        <f t="shared" si="25"/>
        <v>21.228847848000001</v>
      </c>
      <c r="N154" s="9"/>
      <c r="O154" s="22">
        <v>0.62515299999999996</v>
      </c>
      <c r="P154" s="22">
        <v>171.303</v>
      </c>
      <c r="Q154" s="22">
        <v>-1.9338999999999999E-2</v>
      </c>
      <c r="R154" s="22">
        <v>144</v>
      </c>
      <c r="S154" s="22">
        <v>0.62448099999999995</v>
      </c>
      <c r="T154">
        <f t="shared" si="26"/>
        <v>19.338999999999999</v>
      </c>
      <c r="U154">
        <f t="shared" si="27"/>
        <v>12.089833866999998</v>
      </c>
      <c r="X154" s="9"/>
      <c r="Y154" s="22">
        <v>1.1248800000000001</v>
      </c>
      <c r="Z154" s="22">
        <v>244.53200000000001</v>
      </c>
      <c r="AA154" s="22">
        <v>-1.85852E-2</v>
      </c>
      <c r="AB154" s="22">
        <v>144</v>
      </c>
      <c r="AC154" s="22">
        <v>1.1248800000000001</v>
      </c>
      <c r="AD154">
        <f t="shared" si="28"/>
        <v>18.5852</v>
      </c>
      <c r="AE154">
        <f t="shared" si="29"/>
        <v>20.906119776000001</v>
      </c>
      <c r="AF154" s="9"/>
      <c r="AG154" s="22">
        <v>0.62515299999999996</v>
      </c>
      <c r="AH154" s="22">
        <v>298.56400000000002</v>
      </c>
      <c r="AI154" s="22">
        <v>-1.91833E-2</v>
      </c>
      <c r="AJ154" s="22">
        <v>144</v>
      </c>
      <c r="AK154" s="22">
        <v>0.62454200000000004</v>
      </c>
      <c r="AL154">
        <f t="shared" si="30"/>
        <v>19.183299999999999</v>
      </c>
      <c r="AM154">
        <f t="shared" si="31"/>
        <v>11.992497544899999</v>
      </c>
      <c r="AP154" s="9"/>
      <c r="AQ154" s="22">
        <v>1.1248800000000001</v>
      </c>
      <c r="AR154" s="22">
        <v>358.19600000000003</v>
      </c>
      <c r="AS154" s="22">
        <v>-1.8493699999999998E-2</v>
      </c>
      <c r="AT154" s="22">
        <v>144</v>
      </c>
      <c r="AU154" s="22">
        <v>1.1245700000000001</v>
      </c>
      <c r="AV154">
        <f t="shared" si="32"/>
        <v>18.493699999999997</v>
      </c>
      <c r="AW154">
        <f t="shared" si="33"/>
        <v>20.803193256</v>
      </c>
      <c r="AX154" s="9"/>
      <c r="AY154" s="22">
        <v>0.62515299999999996</v>
      </c>
      <c r="AZ154" s="22">
        <v>433.58100000000002</v>
      </c>
      <c r="BA154" s="22">
        <v>-1.9122299999999998E-2</v>
      </c>
      <c r="BB154" s="22">
        <v>144</v>
      </c>
      <c r="BC154" s="22">
        <v>0.62454200000000004</v>
      </c>
      <c r="BD154">
        <f t="shared" si="34"/>
        <v>19.122299999999999</v>
      </c>
      <c r="BE154">
        <f t="shared" si="35"/>
        <v>11.954363211899999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51.338200000000001</v>
      </c>
      <c r="I155" s="22">
        <v>-1.8890400000000002E-2</v>
      </c>
      <c r="J155" s="22">
        <v>145</v>
      </c>
      <c r="K155" s="22">
        <v>1.1190800000000001</v>
      </c>
      <c r="L155">
        <f t="shared" si="24"/>
        <v>18.890400000000003</v>
      </c>
      <c r="M155">
        <f t="shared" si="25"/>
        <v>21.154225536000002</v>
      </c>
      <c r="N155" s="9"/>
      <c r="O155" s="22">
        <v>0.63018799999999997</v>
      </c>
      <c r="P155" s="22">
        <v>171.40299999999999</v>
      </c>
      <c r="Q155" s="22">
        <v>-1.9317600000000001E-2</v>
      </c>
      <c r="R155" s="22">
        <v>145</v>
      </c>
      <c r="S155" s="22">
        <v>0.62942500000000001</v>
      </c>
      <c r="T155">
        <f t="shared" si="26"/>
        <v>19.317600000000002</v>
      </c>
      <c r="U155">
        <f t="shared" si="27"/>
        <v>12.1737197088</v>
      </c>
      <c r="X155" s="9"/>
      <c r="Y155" s="22">
        <v>1.1198399999999999</v>
      </c>
      <c r="Z155" s="22">
        <v>244.63200000000001</v>
      </c>
      <c r="AA155" s="22">
        <v>-1.85974E-2</v>
      </c>
      <c r="AB155" s="22">
        <v>145</v>
      </c>
      <c r="AC155" s="22">
        <v>1.1190800000000001</v>
      </c>
      <c r="AD155">
        <f t="shared" si="28"/>
        <v>18.5974</v>
      </c>
      <c r="AE155">
        <f t="shared" si="29"/>
        <v>20.826112416000001</v>
      </c>
      <c r="AF155" s="9"/>
      <c r="AG155" s="22">
        <v>0.63018799999999997</v>
      </c>
      <c r="AH155" s="22">
        <v>298.66399999999999</v>
      </c>
      <c r="AI155" s="22">
        <v>-1.91681E-2</v>
      </c>
      <c r="AJ155" s="22">
        <v>145</v>
      </c>
      <c r="AK155" s="22">
        <v>0.62924199999999997</v>
      </c>
      <c r="AL155">
        <f t="shared" si="30"/>
        <v>19.168099999999999</v>
      </c>
      <c r="AM155">
        <f t="shared" si="31"/>
        <v>12.079506602799999</v>
      </c>
      <c r="AP155" s="9"/>
      <c r="AQ155" s="22">
        <v>1.1198399999999999</v>
      </c>
      <c r="AR155" s="22">
        <v>358.29700000000003</v>
      </c>
      <c r="AS155" s="22">
        <v>-1.85028E-2</v>
      </c>
      <c r="AT155" s="22">
        <v>145</v>
      </c>
      <c r="AU155" s="22">
        <v>1.11877</v>
      </c>
      <c r="AV155">
        <f t="shared" si="32"/>
        <v>18.502800000000001</v>
      </c>
      <c r="AW155">
        <f t="shared" si="33"/>
        <v>20.720175552000001</v>
      </c>
      <c r="AX155" s="9"/>
      <c r="AY155" s="22">
        <v>0.63018799999999997</v>
      </c>
      <c r="AZ155" s="22">
        <v>433.68099999999998</v>
      </c>
      <c r="BA155" s="22">
        <v>-1.9110100000000001E-2</v>
      </c>
      <c r="BB155" s="22">
        <v>145</v>
      </c>
      <c r="BC155" s="22">
        <v>0.62957799999999997</v>
      </c>
      <c r="BD155">
        <f t="shared" si="34"/>
        <v>19.110100000000003</v>
      </c>
      <c r="BE155">
        <f t="shared" si="35"/>
        <v>12.042955698800002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51.438899999999997</v>
      </c>
      <c r="I156" s="22">
        <v>-1.8890400000000002E-2</v>
      </c>
      <c r="J156" s="22">
        <v>146</v>
      </c>
      <c r="K156" s="22">
        <v>1.1142000000000001</v>
      </c>
      <c r="L156">
        <f t="shared" si="24"/>
        <v>18.890400000000003</v>
      </c>
      <c r="M156">
        <f t="shared" si="25"/>
        <v>21.059206824000004</v>
      </c>
      <c r="N156" s="9"/>
      <c r="O156" s="22">
        <v>0.63522299999999998</v>
      </c>
      <c r="P156" s="22">
        <v>171.50399999999999</v>
      </c>
      <c r="Q156" s="22">
        <v>-1.9314600000000001E-2</v>
      </c>
      <c r="R156" s="22">
        <v>146</v>
      </c>
      <c r="S156" s="22">
        <v>0.634552</v>
      </c>
      <c r="T156">
        <f t="shared" si="26"/>
        <v>19.314600000000002</v>
      </c>
      <c r="U156">
        <f t="shared" si="27"/>
        <v>12.269078155800001</v>
      </c>
      <c r="X156" s="9"/>
      <c r="Y156" s="22">
        <v>1.1148100000000001</v>
      </c>
      <c r="Z156" s="22">
        <v>244.733</v>
      </c>
      <c r="AA156" s="22">
        <v>-1.8600499999999999E-2</v>
      </c>
      <c r="AB156" s="22">
        <v>146</v>
      </c>
      <c r="AC156" s="22">
        <v>1.1142000000000001</v>
      </c>
      <c r="AD156">
        <f t="shared" si="28"/>
        <v>18.6005</v>
      </c>
      <c r="AE156">
        <f t="shared" si="29"/>
        <v>20.736023405000001</v>
      </c>
      <c r="AF156" s="9"/>
      <c r="AG156" s="22">
        <v>0.63522299999999998</v>
      </c>
      <c r="AH156" s="22">
        <v>298.76499999999999</v>
      </c>
      <c r="AI156" s="22">
        <v>-1.91589E-2</v>
      </c>
      <c r="AJ156" s="22">
        <v>146</v>
      </c>
      <c r="AK156" s="22">
        <v>0.63443000000000005</v>
      </c>
      <c r="AL156">
        <f t="shared" si="30"/>
        <v>19.158899999999999</v>
      </c>
      <c r="AM156">
        <f t="shared" si="31"/>
        <v>12.170173934699999</v>
      </c>
      <c r="AP156" s="9"/>
      <c r="AQ156" s="22">
        <v>1.1148100000000001</v>
      </c>
      <c r="AR156" s="22">
        <v>358.39800000000002</v>
      </c>
      <c r="AS156" s="22">
        <v>-1.8508899999999998E-2</v>
      </c>
      <c r="AT156" s="22">
        <v>146</v>
      </c>
      <c r="AU156" s="22">
        <v>1.11389</v>
      </c>
      <c r="AV156">
        <f t="shared" si="32"/>
        <v>18.508899999999997</v>
      </c>
      <c r="AW156">
        <f t="shared" si="33"/>
        <v>20.633906808999999</v>
      </c>
      <c r="AX156" s="9"/>
      <c r="AY156" s="22">
        <v>0.63522299999999998</v>
      </c>
      <c r="AZ156" s="22">
        <v>433.78199999999998</v>
      </c>
      <c r="BA156" s="22">
        <v>-1.91132E-2</v>
      </c>
      <c r="BB156" s="22">
        <v>146</v>
      </c>
      <c r="BC156" s="22">
        <v>0.634521</v>
      </c>
      <c r="BD156">
        <f t="shared" si="34"/>
        <v>19.113199999999999</v>
      </c>
      <c r="BE156">
        <f t="shared" si="35"/>
        <v>12.141144243599999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51.5396</v>
      </c>
      <c r="I157" s="22">
        <v>-1.8902599999999999E-2</v>
      </c>
      <c r="J157" s="22">
        <v>147</v>
      </c>
      <c r="K157" s="22">
        <v>1.1087</v>
      </c>
      <c r="L157">
        <f t="shared" si="24"/>
        <v>18.9026</v>
      </c>
      <c r="M157">
        <f t="shared" si="25"/>
        <v>20.977538401999997</v>
      </c>
      <c r="N157" s="9"/>
      <c r="O157" s="22">
        <v>0.64025900000000002</v>
      </c>
      <c r="P157" s="22">
        <v>171.60499999999999</v>
      </c>
      <c r="Q157" s="22">
        <v>-1.93207E-2</v>
      </c>
      <c r="R157" s="22">
        <v>147</v>
      </c>
      <c r="S157" s="22">
        <v>0.63964799999999999</v>
      </c>
      <c r="T157">
        <f t="shared" si="26"/>
        <v>19.320699999999999</v>
      </c>
      <c r="U157">
        <f t="shared" si="27"/>
        <v>12.3702520613</v>
      </c>
      <c r="X157" s="9"/>
      <c r="Y157" s="22">
        <v>1.1097699999999999</v>
      </c>
      <c r="Z157" s="22">
        <v>244.834</v>
      </c>
      <c r="AA157" s="22">
        <v>-1.8606600000000001E-2</v>
      </c>
      <c r="AB157" s="22">
        <v>147</v>
      </c>
      <c r="AC157" s="22">
        <v>1.1087</v>
      </c>
      <c r="AD157">
        <f t="shared" si="28"/>
        <v>18.6066</v>
      </c>
      <c r="AE157">
        <f t="shared" si="29"/>
        <v>20.649046481999999</v>
      </c>
      <c r="AF157" s="9"/>
      <c r="AG157" s="22">
        <v>0.64025900000000002</v>
      </c>
      <c r="AH157" s="22">
        <v>298.86599999999999</v>
      </c>
      <c r="AI157" s="22">
        <v>-1.9152800000000001E-2</v>
      </c>
      <c r="AJ157" s="22">
        <v>147</v>
      </c>
      <c r="AK157" s="22">
        <v>0.63958700000000002</v>
      </c>
      <c r="AL157">
        <f t="shared" si="30"/>
        <v>19.152800000000003</v>
      </c>
      <c r="AM157">
        <f t="shared" si="31"/>
        <v>12.262752575200002</v>
      </c>
      <c r="AP157" s="9"/>
      <c r="AQ157" s="22">
        <v>1.1097699999999999</v>
      </c>
      <c r="AR157" s="22">
        <v>358.49900000000002</v>
      </c>
      <c r="AS157" s="22">
        <v>-1.8515E-2</v>
      </c>
      <c r="AT157" s="22">
        <v>147</v>
      </c>
      <c r="AU157" s="22">
        <v>1.1087</v>
      </c>
      <c r="AV157">
        <f t="shared" si="32"/>
        <v>18.515000000000001</v>
      </c>
      <c r="AW157">
        <f t="shared" si="33"/>
        <v>20.54739155</v>
      </c>
      <c r="AX157" s="9"/>
      <c r="AY157" s="22">
        <v>0.64025900000000002</v>
      </c>
      <c r="AZ157" s="22">
        <v>433.88299999999998</v>
      </c>
      <c r="BA157" s="22">
        <v>-1.9091799999999999E-2</v>
      </c>
      <c r="BB157" s="22">
        <v>147</v>
      </c>
      <c r="BC157" s="22">
        <v>0.639984</v>
      </c>
      <c r="BD157">
        <f t="shared" si="34"/>
        <v>19.091799999999999</v>
      </c>
      <c r="BE157">
        <f t="shared" si="35"/>
        <v>12.223696776200001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51.640300000000003</v>
      </c>
      <c r="I158" s="22">
        <v>-1.88965E-2</v>
      </c>
      <c r="J158" s="22">
        <v>148</v>
      </c>
      <c r="K158" s="22">
        <v>1.1041300000000001</v>
      </c>
      <c r="L158">
        <f t="shared" si="24"/>
        <v>18.8965</v>
      </c>
      <c r="M158">
        <f t="shared" si="25"/>
        <v>20.875719410000002</v>
      </c>
      <c r="N158" s="9"/>
      <c r="O158" s="22">
        <v>0.64529400000000003</v>
      </c>
      <c r="P158" s="22">
        <v>171.70500000000001</v>
      </c>
      <c r="Q158" s="22">
        <v>-1.93054E-2</v>
      </c>
      <c r="R158" s="22">
        <v>148</v>
      </c>
      <c r="S158" s="22">
        <v>0.64465300000000003</v>
      </c>
      <c r="T158">
        <f t="shared" si="26"/>
        <v>19.305399999999999</v>
      </c>
      <c r="U158">
        <f t="shared" si="27"/>
        <v>12.4576587876</v>
      </c>
      <c r="X158" s="9"/>
      <c r="Y158" s="22">
        <v>1.1047400000000001</v>
      </c>
      <c r="Z158" s="22">
        <v>244.935</v>
      </c>
      <c r="AA158" s="22">
        <v>-1.8618800000000001E-2</v>
      </c>
      <c r="AB158" s="22">
        <v>148</v>
      </c>
      <c r="AC158" s="22">
        <v>1.1041300000000001</v>
      </c>
      <c r="AD158">
        <f t="shared" si="28"/>
        <v>18.6188</v>
      </c>
      <c r="AE158">
        <f t="shared" si="29"/>
        <v>20.568933112</v>
      </c>
      <c r="AF158" s="9"/>
      <c r="AG158" s="22">
        <v>0.64529400000000003</v>
      </c>
      <c r="AH158" s="22">
        <v>298.96600000000001</v>
      </c>
      <c r="AI158" s="22">
        <v>-1.9149800000000002E-2</v>
      </c>
      <c r="AJ158" s="22">
        <v>148</v>
      </c>
      <c r="AK158" s="22">
        <v>0.64483599999999996</v>
      </c>
      <c r="AL158">
        <f t="shared" si="30"/>
        <v>19.149800000000003</v>
      </c>
      <c r="AM158">
        <f t="shared" si="31"/>
        <v>12.357251041200003</v>
      </c>
      <c r="AP158" s="9"/>
      <c r="AQ158" s="22">
        <v>1.1047400000000001</v>
      </c>
      <c r="AR158" s="22">
        <v>358.59899999999999</v>
      </c>
      <c r="AS158" s="22">
        <v>-1.8533299999999999E-2</v>
      </c>
      <c r="AT158" s="22">
        <v>148</v>
      </c>
      <c r="AU158" s="22">
        <v>1.1041300000000001</v>
      </c>
      <c r="AV158">
        <f t="shared" si="32"/>
        <v>18.533300000000001</v>
      </c>
      <c r="AW158">
        <f t="shared" si="33"/>
        <v>20.474477842000002</v>
      </c>
      <c r="AX158" s="9"/>
      <c r="AY158" s="22">
        <v>0.64529400000000003</v>
      </c>
      <c r="AZ158" s="22">
        <v>433.98399999999998</v>
      </c>
      <c r="BA158" s="22">
        <v>-1.9101E-2</v>
      </c>
      <c r="BB158" s="22">
        <v>148</v>
      </c>
      <c r="BC158" s="22">
        <v>0.64453099999999997</v>
      </c>
      <c r="BD158">
        <f t="shared" si="34"/>
        <v>19.100999999999999</v>
      </c>
      <c r="BE158">
        <f t="shared" si="35"/>
        <v>12.325760694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51.741</v>
      </c>
      <c r="I159" s="22">
        <v>-1.89117E-2</v>
      </c>
      <c r="J159" s="22">
        <v>149</v>
      </c>
      <c r="K159" s="22">
        <v>1.09863</v>
      </c>
      <c r="L159">
        <f t="shared" si="24"/>
        <v>18.9117</v>
      </c>
      <c r="M159">
        <f t="shared" si="25"/>
        <v>20.797196489999997</v>
      </c>
      <c r="N159" s="9"/>
      <c r="O159" s="22">
        <v>0.65032999999999996</v>
      </c>
      <c r="P159" s="22">
        <v>171.80600000000001</v>
      </c>
      <c r="Q159" s="22">
        <v>-1.93054E-2</v>
      </c>
      <c r="R159" s="22">
        <v>149</v>
      </c>
      <c r="S159" s="22">
        <v>0.64971900000000005</v>
      </c>
      <c r="T159">
        <f t="shared" si="26"/>
        <v>19.305399999999999</v>
      </c>
      <c r="U159">
        <f t="shared" si="27"/>
        <v>12.554880781999998</v>
      </c>
      <c r="X159" s="9"/>
      <c r="Y159" s="22">
        <v>1.0996999999999999</v>
      </c>
      <c r="Z159" s="22">
        <v>245.035</v>
      </c>
      <c r="AA159" s="22">
        <v>-1.8615699999999999E-2</v>
      </c>
      <c r="AB159" s="22">
        <v>149</v>
      </c>
      <c r="AC159" s="22">
        <v>1.09894</v>
      </c>
      <c r="AD159">
        <f t="shared" si="28"/>
        <v>18.6157</v>
      </c>
      <c r="AE159">
        <f t="shared" si="29"/>
        <v>20.47168529</v>
      </c>
      <c r="AF159" s="9"/>
      <c r="AG159" s="22">
        <v>0.65032999999999996</v>
      </c>
      <c r="AH159" s="22">
        <v>299.06700000000001</v>
      </c>
      <c r="AI159" s="22">
        <v>-1.9149800000000002E-2</v>
      </c>
      <c r="AJ159" s="22">
        <v>149</v>
      </c>
      <c r="AK159" s="22">
        <v>0.64968899999999996</v>
      </c>
      <c r="AL159">
        <f t="shared" si="30"/>
        <v>19.149800000000003</v>
      </c>
      <c r="AM159">
        <f t="shared" si="31"/>
        <v>12.453689434000001</v>
      </c>
      <c r="AP159" s="9"/>
      <c r="AQ159" s="22">
        <v>1.0996999999999999</v>
      </c>
      <c r="AR159" s="22">
        <v>358.7</v>
      </c>
      <c r="AS159" s="22">
        <v>-1.8533299999999999E-2</v>
      </c>
      <c r="AT159" s="22">
        <v>149</v>
      </c>
      <c r="AU159" s="22">
        <v>1.09863</v>
      </c>
      <c r="AV159">
        <f t="shared" si="32"/>
        <v>18.533300000000001</v>
      </c>
      <c r="AW159">
        <f t="shared" si="33"/>
        <v>20.381070009999998</v>
      </c>
      <c r="AX159" s="9"/>
      <c r="AY159" s="22">
        <v>0.65032999999999996</v>
      </c>
      <c r="AZ159" s="22">
        <v>434.084</v>
      </c>
      <c r="BA159" s="22">
        <v>-1.90765E-2</v>
      </c>
      <c r="BB159" s="22">
        <v>149</v>
      </c>
      <c r="BC159" s="22">
        <v>0.649536</v>
      </c>
      <c r="BD159">
        <f t="shared" si="34"/>
        <v>19.076499999999999</v>
      </c>
      <c r="BE159">
        <f t="shared" si="35"/>
        <v>12.406020244999999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51.841700000000003</v>
      </c>
      <c r="I160" s="22">
        <v>-1.8926999999999999E-2</v>
      </c>
      <c r="J160" s="22">
        <v>150</v>
      </c>
      <c r="K160" s="22">
        <v>1.09375</v>
      </c>
      <c r="L160">
        <f t="shared" si="24"/>
        <v>18.927</v>
      </c>
      <c r="M160">
        <f t="shared" si="25"/>
        <v>20.71881909</v>
      </c>
      <c r="N160" s="9"/>
      <c r="O160" s="22">
        <v>0.65536499999999998</v>
      </c>
      <c r="P160" s="22">
        <v>171.90700000000001</v>
      </c>
      <c r="Q160" s="22">
        <v>-1.9308499999999999E-2</v>
      </c>
      <c r="R160" s="22">
        <v>150</v>
      </c>
      <c r="S160" s="22">
        <v>0.654694</v>
      </c>
      <c r="T160">
        <f t="shared" si="26"/>
        <v>19.308499999999999</v>
      </c>
      <c r="U160">
        <f t="shared" si="27"/>
        <v>12.654115102499999</v>
      </c>
      <c r="X160" s="9"/>
      <c r="Y160" s="22">
        <v>1.09467</v>
      </c>
      <c r="Z160" s="22">
        <v>245.136</v>
      </c>
      <c r="AA160" s="22">
        <v>-1.86249E-2</v>
      </c>
      <c r="AB160" s="22">
        <v>150</v>
      </c>
      <c r="AC160" s="22">
        <v>1.09406</v>
      </c>
      <c r="AD160">
        <f t="shared" si="28"/>
        <v>18.6249</v>
      </c>
      <c r="AE160">
        <f t="shared" si="29"/>
        <v>20.388119283000002</v>
      </c>
      <c r="AF160" s="9"/>
      <c r="AG160" s="22">
        <v>0.65536499999999998</v>
      </c>
      <c r="AH160" s="22">
        <v>299.16800000000001</v>
      </c>
      <c r="AI160" s="22">
        <v>-1.9140600000000001E-2</v>
      </c>
      <c r="AJ160" s="22">
        <v>150</v>
      </c>
      <c r="AK160" s="22">
        <v>0.65460200000000002</v>
      </c>
      <c r="AL160">
        <f t="shared" si="30"/>
        <v>19.140599999999999</v>
      </c>
      <c r="AM160">
        <f t="shared" si="31"/>
        <v>12.544079319</v>
      </c>
      <c r="AP160" s="9"/>
      <c r="AQ160" s="22">
        <v>1.09467</v>
      </c>
      <c r="AR160" s="22">
        <v>358.80099999999999</v>
      </c>
      <c r="AS160" s="22">
        <v>-1.8539400000000001E-2</v>
      </c>
      <c r="AT160" s="22">
        <v>150</v>
      </c>
      <c r="AU160" s="22">
        <v>1.09375</v>
      </c>
      <c r="AV160">
        <f t="shared" si="32"/>
        <v>18.539400000000001</v>
      </c>
      <c r="AW160">
        <f t="shared" si="33"/>
        <v>20.294524998</v>
      </c>
      <c r="AX160" s="9"/>
      <c r="AY160" s="22">
        <v>0.65536499999999998</v>
      </c>
      <c r="AZ160" s="22">
        <v>434.185</v>
      </c>
      <c r="BA160" s="22">
        <v>-1.90887E-2</v>
      </c>
      <c r="BB160" s="22">
        <v>150</v>
      </c>
      <c r="BC160" s="22">
        <v>0.65447999999999995</v>
      </c>
      <c r="BD160">
        <f t="shared" si="34"/>
        <v>19.088699999999999</v>
      </c>
      <c r="BE160">
        <f t="shared" si="35"/>
        <v>12.510065875499999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51.942500000000003</v>
      </c>
      <c r="I161" s="22">
        <v>-1.8924E-2</v>
      </c>
      <c r="J161" s="22">
        <v>151</v>
      </c>
      <c r="K161" s="22">
        <v>1.08826</v>
      </c>
      <c r="L161">
        <f t="shared" si="24"/>
        <v>18.923999999999999</v>
      </c>
      <c r="M161">
        <f t="shared" si="25"/>
        <v>20.620158120000003</v>
      </c>
      <c r="N161" s="9"/>
      <c r="O161" s="22">
        <v>0.66039999999999999</v>
      </c>
      <c r="P161" s="22">
        <v>172.00800000000001</v>
      </c>
      <c r="Q161" s="22">
        <v>-1.92932E-2</v>
      </c>
      <c r="R161" s="22">
        <v>151</v>
      </c>
      <c r="S161" s="22">
        <v>0.65954599999999997</v>
      </c>
      <c r="T161">
        <f t="shared" si="26"/>
        <v>19.293199999999999</v>
      </c>
      <c r="U161">
        <f t="shared" si="27"/>
        <v>12.741229279999999</v>
      </c>
      <c r="X161" s="9"/>
      <c r="Y161" s="22">
        <v>1.0896300000000001</v>
      </c>
      <c r="Z161" s="22">
        <v>245.23699999999999</v>
      </c>
      <c r="AA161" s="22">
        <v>-1.86371E-2</v>
      </c>
      <c r="AB161" s="22">
        <v>151</v>
      </c>
      <c r="AC161" s="22">
        <v>1.08948</v>
      </c>
      <c r="AD161">
        <f t="shared" si="28"/>
        <v>18.6371</v>
      </c>
      <c r="AE161">
        <f t="shared" si="29"/>
        <v>20.307543273000004</v>
      </c>
      <c r="AF161" s="9"/>
      <c r="AG161" s="22">
        <v>0.66039999999999999</v>
      </c>
      <c r="AH161" s="22">
        <v>299.26900000000001</v>
      </c>
      <c r="AI161" s="22">
        <v>-1.9131499999999999E-2</v>
      </c>
      <c r="AJ161" s="22">
        <v>151</v>
      </c>
      <c r="AK161" s="22">
        <v>0.65978999999999999</v>
      </c>
      <c r="AL161">
        <f t="shared" si="30"/>
        <v>19.131499999999999</v>
      </c>
      <c r="AM161">
        <f t="shared" si="31"/>
        <v>12.6344426</v>
      </c>
      <c r="AP161" s="9"/>
      <c r="AQ161" s="22">
        <v>1.0896300000000001</v>
      </c>
      <c r="AR161" s="22">
        <v>358.90100000000001</v>
      </c>
      <c r="AS161" s="22">
        <v>-1.8551600000000001E-2</v>
      </c>
      <c r="AT161" s="22">
        <v>151</v>
      </c>
      <c r="AU161" s="22">
        <v>1.08856</v>
      </c>
      <c r="AV161">
        <f t="shared" si="32"/>
        <v>18.551600000000001</v>
      </c>
      <c r="AW161">
        <f t="shared" si="33"/>
        <v>20.214379908000002</v>
      </c>
      <c r="AX161" s="9"/>
      <c r="AY161" s="22">
        <v>0.66039999999999999</v>
      </c>
      <c r="AZ161" s="22">
        <v>434.286</v>
      </c>
      <c r="BA161" s="22">
        <v>-1.90765E-2</v>
      </c>
      <c r="BB161" s="22">
        <v>151</v>
      </c>
      <c r="BC161" s="22">
        <v>0.65972900000000001</v>
      </c>
      <c r="BD161">
        <f t="shared" si="34"/>
        <v>19.076499999999999</v>
      </c>
      <c r="BE161">
        <f t="shared" si="35"/>
        <v>12.5981206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52.043199999999999</v>
      </c>
      <c r="I162" s="22">
        <v>-1.89362E-2</v>
      </c>
      <c r="J162" s="22">
        <v>152</v>
      </c>
      <c r="K162" s="22">
        <v>1.0833699999999999</v>
      </c>
      <c r="L162">
        <f t="shared" si="24"/>
        <v>18.936199999999999</v>
      </c>
      <c r="M162">
        <f t="shared" si="25"/>
        <v>20.538013157999998</v>
      </c>
      <c r="N162" s="9"/>
      <c r="O162" s="22">
        <v>0.66543600000000003</v>
      </c>
      <c r="P162" s="22">
        <v>172.108</v>
      </c>
      <c r="Q162" s="22">
        <v>-1.9278E-2</v>
      </c>
      <c r="R162" s="22">
        <v>152</v>
      </c>
      <c r="S162" s="22">
        <v>0.66491699999999998</v>
      </c>
      <c r="T162">
        <f t="shared" si="26"/>
        <v>19.277999999999999</v>
      </c>
      <c r="U162">
        <f t="shared" si="27"/>
        <v>12.828275207999999</v>
      </c>
      <c r="X162" s="9"/>
      <c r="Y162" s="22">
        <v>1.0845899999999999</v>
      </c>
      <c r="Z162" s="22">
        <v>245.33699999999999</v>
      </c>
      <c r="AA162" s="22">
        <v>-1.86371E-2</v>
      </c>
      <c r="AB162" s="22">
        <v>152</v>
      </c>
      <c r="AC162" s="22">
        <v>1.0839799999999999</v>
      </c>
      <c r="AD162">
        <f t="shared" si="28"/>
        <v>18.6371</v>
      </c>
      <c r="AE162">
        <f t="shared" si="29"/>
        <v>20.213612289</v>
      </c>
      <c r="AF162" s="9"/>
      <c r="AG162" s="22">
        <v>0.66543600000000003</v>
      </c>
      <c r="AH162" s="22">
        <v>299.36900000000003</v>
      </c>
      <c r="AI162" s="22">
        <v>-1.9119299999999999E-2</v>
      </c>
      <c r="AJ162" s="22">
        <v>152</v>
      </c>
      <c r="AK162" s="22">
        <v>0.66497799999999996</v>
      </c>
      <c r="AL162">
        <f t="shared" si="30"/>
        <v>19.119299999999999</v>
      </c>
      <c r="AM162">
        <f t="shared" si="31"/>
        <v>12.722670514800001</v>
      </c>
      <c r="AP162" s="9"/>
      <c r="AQ162" s="22">
        <v>1.0845899999999999</v>
      </c>
      <c r="AR162" s="22">
        <v>359.00200000000001</v>
      </c>
      <c r="AS162" s="22">
        <v>-1.8560799999999999E-2</v>
      </c>
      <c r="AT162" s="22">
        <v>152</v>
      </c>
      <c r="AU162" s="22">
        <v>1.08429</v>
      </c>
      <c r="AV162">
        <f t="shared" si="32"/>
        <v>18.5608</v>
      </c>
      <c r="AW162">
        <f t="shared" si="33"/>
        <v>20.130858071999999</v>
      </c>
      <c r="AX162" s="9"/>
      <c r="AY162" s="22">
        <v>0.66543600000000003</v>
      </c>
      <c r="AZ162" s="22">
        <v>434.38600000000002</v>
      </c>
      <c r="BA162" s="22">
        <v>-1.9067400000000002E-2</v>
      </c>
      <c r="BB162" s="22">
        <v>152</v>
      </c>
      <c r="BC162" s="22">
        <v>0.66479500000000002</v>
      </c>
      <c r="BD162">
        <f t="shared" si="34"/>
        <v>19.067400000000003</v>
      </c>
      <c r="BE162">
        <f t="shared" si="35"/>
        <v>12.688134386400002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52.143900000000002</v>
      </c>
      <c r="I163" s="22">
        <v>-1.8945300000000002E-2</v>
      </c>
      <c r="J163" s="22">
        <v>153</v>
      </c>
      <c r="K163" s="22">
        <v>1.07941</v>
      </c>
      <c r="L163">
        <f t="shared" si="24"/>
        <v>18.945300000000003</v>
      </c>
      <c r="M163">
        <f t="shared" si="25"/>
        <v>20.452588068000004</v>
      </c>
      <c r="N163" s="9"/>
      <c r="O163" s="22">
        <v>0.67047100000000004</v>
      </c>
      <c r="P163" s="22">
        <v>172.209</v>
      </c>
      <c r="Q163" s="22">
        <v>-1.9268799999999999E-2</v>
      </c>
      <c r="R163" s="22">
        <v>153</v>
      </c>
      <c r="S163" s="22">
        <v>0.669678</v>
      </c>
      <c r="T163">
        <f t="shared" si="26"/>
        <v>19.268799999999999</v>
      </c>
      <c r="U163">
        <f t="shared" si="27"/>
        <v>12.919171604800001</v>
      </c>
      <c r="X163" s="9"/>
      <c r="Y163" s="22">
        <v>1.0795600000000001</v>
      </c>
      <c r="Z163" s="22">
        <v>245.43799999999999</v>
      </c>
      <c r="AA163" s="22">
        <v>-1.86401E-2</v>
      </c>
      <c r="AB163" s="22">
        <v>153</v>
      </c>
      <c r="AC163" s="22">
        <v>1.07941</v>
      </c>
      <c r="AD163">
        <f t="shared" si="28"/>
        <v>18.6401</v>
      </c>
      <c r="AE163">
        <f t="shared" si="29"/>
        <v>20.123106356000001</v>
      </c>
      <c r="AF163" s="9"/>
      <c r="AG163" s="22">
        <v>0.67047100000000004</v>
      </c>
      <c r="AH163" s="22">
        <v>299.47000000000003</v>
      </c>
      <c r="AI163" s="22">
        <v>-1.9122299999999998E-2</v>
      </c>
      <c r="AJ163" s="22">
        <v>153</v>
      </c>
      <c r="AK163" s="22">
        <v>0.66983000000000004</v>
      </c>
      <c r="AL163">
        <f t="shared" si="30"/>
        <v>19.122299999999999</v>
      </c>
      <c r="AM163">
        <f t="shared" si="31"/>
        <v>12.8209476033</v>
      </c>
      <c r="AP163" s="9"/>
      <c r="AQ163" s="22">
        <v>1.0795600000000001</v>
      </c>
      <c r="AR163" s="22">
        <v>359.10300000000001</v>
      </c>
      <c r="AS163" s="22">
        <v>-1.8563799999999998E-2</v>
      </c>
      <c r="AT163" s="22">
        <v>153</v>
      </c>
      <c r="AU163" s="22">
        <v>1.0778799999999999</v>
      </c>
      <c r="AV163">
        <f t="shared" si="32"/>
        <v>18.563799999999997</v>
      </c>
      <c r="AW163">
        <f t="shared" si="33"/>
        <v>20.040735927999997</v>
      </c>
      <c r="AX163" s="9"/>
      <c r="AY163" s="22">
        <v>0.67047100000000004</v>
      </c>
      <c r="AZ163" s="22">
        <v>434.48700000000002</v>
      </c>
      <c r="BA163" s="22">
        <v>-1.9052099999999999E-2</v>
      </c>
      <c r="BB163" s="22">
        <v>153</v>
      </c>
      <c r="BC163" s="22">
        <v>0.66986100000000004</v>
      </c>
      <c r="BD163">
        <f t="shared" si="34"/>
        <v>19.052099999999999</v>
      </c>
      <c r="BE163">
        <f t="shared" si="35"/>
        <v>12.7738805391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52.244599999999998</v>
      </c>
      <c r="I164" s="22">
        <v>-1.8960600000000001E-2</v>
      </c>
      <c r="J164" s="22">
        <v>154</v>
      </c>
      <c r="K164" s="22">
        <v>1.07361</v>
      </c>
      <c r="L164">
        <f t="shared" si="24"/>
        <v>18.960599999999999</v>
      </c>
      <c r="M164">
        <f t="shared" si="25"/>
        <v>20.373543911999999</v>
      </c>
      <c r="N164" s="9"/>
      <c r="O164" s="22">
        <v>0.67550699999999997</v>
      </c>
      <c r="P164" s="22">
        <v>172.31</v>
      </c>
      <c r="Q164" s="22">
        <v>-1.9268799999999999E-2</v>
      </c>
      <c r="R164" s="22">
        <v>154</v>
      </c>
      <c r="S164" s="22">
        <v>0.67477399999999998</v>
      </c>
      <c r="T164">
        <f t="shared" si="26"/>
        <v>19.268799999999999</v>
      </c>
      <c r="U164">
        <f t="shared" si="27"/>
        <v>13.016209281599998</v>
      </c>
      <c r="X164" s="9"/>
      <c r="Y164" s="22">
        <v>1.0745199999999999</v>
      </c>
      <c r="Z164" s="22">
        <v>245.53899999999999</v>
      </c>
      <c r="AA164" s="22">
        <v>-1.8643199999999999E-2</v>
      </c>
      <c r="AB164" s="22">
        <v>154</v>
      </c>
      <c r="AC164" s="22">
        <v>1.0732999999999999</v>
      </c>
      <c r="AD164">
        <f t="shared" si="28"/>
        <v>18.6432</v>
      </c>
      <c r="AE164">
        <f t="shared" si="29"/>
        <v>20.032491263999997</v>
      </c>
      <c r="AF164" s="9"/>
      <c r="AG164" s="22">
        <v>0.67550699999999997</v>
      </c>
      <c r="AH164" s="22">
        <v>299.57100000000003</v>
      </c>
      <c r="AI164" s="22">
        <v>-1.91162E-2</v>
      </c>
      <c r="AJ164" s="22">
        <v>154</v>
      </c>
      <c r="AK164" s="22">
        <v>0.67486599999999997</v>
      </c>
      <c r="AL164">
        <f t="shared" si="30"/>
        <v>19.116199999999999</v>
      </c>
      <c r="AM164">
        <f t="shared" si="31"/>
        <v>12.913126913399999</v>
      </c>
      <c r="AP164" s="9"/>
      <c r="AQ164" s="22">
        <v>1.0745199999999999</v>
      </c>
      <c r="AR164" s="22">
        <v>359.20400000000001</v>
      </c>
      <c r="AS164" s="22">
        <v>-1.8572999999999999E-2</v>
      </c>
      <c r="AT164" s="22">
        <v>154</v>
      </c>
      <c r="AU164" s="22">
        <v>1.07361</v>
      </c>
      <c r="AV164">
        <f t="shared" si="32"/>
        <v>18.573</v>
      </c>
      <c r="AW164">
        <f t="shared" si="33"/>
        <v>19.957059959999999</v>
      </c>
      <c r="AX164" s="9"/>
      <c r="AY164" s="22">
        <v>0.67550699999999997</v>
      </c>
      <c r="AZ164" s="22">
        <v>434.58800000000002</v>
      </c>
      <c r="BA164" s="22">
        <v>-1.9052099999999999E-2</v>
      </c>
      <c r="BB164" s="22">
        <v>154</v>
      </c>
      <c r="BC164" s="22">
        <v>0.67489600000000005</v>
      </c>
      <c r="BD164">
        <f t="shared" si="34"/>
        <v>19.052099999999999</v>
      </c>
      <c r="BE164">
        <f t="shared" si="35"/>
        <v>12.869826914699999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52.345300000000002</v>
      </c>
      <c r="I165" s="22">
        <v>-1.8984999999999998E-2</v>
      </c>
      <c r="J165" s="22">
        <v>155</v>
      </c>
      <c r="K165" s="22">
        <v>1.0684199999999999</v>
      </c>
      <c r="L165">
        <f t="shared" si="24"/>
        <v>18.984999999999999</v>
      </c>
      <c r="M165">
        <f t="shared" si="25"/>
        <v>20.30426765</v>
      </c>
      <c r="N165" s="9"/>
      <c r="O165" s="22">
        <v>0.68054199999999998</v>
      </c>
      <c r="P165" s="22">
        <v>172.41</v>
      </c>
      <c r="Q165" s="22">
        <v>-1.9256599999999999E-2</v>
      </c>
      <c r="R165" s="22">
        <v>155</v>
      </c>
      <c r="S165" s="22">
        <v>0.680176</v>
      </c>
      <c r="T165">
        <f t="shared" si="26"/>
        <v>19.256599999999999</v>
      </c>
      <c r="U165">
        <f t="shared" si="27"/>
        <v>13.104925077199999</v>
      </c>
      <c r="X165" s="9"/>
      <c r="Y165" s="22">
        <v>1.0694900000000001</v>
      </c>
      <c r="Z165" s="22">
        <v>245.64</v>
      </c>
      <c r="AA165" s="22">
        <v>-1.8649300000000001E-2</v>
      </c>
      <c r="AB165" s="22">
        <v>155</v>
      </c>
      <c r="AC165" s="22">
        <v>1.0684199999999999</v>
      </c>
      <c r="AD165">
        <f t="shared" si="28"/>
        <v>18.6493</v>
      </c>
      <c r="AE165">
        <f t="shared" si="29"/>
        <v>19.945239857000001</v>
      </c>
      <c r="AF165" s="9"/>
      <c r="AG165" s="22">
        <v>0.68054199999999998</v>
      </c>
      <c r="AH165" s="22">
        <v>299.67099999999999</v>
      </c>
      <c r="AI165" s="22">
        <v>-1.9107099999999998E-2</v>
      </c>
      <c r="AJ165" s="22">
        <v>155</v>
      </c>
      <c r="AK165" s="22">
        <v>0.67993199999999998</v>
      </c>
      <c r="AL165">
        <f t="shared" si="30"/>
        <v>19.107099999999999</v>
      </c>
      <c r="AM165">
        <f t="shared" si="31"/>
        <v>13.0031840482</v>
      </c>
      <c r="AP165" s="9"/>
      <c r="AQ165" s="22">
        <v>1.0694900000000001</v>
      </c>
      <c r="AR165" s="22">
        <v>359.30399999999997</v>
      </c>
      <c r="AS165" s="22">
        <v>-1.85822E-2</v>
      </c>
      <c r="AT165" s="22">
        <v>155</v>
      </c>
      <c r="AU165" s="22">
        <v>1.06873</v>
      </c>
      <c r="AV165">
        <f t="shared" si="32"/>
        <v>18.5822</v>
      </c>
      <c r="AW165">
        <f t="shared" si="33"/>
        <v>19.873477078000001</v>
      </c>
      <c r="AX165" s="9"/>
      <c r="AY165" s="22">
        <v>0.68054199999999998</v>
      </c>
      <c r="AZ165" s="22">
        <v>434.68799999999999</v>
      </c>
      <c r="BA165" s="22">
        <v>-1.9046E-2</v>
      </c>
      <c r="BB165" s="22">
        <v>155</v>
      </c>
      <c r="BC165" s="22">
        <v>0.67981000000000003</v>
      </c>
      <c r="BD165">
        <f t="shared" si="34"/>
        <v>19.045999999999999</v>
      </c>
      <c r="BE165">
        <f t="shared" si="35"/>
        <v>12.961602932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52.445999999999998</v>
      </c>
      <c r="I166" s="22">
        <v>-1.8975800000000001E-2</v>
      </c>
      <c r="J166" s="22">
        <v>156</v>
      </c>
      <c r="K166" s="22">
        <v>1.0638399999999999</v>
      </c>
      <c r="L166">
        <f t="shared" si="24"/>
        <v>18.9758</v>
      </c>
      <c r="M166">
        <f t="shared" si="25"/>
        <v>20.198790309999996</v>
      </c>
      <c r="N166" s="9"/>
      <c r="O166" s="22">
        <v>0.68557699999999999</v>
      </c>
      <c r="P166" s="22">
        <v>172.511</v>
      </c>
      <c r="Q166" s="22">
        <v>-1.92505E-2</v>
      </c>
      <c r="R166" s="22">
        <v>156</v>
      </c>
      <c r="S166" s="22">
        <v>0.68484500000000004</v>
      </c>
      <c r="T166">
        <f t="shared" si="26"/>
        <v>19.250499999999999</v>
      </c>
      <c r="U166">
        <f t="shared" si="27"/>
        <v>13.197700038499999</v>
      </c>
      <c r="X166" s="9"/>
      <c r="Y166" s="22">
        <v>1.0644499999999999</v>
      </c>
      <c r="Z166" s="22">
        <v>245.74</v>
      </c>
      <c r="AA166" s="22">
        <v>-1.8658399999999999E-2</v>
      </c>
      <c r="AB166" s="22">
        <v>156</v>
      </c>
      <c r="AC166" s="22">
        <v>1.0632299999999999</v>
      </c>
      <c r="AD166">
        <f t="shared" si="28"/>
        <v>18.6584</v>
      </c>
      <c r="AE166">
        <f t="shared" si="29"/>
        <v>19.860933879999997</v>
      </c>
      <c r="AF166" s="9"/>
      <c r="AG166" s="22">
        <v>0.68557699999999999</v>
      </c>
      <c r="AH166" s="22">
        <v>299.77199999999999</v>
      </c>
      <c r="AI166" s="22">
        <v>-1.90887E-2</v>
      </c>
      <c r="AJ166" s="22">
        <v>156</v>
      </c>
      <c r="AK166" s="22">
        <v>0.68493700000000002</v>
      </c>
      <c r="AL166">
        <f t="shared" si="30"/>
        <v>19.088699999999999</v>
      </c>
      <c r="AM166">
        <f t="shared" si="31"/>
        <v>13.086773679899999</v>
      </c>
      <c r="AP166" s="9"/>
      <c r="AQ166" s="22">
        <v>1.0644499999999999</v>
      </c>
      <c r="AR166" s="22">
        <v>359.40499999999997</v>
      </c>
      <c r="AS166" s="22">
        <v>-1.85822E-2</v>
      </c>
      <c r="AT166" s="22">
        <v>156</v>
      </c>
      <c r="AU166" s="22">
        <v>1.0632299999999999</v>
      </c>
      <c r="AV166">
        <f t="shared" si="32"/>
        <v>18.5822</v>
      </c>
      <c r="AW166">
        <f t="shared" si="33"/>
        <v>19.779822789999997</v>
      </c>
      <c r="AX166" s="9"/>
      <c r="AY166" s="22">
        <v>0.68557699999999999</v>
      </c>
      <c r="AZ166" s="22">
        <v>434.78899999999999</v>
      </c>
      <c r="BA166" s="22">
        <v>-1.9036899999999999E-2</v>
      </c>
      <c r="BB166" s="22">
        <v>156</v>
      </c>
      <c r="BC166" s="22">
        <v>0.68466199999999999</v>
      </c>
      <c r="BD166">
        <f t="shared" si="34"/>
        <v>19.036899999999999</v>
      </c>
      <c r="BE166">
        <f t="shared" si="35"/>
        <v>13.051260791299999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52.546700000000001</v>
      </c>
      <c r="I167" s="22">
        <v>-1.8984999999999998E-2</v>
      </c>
      <c r="J167" s="22">
        <v>157</v>
      </c>
      <c r="K167" s="22">
        <v>1.0583499999999999</v>
      </c>
      <c r="L167">
        <f t="shared" si="24"/>
        <v>18.984999999999999</v>
      </c>
      <c r="M167">
        <f t="shared" si="25"/>
        <v>20.113088699999999</v>
      </c>
      <c r="N167" s="9"/>
      <c r="O167" s="22">
        <v>0.69061300000000003</v>
      </c>
      <c r="P167" s="22">
        <v>172.61199999999999</v>
      </c>
      <c r="Q167" s="22">
        <v>-1.9235200000000001E-2</v>
      </c>
      <c r="R167" s="22">
        <v>157</v>
      </c>
      <c r="S167" s="22">
        <v>0.68984999999999996</v>
      </c>
      <c r="T167">
        <f t="shared" si="26"/>
        <v>19.235200000000003</v>
      </c>
      <c r="U167">
        <f t="shared" si="27"/>
        <v>13.284079177600002</v>
      </c>
      <c r="X167" s="9"/>
      <c r="Y167" s="22">
        <v>1.05942</v>
      </c>
      <c r="Z167" s="22">
        <v>245.84100000000001</v>
      </c>
      <c r="AA167" s="22">
        <v>-1.8667599999999999E-2</v>
      </c>
      <c r="AB167" s="22">
        <v>157</v>
      </c>
      <c r="AC167" s="22">
        <v>1.0586500000000001</v>
      </c>
      <c r="AD167">
        <f t="shared" si="28"/>
        <v>18.6676</v>
      </c>
      <c r="AE167">
        <f t="shared" si="29"/>
        <v>19.776828792</v>
      </c>
      <c r="AF167" s="9"/>
      <c r="AG167" s="22">
        <v>0.69061300000000003</v>
      </c>
      <c r="AH167" s="22">
        <v>299.87299999999999</v>
      </c>
      <c r="AI167" s="22">
        <v>-1.9091799999999999E-2</v>
      </c>
      <c r="AJ167" s="22">
        <v>157</v>
      </c>
      <c r="AK167" s="22">
        <v>0.68988000000000005</v>
      </c>
      <c r="AL167">
        <f t="shared" si="30"/>
        <v>19.091799999999999</v>
      </c>
      <c r="AM167">
        <f t="shared" si="31"/>
        <v>13.1850452734</v>
      </c>
      <c r="AP167" s="9"/>
      <c r="AQ167" s="22">
        <v>1.05942</v>
      </c>
      <c r="AR167" s="22">
        <v>359.50599999999997</v>
      </c>
      <c r="AS167" s="22">
        <v>-1.85852E-2</v>
      </c>
      <c r="AT167" s="22">
        <v>157</v>
      </c>
      <c r="AU167" s="22">
        <v>1.0592699999999999</v>
      </c>
      <c r="AV167">
        <f t="shared" si="32"/>
        <v>18.5852</v>
      </c>
      <c r="AW167">
        <f t="shared" si="33"/>
        <v>19.689532584000002</v>
      </c>
      <c r="AX167" s="9"/>
      <c r="AY167" s="22">
        <v>0.69061300000000003</v>
      </c>
      <c r="AZ167" s="22">
        <v>434.89</v>
      </c>
      <c r="BA167" s="22">
        <v>-1.9024699999999999E-2</v>
      </c>
      <c r="BB167" s="22">
        <v>157</v>
      </c>
      <c r="BC167" s="22">
        <v>0.68997200000000003</v>
      </c>
      <c r="BD167">
        <f t="shared" si="34"/>
        <v>19.024699999999999</v>
      </c>
      <c r="BE167">
        <f t="shared" si="35"/>
        <v>13.138705141100001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52.647399999999998</v>
      </c>
      <c r="I168" s="22">
        <v>-1.8988000000000001E-2</v>
      </c>
      <c r="J168" s="22">
        <v>158</v>
      </c>
      <c r="K168" s="22">
        <v>1.0540799999999999</v>
      </c>
      <c r="L168">
        <f t="shared" si="24"/>
        <v>18.988000000000003</v>
      </c>
      <c r="M168">
        <f t="shared" si="25"/>
        <v>20.020567440000004</v>
      </c>
      <c r="N168" s="9"/>
      <c r="O168" s="22">
        <v>0.69564800000000004</v>
      </c>
      <c r="P168" s="22">
        <v>172.71199999999999</v>
      </c>
      <c r="Q168" s="22">
        <v>-1.9235200000000001E-2</v>
      </c>
      <c r="R168" s="22">
        <v>158</v>
      </c>
      <c r="S168" s="22">
        <v>0.694824</v>
      </c>
      <c r="T168">
        <f t="shared" si="26"/>
        <v>19.235200000000003</v>
      </c>
      <c r="U168">
        <f t="shared" si="27"/>
        <v>13.380928409600003</v>
      </c>
      <c r="X168" s="9"/>
      <c r="Y168" s="22">
        <v>1.0543800000000001</v>
      </c>
      <c r="Z168" s="22">
        <v>245.94200000000001</v>
      </c>
      <c r="AA168" s="22">
        <v>-1.8661500000000001E-2</v>
      </c>
      <c r="AB168" s="22">
        <v>158</v>
      </c>
      <c r="AC168" s="22">
        <v>1.0534699999999999</v>
      </c>
      <c r="AD168">
        <f t="shared" si="28"/>
        <v>18.6615</v>
      </c>
      <c r="AE168">
        <f t="shared" si="29"/>
        <v>19.676312370000002</v>
      </c>
      <c r="AF168" s="9"/>
      <c r="AG168" s="22">
        <v>0.69564800000000004</v>
      </c>
      <c r="AH168" s="22">
        <v>299.97300000000001</v>
      </c>
      <c r="AI168" s="22">
        <v>-1.9094799999999999E-2</v>
      </c>
      <c r="AJ168" s="22">
        <v>158</v>
      </c>
      <c r="AK168" s="22">
        <v>0.69497699999999996</v>
      </c>
      <c r="AL168">
        <f t="shared" si="30"/>
        <v>19.094799999999999</v>
      </c>
      <c r="AM168">
        <f t="shared" si="31"/>
        <v>13.283259430400001</v>
      </c>
      <c r="AP168" s="9"/>
      <c r="AQ168" s="22">
        <v>1.0543800000000001</v>
      </c>
      <c r="AR168" s="22">
        <v>359.60599999999999</v>
      </c>
      <c r="AS168" s="22">
        <v>-1.8594400000000001E-2</v>
      </c>
      <c r="AT168" s="22">
        <v>158</v>
      </c>
      <c r="AU168" s="22">
        <v>1.0534699999999999</v>
      </c>
      <c r="AV168">
        <f t="shared" si="32"/>
        <v>18.5944</v>
      </c>
      <c r="AW168">
        <f t="shared" si="33"/>
        <v>19.605563472000004</v>
      </c>
      <c r="AX168" s="9"/>
      <c r="AY168" s="22">
        <v>0.69564800000000004</v>
      </c>
      <c r="AZ168" s="22">
        <v>434.99099999999999</v>
      </c>
      <c r="BA168" s="22">
        <v>-1.9036899999999999E-2</v>
      </c>
      <c r="BB168" s="22">
        <v>158</v>
      </c>
      <c r="BC168" s="22">
        <v>0.69479400000000002</v>
      </c>
      <c r="BD168">
        <f t="shared" si="34"/>
        <v>19.036899999999999</v>
      </c>
      <c r="BE168">
        <f t="shared" si="35"/>
        <v>13.242981411200001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52.748100000000001</v>
      </c>
      <c r="I169" s="22">
        <v>-1.89789E-2</v>
      </c>
      <c r="J169" s="22">
        <v>159</v>
      </c>
      <c r="K169" s="22">
        <v>1.0479700000000001</v>
      </c>
      <c r="L169">
        <f t="shared" si="24"/>
        <v>18.978899999999999</v>
      </c>
      <c r="M169">
        <f t="shared" si="25"/>
        <v>19.915508714999998</v>
      </c>
      <c r="N169" s="9"/>
      <c r="O169" s="22">
        <v>0.70068399999999997</v>
      </c>
      <c r="P169" s="22">
        <v>172.81299999999999</v>
      </c>
      <c r="Q169" s="22">
        <v>-1.9229099999999999E-2</v>
      </c>
      <c r="R169" s="22">
        <v>159</v>
      </c>
      <c r="S169" s="22">
        <v>0.69982900000000003</v>
      </c>
      <c r="T169">
        <f t="shared" si="26"/>
        <v>19.229099999999999</v>
      </c>
      <c r="U169">
        <f t="shared" si="27"/>
        <v>13.473522704399999</v>
      </c>
      <c r="X169" s="9"/>
      <c r="Y169" s="22">
        <v>1.04935</v>
      </c>
      <c r="Z169" s="22">
        <v>246.042</v>
      </c>
      <c r="AA169" s="22">
        <v>-1.8682899999999999E-2</v>
      </c>
      <c r="AB169" s="22">
        <v>159</v>
      </c>
      <c r="AC169" s="22">
        <v>1.0488900000000001</v>
      </c>
      <c r="AD169">
        <f t="shared" si="28"/>
        <v>18.6829</v>
      </c>
      <c r="AE169">
        <f t="shared" si="29"/>
        <v>19.604901115000001</v>
      </c>
      <c r="AF169" s="9"/>
      <c r="AG169" s="22">
        <v>0.70068399999999997</v>
      </c>
      <c r="AH169" s="22">
        <v>300.07400000000001</v>
      </c>
      <c r="AI169" s="22">
        <v>-1.9079599999999999E-2</v>
      </c>
      <c r="AJ169" s="22">
        <v>159</v>
      </c>
      <c r="AK169" s="22">
        <v>0.69952400000000003</v>
      </c>
      <c r="AL169">
        <f t="shared" si="30"/>
        <v>19.079599999999999</v>
      </c>
      <c r="AM169">
        <f t="shared" si="31"/>
        <v>13.368770446399999</v>
      </c>
      <c r="AP169" s="9"/>
      <c r="AQ169" s="22">
        <v>1.04935</v>
      </c>
      <c r="AR169" s="22">
        <v>359.70699999999999</v>
      </c>
      <c r="AS169" s="22">
        <v>-1.8588299999999999E-2</v>
      </c>
      <c r="AT169" s="22">
        <v>159</v>
      </c>
      <c r="AU169" s="22">
        <v>1.0485800000000001</v>
      </c>
      <c r="AV169">
        <f t="shared" si="32"/>
        <v>18.5883</v>
      </c>
      <c r="AW169">
        <f t="shared" si="33"/>
        <v>19.505632604999999</v>
      </c>
      <c r="AX169" s="9"/>
      <c r="AY169" s="22">
        <v>0.70068399999999997</v>
      </c>
      <c r="AZ169" s="22">
        <v>435.09100000000001</v>
      </c>
      <c r="BA169" s="22">
        <v>-1.90338E-2</v>
      </c>
      <c r="BB169" s="22">
        <v>159</v>
      </c>
      <c r="BC169" s="22">
        <v>0.70001199999999997</v>
      </c>
      <c r="BD169">
        <f t="shared" si="34"/>
        <v>19.033799999999999</v>
      </c>
      <c r="BE169">
        <f t="shared" si="35"/>
        <v>13.336679119199999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52.848799999999997</v>
      </c>
      <c r="I170" s="22">
        <v>-1.8997199999999999E-2</v>
      </c>
      <c r="J170" s="22">
        <v>160</v>
      </c>
      <c r="K170" s="22">
        <v>1.0434000000000001</v>
      </c>
      <c r="L170">
        <f t="shared" si="24"/>
        <v>18.997199999999999</v>
      </c>
      <c r="M170">
        <f t="shared" si="25"/>
        <v>19.838965932000001</v>
      </c>
      <c r="N170" s="9"/>
      <c r="O170" s="22">
        <v>0.70571899999999999</v>
      </c>
      <c r="P170" s="22">
        <v>172.91399999999999</v>
      </c>
      <c r="Q170" s="22">
        <v>-1.9226099999999999E-2</v>
      </c>
      <c r="R170" s="22">
        <v>160</v>
      </c>
      <c r="S170" s="22">
        <v>0.70465100000000003</v>
      </c>
      <c r="T170">
        <f t="shared" si="26"/>
        <v>19.226099999999999</v>
      </c>
      <c r="U170">
        <f t="shared" si="27"/>
        <v>13.568224065899999</v>
      </c>
      <c r="X170" s="9"/>
      <c r="Y170" s="22">
        <v>1.0443100000000001</v>
      </c>
      <c r="Z170" s="22">
        <v>246.143</v>
      </c>
      <c r="AA170" s="22">
        <v>-1.8685899999999998E-2</v>
      </c>
      <c r="AB170" s="22">
        <v>160</v>
      </c>
      <c r="AC170" s="22">
        <v>1.0430900000000001</v>
      </c>
      <c r="AD170">
        <f t="shared" si="28"/>
        <v>18.685899999999997</v>
      </c>
      <c r="AE170">
        <f t="shared" si="29"/>
        <v>19.513872228999997</v>
      </c>
      <c r="AF170" s="9"/>
      <c r="AG170" s="22">
        <v>0.70571899999999999</v>
      </c>
      <c r="AH170" s="22">
        <v>300.17500000000001</v>
      </c>
      <c r="AI170" s="22">
        <v>-1.9070400000000001E-2</v>
      </c>
      <c r="AJ170" s="22">
        <v>160</v>
      </c>
      <c r="AK170" s="22">
        <v>0.70526100000000003</v>
      </c>
      <c r="AL170">
        <f t="shared" si="30"/>
        <v>19.070400000000003</v>
      </c>
      <c r="AM170">
        <f t="shared" si="31"/>
        <v>13.458343617600002</v>
      </c>
      <c r="AP170" s="9"/>
      <c r="AQ170" s="22">
        <v>1.0443100000000001</v>
      </c>
      <c r="AR170" s="22">
        <v>359.80799999999999</v>
      </c>
      <c r="AS170" s="22">
        <v>-1.8603499999999999E-2</v>
      </c>
      <c r="AT170" s="22">
        <v>160</v>
      </c>
      <c r="AU170" s="22">
        <v>1.0434000000000001</v>
      </c>
      <c r="AV170">
        <f t="shared" si="32"/>
        <v>18.603499999999997</v>
      </c>
      <c r="AW170">
        <f t="shared" si="33"/>
        <v>19.427821084999998</v>
      </c>
      <c r="AX170" s="9"/>
      <c r="AY170" s="22">
        <v>0.70571899999999999</v>
      </c>
      <c r="AZ170" s="22">
        <v>435.19200000000001</v>
      </c>
      <c r="BA170" s="22">
        <v>-1.9015500000000001E-2</v>
      </c>
      <c r="BB170" s="22">
        <v>160</v>
      </c>
      <c r="BC170" s="22">
        <v>0.70504800000000001</v>
      </c>
      <c r="BD170">
        <f t="shared" si="34"/>
        <v>19.015499999999999</v>
      </c>
      <c r="BE170">
        <f t="shared" si="35"/>
        <v>13.4195996445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52.9495</v>
      </c>
      <c r="I171" s="22">
        <v>-1.9009399999999999E-2</v>
      </c>
      <c r="J171" s="22">
        <v>161</v>
      </c>
      <c r="K171" s="22">
        <v>1.0376000000000001</v>
      </c>
      <c r="L171">
        <f t="shared" si="24"/>
        <v>19.009399999999999</v>
      </c>
      <c r="M171">
        <f t="shared" si="25"/>
        <v>19.756089232000001</v>
      </c>
      <c r="N171" s="9"/>
      <c r="O171" s="22">
        <v>0.710754</v>
      </c>
      <c r="P171" s="22">
        <v>173.01499999999999</v>
      </c>
      <c r="Q171" s="22">
        <v>-1.9213899999999999E-2</v>
      </c>
      <c r="R171" s="22">
        <v>161</v>
      </c>
      <c r="S171" s="22">
        <v>0.71008300000000002</v>
      </c>
      <c r="T171">
        <f t="shared" si="26"/>
        <v>19.213899999999999</v>
      </c>
      <c r="U171">
        <f t="shared" si="27"/>
        <v>13.656356280599999</v>
      </c>
      <c r="X171" s="9"/>
      <c r="Y171" s="22">
        <v>1.03928</v>
      </c>
      <c r="Z171" s="22">
        <v>246.244</v>
      </c>
      <c r="AA171" s="22">
        <v>-1.8695099999999999E-2</v>
      </c>
      <c r="AB171" s="22">
        <v>161</v>
      </c>
      <c r="AC171" s="22">
        <v>1.03851</v>
      </c>
      <c r="AD171">
        <f t="shared" si="28"/>
        <v>18.6951</v>
      </c>
      <c r="AE171">
        <f t="shared" si="29"/>
        <v>19.429443528</v>
      </c>
      <c r="AF171" s="9"/>
      <c r="AG171" s="22">
        <v>0.710754</v>
      </c>
      <c r="AH171" s="22">
        <v>300.27600000000001</v>
      </c>
      <c r="AI171" s="22">
        <v>-1.9067400000000002E-2</v>
      </c>
      <c r="AJ171" s="22">
        <v>161</v>
      </c>
      <c r="AK171" s="22">
        <v>0.71029699999999996</v>
      </c>
      <c r="AL171">
        <f t="shared" si="30"/>
        <v>19.067400000000003</v>
      </c>
      <c r="AM171">
        <f t="shared" si="31"/>
        <v>13.552230819600002</v>
      </c>
      <c r="AP171" s="9"/>
      <c r="AQ171" s="22">
        <v>1.03928</v>
      </c>
      <c r="AR171" s="22">
        <v>359.90899999999999</v>
      </c>
      <c r="AS171" s="22">
        <v>-1.86096E-2</v>
      </c>
      <c r="AT171" s="22">
        <v>161</v>
      </c>
      <c r="AU171" s="22">
        <v>1.03851</v>
      </c>
      <c r="AV171">
        <f t="shared" si="32"/>
        <v>18.6096</v>
      </c>
      <c r="AW171">
        <f t="shared" si="33"/>
        <v>19.340585088000001</v>
      </c>
      <c r="AX171" s="9"/>
      <c r="AY171" s="22">
        <v>0.710754</v>
      </c>
      <c r="AZ171" s="22">
        <v>435.29300000000001</v>
      </c>
      <c r="BA171" s="22">
        <v>-1.8997199999999999E-2</v>
      </c>
      <c r="BB171" s="22">
        <v>161</v>
      </c>
      <c r="BC171" s="22">
        <v>0.710144</v>
      </c>
      <c r="BD171">
        <f t="shared" si="34"/>
        <v>18.997199999999999</v>
      </c>
      <c r="BE171">
        <f t="shared" si="35"/>
        <v>13.502335888799999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53.050199999999997</v>
      </c>
      <c r="I172" s="22">
        <v>-1.9009399999999999E-2</v>
      </c>
      <c r="J172" s="22">
        <v>162</v>
      </c>
      <c r="K172" s="22">
        <v>1.03363</v>
      </c>
      <c r="L172">
        <f t="shared" si="24"/>
        <v>19.009399999999999</v>
      </c>
      <c r="M172">
        <f t="shared" si="25"/>
        <v>19.660281856000001</v>
      </c>
      <c r="N172" s="9"/>
      <c r="O172" s="22">
        <v>0.71579000000000004</v>
      </c>
      <c r="P172" s="22">
        <v>173.11500000000001</v>
      </c>
      <c r="Q172" s="22">
        <v>-1.9220000000000001E-2</v>
      </c>
      <c r="R172" s="22">
        <v>162</v>
      </c>
      <c r="S172" s="22">
        <v>0.71527099999999999</v>
      </c>
      <c r="T172">
        <f t="shared" si="26"/>
        <v>19.220000000000002</v>
      </c>
      <c r="U172">
        <f t="shared" si="27"/>
        <v>13.757483800000003</v>
      </c>
      <c r="X172" s="9"/>
      <c r="Y172" s="22">
        <v>1.03424</v>
      </c>
      <c r="Z172" s="22">
        <v>246.34399999999999</v>
      </c>
      <c r="AA172" s="22">
        <v>-1.8713400000000002E-2</v>
      </c>
      <c r="AB172" s="22">
        <v>162</v>
      </c>
      <c r="AC172" s="22">
        <v>1.0339400000000001</v>
      </c>
      <c r="AD172">
        <f t="shared" si="28"/>
        <v>18.7134</v>
      </c>
      <c r="AE172">
        <f t="shared" si="29"/>
        <v>19.354146816</v>
      </c>
      <c r="AF172" s="9"/>
      <c r="AG172" s="22">
        <v>0.71579000000000004</v>
      </c>
      <c r="AH172" s="22">
        <v>300.37599999999998</v>
      </c>
      <c r="AI172" s="22">
        <v>-1.90613E-2</v>
      </c>
      <c r="AJ172" s="22">
        <v>162</v>
      </c>
      <c r="AK172" s="22">
        <v>0.71521000000000001</v>
      </c>
      <c r="AL172">
        <f t="shared" si="30"/>
        <v>19.061299999999999</v>
      </c>
      <c r="AM172">
        <f t="shared" si="31"/>
        <v>13.643887927</v>
      </c>
      <c r="AP172" s="9"/>
      <c r="AQ172" s="22">
        <v>1.03424</v>
      </c>
      <c r="AR172" s="22">
        <v>360.00900000000001</v>
      </c>
      <c r="AS172" s="22">
        <v>-1.8618800000000001E-2</v>
      </c>
      <c r="AT172" s="22">
        <v>162</v>
      </c>
      <c r="AU172" s="22">
        <v>1.0333300000000001</v>
      </c>
      <c r="AV172">
        <f t="shared" si="32"/>
        <v>18.6188</v>
      </c>
      <c r="AW172">
        <f t="shared" si="33"/>
        <v>19.256307712000002</v>
      </c>
      <c r="AX172" s="9"/>
      <c r="AY172" s="22">
        <v>0.71579000000000004</v>
      </c>
      <c r="AZ172" s="22">
        <v>435.39299999999997</v>
      </c>
      <c r="BA172" s="22">
        <v>-1.9009399999999999E-2</v>
      </c>
      <c r="BB172" s="22">
        <v>162</v>
      </c>
      <c r="BC172" s="22">
        <v>0.71478299999999995</v>
      </c>
      <c r="BD172">
        <f t="shared" si="34"/>
        <v>19.009399999999999</v>
      </c>
      <c r="BE172">
        <f t="shared" si="35"/>
        <v>13.606738426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53.1509</v>
      </c>
      <c r="I173" s="22">
        <v>-1.9024699999999999E-2</v>
      </c>
      <c r="J173" s="22">
        <v>163</v>
      </c>
      <c r="K173" s="22">
        <v>1.0287500000000001</v>
      </c>
      <c r="L173">
        <f t="shared" si="24"/>
        <v>19.024699999999999</v>
      </c>
      <c r="M173">
        <f t="shared" si="25"/>
        <v>19.580411486999999</v>
      </c>
      <c r="N173" s="9"/>
      <c r="O173" s="22">
        <v>0.72082500000000005</v>
      </c>
      <c r="P173" s="22">
        <v>173.21600000000001</v>
      </c>
      <c r="Q173" s="22">
        <v>-1.92108E-2</v>
      </c>
      <c r="R173" s="22">
        <v>163</v>
      </c>
      <c r="S173" s="22">
        <v>0.72021500000000005</v>
      </c>
      <c r="T173">
        <f t="shared" si="26"/>
        <v>19.210799999999999</v>
      </c>
      <c r="U173">
        <f t="shared" si="27"/>
        <v>13.84762491</v>
      </c>
      <c r="X173" s="9"/>
      <c r="Y173" s="22">
        <v>1.02921</v>
      </c>
      <c r="Z173" s="22">
        <v>246.44499999999999</v>
      </c>
      <c r="AA173" s="22">
        <v>-1.87195E-2</v>
      </c>
      <c r="AB173" s="22">
        <v>163</v>
      </c>
      <c r="AC173" s="22">
        <v>1.0281400000000001</v>
      </c>
      <c r="AD173">
        <f t="shared" si="28"/>
        <v>18.7195</v>
      </c>
      <c r="AE173">
        <f t="shared" si="29"/>
        <v>19.266296595</v>
      </c>
      <c r="AF173" s="9"/>
      <c r="AG173" s="22">
        <v>0.72082500000000005</v>
      </c>
      <c r="AH173" s="22">
        <v>300.47699999999998</v>
      </c>
      <c r="AI173" s="22">
        <v>-1.9055200000000001E-2</v>
      </c>
      <c r="AJ173" s="22">
        <v>163</v>
      </c>
      <c r="AK173" s="22">
        <v>0.72003200000000001</v>
      </c>
      <c r="AL173">
        <f t="shared" si="30"/>
        <v>19.055200000000003</v>
      </c>
      <c r="AM173">
        <f t="shared" si="31"/>
        <v>13.735464540000002</v>
      </c>
      <c r="AP173" s="9"/>
      <c r="AQ173" s="22">
        <v>1.02921</v>
      </c>
      <c r="AR173" s="22">
        <v>360.11</v>
      </c>
      <c r="AS173" s="22">
        <v>-1.86249E-2</v>
      </c>
      <c r="AT173" s="22">
        <v>163</v>
      </c>
      <c r="AU173" s="22">
        <v>1.02844</v>
      </c>
      <c r="AV173">
        <f t="shared" si="32"/>
        <v>18.6249</v>
      </c>
      <c r="AW173">
        <f t="shared" si="33"/>
        <v>19.168933328999998</v>
      </c>
      <c r="AX173" s="9"/>
      <c r="AY173" s="22">
        <v>0.72082500000000005</v>
      </c>
      <c r="AZ173" s="22">
        <v>435.49400000000003</v>
      </c>
      <c r="BA173" s="22">
        <v>-1.89941E-2</v>
      </c>
      <c r="BB173" s="22">
        <v>163</v>
      </c>
      <c r="BC173" s="22">
        <v>0.72018400000000005</v>
      </c>
      <c r="BD173">
        <f t="shared" si="34"/>
        <v>18.9941</v>
      </c>
      <c r="BE173">
        <f t="shared" si="35"/>
        <v>13.691422132500001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53.2517</v>
      </c>
      <c r="I174" s="22">
        <v>-1.90338E-2</v>
      </c>
      <c r="J174" s="22">
        <v>164</v>
      </c>
      <c r="K174" s="22">
        <v>1.02386</v>
      </c>
      <c r="L174">
        <f t="shared" si="24"/>
        <v>19.033799999999999</v>
      </c>
      <c r="M174">
        <f t="shared" si="25"/>
        <v>19.493846946000001</v>
      </c>
      <c r="N174" s="9"/>
      <c r="O174" s="22">
        <v>0.72586099999999998</v>
      </c>
      <c r="P174" s="22">
        <v>173.31700000000001</v>
      </c>
      <c r="Q174" s="22">
        <v>-1.9201699999999999E-2</v>
      </c>
      <c r="R174" s="22">
        <v>164</v>
      </c>
      <c r="S174" s="22">
        <v>0.72488399999999997</v>
      </c>
      <c r="T174">
        <f t="shared" si="26"/>
        <v>19.201699999999999</v>
      </c>
      <c r="U174">
        <f t="shared" si="27"/>
        <v>13.937765163699998</v>
      </c>
      <c r="X174" s="9"/>
      <c r="Y174" s="22">
        <v>1.02417</v>
      </c>
      <c r="Z174" s="22">
        <v>246.54599999999999</v>
      </c>
      <c r="AA174" s="22">
        <v>-1.8725599999999998E-2</v>
      </c>
      <c r="AB174" s="22">
        <v>164</v>
      </c>
      <c r="AC174" s="22">
        <v>1.02295</v>
      </c>
      <c r="AD174">
        <f t="shared" si="28"/>
        <v>18.7256</v>
      </c>
      <c r="AE174">
        <f t="shared" si="29"/>
        <v>19.178197751999999</v>
      </c>
      <c r="AF174" s="9"/>
      <c r="AG174" s="22">
        <v>0.72586099999999998</v>
      </c>
      <c r="AH174" s="22">
        <v>300.57799999999997</v>
      </c>
      <c r="AI174" s="22">
        <v>-1.9049099999999999E-2</v>
      </c>
      <c r="AJ174" s="22">
        <v>164</v>
      </c>
      <c r="AK174" s="22">
        <v>0.72524999999999995</v>
      </c>
      <c r="AL174">
        <f t="shared" si="30"/>
        <v>19.049099999999999</v>
      </c>
      <c r="AM174">
        <f t="shared" si="31"/>
        <v>13.8269987751</v>
      </c>
      <c r="AP174" s="9"/>
      <c r="AQ174" s="22">
        <v>1.02417</v>
      </c>
      <c r="AR174" s="22">
        <v>360.21100000000001</v>
      </c>
      <c r="AS174" s="22">
        <v>-1.86401E-2</v>
      </c>
      <c r="AT174" s="22">
        <v>164</v>
      </c>
      <c r="AU174" s="22">
        <v>1.02264</v>
      </c>
      <c r="AV174">
        <f t="shared" si="32"/>
        <v>18.6401</v>
      </c>
      <c r="AW174">
        <f t="shared" si="33"/>
        <v>19.090631217000002</v>
      </c>
      <c r="AX174" s="9"/>
      <c r="AY174" s="22">
        <v>0.72586099999999998</v>
      </c>
      <c r="AZ174" s="22">
        <v>435.59500000000003</v>
      </c>
      <c r="BA174" s="22">
        <v>-1.8988000000000001E-2</v>
      </c>
      <c r="BB174" s="22">
        <v>164</v>
      </c>
      <c r="BC174" s="22">
        <v>0.72518899999999997</v>
      </c>
      <c r="BD174">
        <f t="shared" si="34"/>
        <v>18.988000000000003</v>
      </c>
      <c r="BE174">
        <f t="shared" si="35"/>
        <v>13.782648668000002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53.352400000000003</v>
      </c>
      <c r="I175" s="22">
        <v>-1.9043000000000001E-2</v>
      </c>
      <c r="J175" s="22">
        <v>165</v>
      </c>
      <c r="K175" s="22">
        <v>1.01807</v>
      </c>
      <c r="L175">
        <f t="shared" si="24"/>
        <v>19.042999999999999</v>
      </c>
      <c r="M175">
        <f t="shared" si="25"/>
        <v>19.407292590000001</v>
      </c>
      <c r="N175" s="9"/>
      <c r="O175" s="22">
        <v>0.73089599999999999</v>
      </c>
      <c r="P175" s="22">
        <v>173.417</v>
      </c>
      <c r="Q175" s="22">
        <v>-1.91986E-2</v>
      </c>
      <c r="R175" s="22">
        <v>165</v>
      </c>
      <c r="S175" s="22">
        <v>0.72997999999999996</v>
      </c>
      <c r="T175">
        <f t="shared" si="26"/>
        <v>19.198599999999999</v>
      </c>
      <c r="U175">
        <f t="shared" si="27"/>
        <v>14.032179945599999</v>
      </c>
      <c r="X175" s="9"/>
      <c r="Y175" s="22">
        <v>1.0191300000000001</v>
      </c>
      <c r="Z175" s="22">
        <v>246.64699999999999</v>
      </c>
      <c r="AA175" s="22">
        <v>-1.87225E-2</v>
      </c>
      <c r="AB175" s="22">
        <v>165</v>
      </c>
      <c r="AC175" s="22">
        <v>1.01837</v>
      </c>
      <c r="AD175">
        <f t="shared" si="28"/>
        <v>18.7225</v>
      </c>
      <c r="AE175">
        <f t="shared" si="29"/>
        <v>19.080661425000002</v>
      </c>
      <c r="AF175" s="9"/>
      <c r="AG175" s="22">
        <v>0.73089599999999999</v>
      </c>
      <c r="AH175" s="22">
        <v>300.678</v>
      </c>
      <c r="AI175" s="22">
        <v>-1.90338E-2</v>
      </c>
      <c r="AJ175" s="22">
        <v>165</v>
      </c>
      <c r="AK175" s="22">
        <v>0.73019400000000001</v>
      </c>
      <c r="AL175">
        <f t="shared" si="30"/>
        <v>19.033799999999999</v>
      </c>
      <c r="AM175">
        <f t="shared" si="31"/>
        <v>13.911728284799999</v>
      </c>
      <c r="AP175" s="9"/>
      <c r="AQ175" s="22">
        <v>1.0191300000000001</v>
      </c>
      <c r="AR175" s="22">
        <v>360.31099999999998</v>
      </c>
      <c r="AS175" s="22">
        <v>-1.8643199999999999E-2</v>
      </c>
      <c r="AT175" s="22">
        <v>165</v>
      </c>
      <c r="AU175" s="22">
        <v>1.01837</v>
      </c>
      <c r="AV175">
        <f t="shared" si="32"/>
        <v>18.6432</v>
      </c>
      <c r="AW175">
        <f t="shared" si="33"/>
        <v>18.999844416000002</v>
      </c>
      <c r="AX175" s="9"/>
      <c r="AY175" s="22">
        <v>0.73089599999999999</v>
      </c>
      <c r="AZ175" s="22">
        <v>435.69600000000003</v>
      </c>
      <c r="BA175" s="22">
        <v>-1.8981899999999999E-2</v>
      </c>
      <c r="BB175" s="22">
        <v>165</v>
      </c>
      <c r="BC175" s="22">
        <v>0.73016400000000004</v>
      </c>
      <c r="BD175">
        <f t="shared" si="34"/>
        <v>18.9819</v>
      </c>
      <c r="BE175">
        <f t="shared" si="35"/>
        <v>13.873794782399999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53.453099999999999</v>
      </c>
      <c r="I176" s="22">
        <v>-1.9049099999999999E-2</v>
      </c>
      <c r="J176" s="22">
        <v>166</v>
      </c>
      <c r="K176" s="22">
        <v>1.01349</v>
      </c>
      <c r="L176">
        <f t="shared" si="24"/>
        <v>19.049099999999999</v>
      </c>
      <c r="M176">
        <f t="shared" si="25"/>
        <v>19.317692309999998</v>
      </c>
      <c r="N176" s="9"/>
      <c r="O176" s="22">
        <v>0.735931</v>
      </c>
      <c r="P176" s="22">
        <v>173.518</v>
      </c>
      <c r="Q176" s="22">
        <v>-1.91833E-2</v>
      </c>
      <c r="R176" s="22">
        <v>166</v>
      </c>
      <c r="S176" s="22">
        <v>0.73522900000000002</v>
      </c>
      <c r="T176">
        <f t="shared" si="26"/>
        <v>19.183299999999999</v>
      </c>
      <c r="U176">
        <f t="shared" si="27"/>
        <v>14.1175851523</v>
      </c>
      <c r="X176" s="9"/>
      <c r="Y176" s="22">
        <v>1.0141</v>
      </c>
      <c r="Z176" s="22">
        <v>246.74700000000001</v>
      </c>
      <c r="AA176" s="22">
        <v>-1.87347E-2</v>
      </c>
      <c r="AB176" s="22">
        <v>166</v>
      </c>
      <c r="AC176" s="22">
        <v>1.01257</v>
      </c>
      <c r="AD176">
        <f t="shared" si="28"/>
        <v>18.7347</v>
      </c>
      <c r="AE176">
        <f t="shared" si="29"/>
        <v>18.998859270000001</v>
      </c>
      <c r="AF176" s="9"/>
      <c r="AG176" s="22">
        <v>0.735931</v>
      </c>
      <c r="AH176" s="22">
        <v>300.779</v>
      </c>
      <c r="AI176" s="22">
        <v>-1.90186E-2</v>
      </c>
      <c r="AJ176" s="22">
        <v>166</v>
      </c>
      <c r="AK176" s="22">
        <v>0.73522900000000002</v>
      </c>
      <c r="AL176">
        <f t="shared" si="30"/>
        <v>19.018599999999999</v>
      </c>
      <c r="AM176">
        <f t="shared" si="31"/>
        <v>13.9963773166</v>
      </c>
      <c r="AP176" s="9"/>
      <c r="AQ176" s="22">
        <v>1.0141</v>
      </c>
      <c r="AR176" s="22">
        <v>360.41199999999998</v>
      </c>
      <c r="AS176" s="22">
        <v>-1.86371E-2</v>
      </c>
      <c r="AT176" s="22">
        <v>166</v>
      </c>
      <c r="AU176" s="22">
        <v>1.01318</v>
      </c>
      <c r="AV176">
        <f t="shared" si="32"/>
        <v>18.6371</v>
      </c>
      <c r="AW176">
        <f t="shared" si="33"/>
        <v>18.899883110000001</v>
      </c>
      <c r="AX176" s="9"/>
      <c r="AY176" s="22">
        <v>0.735931</v>
      </c>
      <c r="AZ176" s="22">
        <v>435.79599999999999</v>
      </c>
      <c r="BA176" s="22">
        <v>-1.8981899999999999E-2</v>
      </c>
      <c r="BB176" s="22">
        <v>166</v>
      </c>
      <c r="BC176" s="22">
        <v>0.73544299999999996</v>
      </c>
      <c r="BD176">
        <f t="shared" si="34"/>
        <v>18.9819</v>
      </c>
      <c r="BE176">
        <f t="shared" si="35"/>
        <v>13.9693686489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53.553800000000003</v>
      </c>
      <c r="I177" s="22">
        <v>-1.9046E-2</v>
      </c>
      <c r="J177" s="22">
        <v>167</v>
      </c>
      <c r="K177" s="22">
        <v>1.0083</v>
      </c>
      <c r="L177">
        <f t="shared" si="24"/>
        <v>19.045999999999999</v>
      </c>
      <c r="M177">
        <f t="shared" si="25"/>
        <v>19.218556760000002</v>
      </c>
      <c r="N177" s="9"/>
      <c r="O177" s="22">
        <v>0.74096700000000004</v>
      </c>
      <c r="P177" s="22">
        <v>173.619</v>
      </c>
      <c r="Q177" s="22">
        <v>-1.9180300000000001E-2</v>
      </c>
      <c r="R177" s="22">
        <v>167</v>
      </c>
      <c r="S177" s="22">
        <v>0.74020399999999997</v>
      </c>
      <c r="T177">
        <f t="shared" si="26"/>
        <v>19.180300000000003</v>
      </c>
      <c r="U177">
        <f t="shared" si="27"/>
        <v>14.211969350100002</v>
      </c>
      <c r="X177" s="9"/>
      <c r="Y177" s="22">
        <v>1.0090600000000001</v>
      </c>
      <c r="Z177" s="22">
        <v>246.84800000000001</v>
      </c>
      <c r="AA177" s="22">
        <v>-1.8743900000000001E-2</v>
      </c>
      <c r="AB177" s="22">
        <v>167</v>
      </c>
      <c r="AC177" s="22">
        <v>1.008</v>
      </c>
      <c r="AD177">
        <f t="shared" si="28"/>
        <v>18.7439</v>
      </c>
      <c r="AE177">
        <f t="shared" si="29"/>
        <v>18.913719734000001</v>
      </c>
      <c r="AF177" s="9"/>
      <c r="AG177" s="22">
        <v>0.74096700000000004</v>
      </c>
      <c r="AH177" s="22">
        <v>300.88</v>
      </c>
      <c r="AI177" s="22">
        <v>-1.90186E-2</v>
      </c>
      <c r="AJ177" s="22">
        <v>167</v>
      </c>
      <c r="AK177" s="22">
        <v>0.74032600000000004</v>
      </c>
      <c r="AL177">
        <f t="shared" si="30"/>
        <v>19.018599999999999</v>
      </c>
      <c r="AM177">
        <f t="shared" si="31"/>
        <v>14.092154986200001</v>
      </c>
      <c r="AP177" s="9"/>
      <c r="AQ177" s="22">
        <v>1.0090600000000001</v>
      </c>
      <c r="AR177" s="22">
        <v>360.51299999999998</v>
      </c>
      <c r="AS177" s="22">
        <v>-1.8649300000000001E-2</v>
      </c>
      <c r="AT177" s="22">
        <v>167</v>
      </c>
      <c r="AU177" s="22">
        <v>1.0083</v>
      </c>
      <c r="AV177">
        <f t="shared" si="32"/>
        <v>18.6493</v>
      </c>
      <c r="AW177">
        <f t="shared" si="33"/>
        <v>18.818262658000002</v>
      </c>
      <c r="AX177" s="9"/>
      <c r="AY177" s="22">
        <v>0.74096700000000004</v>
      </c>
      <c r="AZ177" s="22">
        <v>435.89699999999999</v>
      </c>
      <c r="BA177" s="22">
        <v>-1.8969699999999999E-2</v>
      </c>
      <c r="BB177" s="22">
        <v>167</v>
      </c>
      <c r="BC177" s="22">
        <v>0.74069200000000002</v>
      </c>
      <c r="BD177">
        <f t="shared" si="34"/>
        <v>18.9697</v>
      </c>
      <c r="BE177">
        <f t="shared" si="35"/>
        <v>14.055921699900001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53.654499999999999</v>
      </c>
      <c r="I178" s="22">
        <v>-1.9039899999999998E-2</v>
      </c>
      <c r="J178" s="22">
        <v>168</v>
      </c>
      <c r="K178" s="22">
        <v>1.0031099999999999</v>
      </c>
      <c r="L178">
        <f t="shared" si="24"/>
        <v>19.039899999999999</v>
      </c>
      <c r="M178">
        <f t="shared" si="25"/>
        <v>19.116630796999999</v>
      </c>
      <c r="N178" s="9"/>
      <c r="O178" s="22">
        <v>0.74600200000000005</v>
      </c>
      <c r="P178" s="22">
        <v>173.72</v>
      </c>
      <c r="Q178" s="22">
        <v>-1.91833E-2</v>
      </c>
      <c r="R178" s="22">
        <v>168</v>
      </c>
      <c r="S178" s="22">
        <v>0.74551400000000001</v>
      </c>
      <c r="T178">
        <f t="shared" si="26"/>
        <v>19.183299999999999</v>
      </c>
      <c r="U178">
        <f t="shared" si="27"/>
        <v>14.310780166600001</v>
      </c>
      <c r="X178" s="9"/>
      <c r="Y178" s="22">
        <v>1.00403</v>
      </c>
      <c r="Z178" s="22">
        <v>246.94900000000001</v>
      </c>
      <c r="AA178" s="22">
        <v>-1.8740799999999998E-2</v>
      </c>
      <c r="AB178" s="22">
        <v>168</v>
      </c>
      <c r="AC178" s="22">
        <v>1.0031099999999999</v>
      </c>
      <c r="AD178">
        <f t="shared" si="28"/>
        <v>18.7408</v>
      </c>
      <c r="AE178">
        <f t="shared" si="29"/>
        <v>18.816325423999999</v>
      </c>
      <c r="AF178" s="9"/>
      <c r="AG178" s="22">
        <v>0.74600200000000005</v>
      </c>
      <c r="AH178" s="22">
        <v>300.98099999999999</v>
      </c>
      <c r="AI178" s="22">
        <v>-1.9012500000000002E-2</v>
      </c>
      <c r="AJ178" s="22">
        <v>168</v>
      </c>
      <c r="AK178" s="22">
        <v>0.74536100000000005</v>
      </c>
      <c r="AL178">
        <f t="shared" si="30"/>
        <v>19.012500000000003</v>
      </c>
      <c r="AM178">
        <f t="shared" si="31"/>
        <v>14.183363025000004</v>
      </c>
      <c r="AP178" s="9"/>
      <c r="AQ178" s="22">
        <v>1.00403</v>
      </c>
      <c r="AR178" s="22">
        <v>360.613</v>
      </c>
      <c r="AS178" s="22">
        <v>-1.8658399999999999E-2</v>
      </c>
      <c r="AT178" s="22">
        <v>168</v>
      </c>
      <c r="AU178" s="22">
        <v>1.0024999999999999</v>
      </c>
      <c r="AV178">
        <f t="shared" si="32"/>
        <v>18.6584</v>
      </c>
      <c r="AW178">
        <f t="shared" si="33"/>
        <v>18.733593352</v>
      </c>
      <c r="AX178" s="9"/>
      <c r="AY178" s="22">
        <v>0.74600200000000005</v>
      </c>
      <c r="AZ178" s="22">
        <v>435.99799999999999</v>
      </c>
      <c r="BA178" s="22">
        <v>-1.8969699999999999E-2</v>
      </c>
      <c r="BB178" s="22">
        <v>168</v>
      </c>
      <c r="BC178" s="22">
        <v>0.74542200000000003</v>
      </c>
      <c r="BD178">
        <f t="shared" si="34"/>
        <v>18.9697</v>
      </c>
      <c r="BE178">
        <f t="shared" si="35"/>
        <v>14.151434139400001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53.755200000000002</v>
      </c>
      <c r="I179" s="22">
        <v>-1.90613E-2</v>
      </c>
      <c r="J179" s="22">
        <v>169</v>
      </c>
      <c r="K179" s="22">
        <v>0.99822999999999995</v>
      </c>
      <c r="L179">
        <f t="shared" si="24"/>
        <v>19.061299999999999</v>
      </c>
      <c r="M179">
        <f t="shared" si="25"/>
        <v>19.042105270899999</v>
      </c>
      <c r="N179" s="9"/>
      <c r="O179" s="22">
        <v>0.75103799999999998</v>
      </c>
      <c r="P179" s="22">
        <v>173.82</v>
      </c>
      <c r="Q179" s="22">
        <v>-1.9174199999999999E-2</v>
      </c>
      <c r="R179" s="22">
        <v>169</v>
      </c>
      <c r="S179" s="22">
        <v>0.750305</v>
      </c>
      <c r="T179">
        <f t="shared" si="26"/>
        <v>19.174199999999999</v>
      </c>
      <c r="U179">
        <f t="shared" si="27"/>
        <v>14.4005528196</v>
      </c>
      <c r="X179" s="9"/>
      <c r="Y179" s="22">
        <v>0.99899300000000002</v>
      </c>
      <c r="Z179" s="22">
        <v>247.04900000000001</v>
      </c>
      <c r="AA179" s="22">
        <v>-1.8743900000000001E-2</v>
      </c>
      <c r="AB179" s="22">
        <v>169</v>
      </c>
      <c r="AC179" s="22">
        <v>0.99853499999999995</v>
      </c>
      <c r="AD179">
        <f t="shared" si="28"/>
        <v>18.7439</v>
      </c>
      <c r="AE179">
        <f t="shared" si="29"/>
        <v>18.725024892699999</v>
      </c>
      <c r="AF179" s="9"/>
      <c r="AG179" s="22">
        <v>0.75103799999999998</v>
      </c>
      <c r="AH179" s="22">
        <v>301.08100000000002</v>
      </c>
      <c r="AI179" s="22">
        <v>-1.90186E-2</v>
      </c>
      <c r="AJ179" s="22">
        <v>169</v>
      </c>
      <c r="AK179" s="22">
        <v>0.75</v>
      </c>
      <c r="AL179">
        <f t="shared" si="30"/>
        <v>19.018599999999999</v>
      </c>
      <c r="AM179">
        <f t="shared" si="31"/>
        <v>14.2836913068</v>
      </c>
      <c r="AP179" s="9"/>
      <c r="AQ179" s="22">
        <v>0.99899300000000002</v>
      </c>
      <c r="AR179" s="22">
        <v>360.714</v>
      </c>
      <c r="AS179" s="22">
        <v>-1.86646E-2</v>
      </c>
      <c r="AT179" s="22">
        <v>169</v>
      </c>
      <c r="AU179" s="22">
        <v>0.99792499999999995</v>
      </c>
      <c r="AV179">
        <f t="shared" si="32"/>
        <v>18.6646</v>
      </c>
      <c r="AW179">
        <f t="shared" si="33"/>
        <v>18.6458047478</v>
      </c>
      <c r="AX179" s="9"/>
      <c r="AY179" s="22">
        <v>0.75103799999999998</v>
      </c>
      <c r="AZ179" s="22">
        <v>436.09800000000001</v>
      </c>
      <c r="BA179" s="22">
        <v>-1.8957499999999999E-2</v>
      </c>
      <c r="BB179" s="22">
        <v>169</v>
      </c>
      <c r="BC179" s="22">
        <v>0.75027500000000003</v>
      </c>
      <c r="BD179">
        <f t="shared" si="34"/>
        <v>18.9575</v>
      </c>
      <c r="BE179">
        <f t="shared" si="35"/>
        <v>14.237802884999999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53.855899999999998</v>
      </c>
      <c r="I180" s="22">
        <v>-1.9058200000000001E-2</v>
      </c>
      <c r="J180" s="22">
        <v>170</v>
      </c>
      <c r="K180" s="22">
        <v>0.99243199999999998</v>
      </c>
      <c r="L180">
        <f t="shared" si="24"/>
        <v>19.058199999999999</v>
      </c>
      <c r="M180">
        <f t="shared" si="25"/>
        <v>18.943050355600001</v>
      </c>
      <c r="N180" s="9"/>
      <c r="O180" s="22">
        <v>0.756073</v>
      </c>
      <c r="P180" s="22">
        <v>173.92099999999999</v>
      </c>
      <c r="Q180" s="22">
        <v>-1.9161999999999998E-2</v>
      </c>
      <c r="R180" s="22">
        <v>170</v>
      </c>
      <c r="S180" s="22">
        <v>0.75592000000000004</v>
      </c>
      <c r="T180">
        <f t="shared" si="26"/>
        <v>19.161999999999999</v>
      </c>
      <c r="U180">
        <f t="shared" si="27"/>
        <v>14.487870826</v>
      </c>
      <c r="X180" s="9"/>
      <c r="Y180" s="22">
        <v>0.99395800000000001</v>
      </c>
      <c r="Z180" s="22">
        <v>247.15</v>
      </c>
      <c r="AA180" s="22">
        <v>-1.8753100000000002E-2</v>
      </c>
      <c r="AB180" s="22">
        <v>170</v>
      </c>
      <c r="AC180" s="22">
        <v>0.99304199999999998</v>
      </c>
      <c r="AD180">
        <f t="shared" si="28"/>
        <v>18.753100000000003</v>
      </c>
      <c r="AE180">
        <f t="shared" si="29"/>
        <v>18.639793769800004</v>
      </c>
      <c r="AF180" s="9"/>
      <c r="AG180" s="22">
        <v>0.756073</v>
      </c>
      <c r="AH180" s="22">
        <v>301.18200000000002</v>
      </c>
      <c r="AI180" s="22">
        <v>-1.9000199999999998E-2</v>
      </c>
      <c r="AJ180" s="22">
        <v>170</v>
      </c>
      <c r="AK180" s="22">
        <v>0.75531000000000004</v>
      </c>
      <c r="AL180">
        <f t="shared" si="30"/>
        <v>19.0002</v>
      </c>
      <c r="AM180">
        <f t="shared" si="31"/>
        <v>14.365538214599999</v>
      </c>
      <c r="AP180" s="9"/>
      <c r="AQ180" s="22">
        <v>0.99395800000000001</v>
      </c>
      <c r="AR180" s="22">
        <v>360.815</v>
      </c>
      <c r="AS180" s="22">
        <v>-1.8661500000000001E-2</v>
      </c>
      <c r="AT180" s="22">
        <v>170</v>
      </c>
      <c r="AU180" s="22">
        <v>0.99304199999999998</v>
      </c>
      <c r="AV180">
        <f t="shared" si="32"/>
        <v>18.6615</v>
      </c>
      <c r="AW180">
        <f t="shared" si="33"/>
        <v>18.548747216999999</v>
      </c>
      <c r="AX180" s="9"/>
      <c r="AY180" s="22">
        <v>0.756073</v>
      </c>
      <c r="AZ180" s="22">
        <v>436.19900000000001</v>
      </c>
      <c r="BA180" s="22">
        <v>-1.8945300000000002E-2</v>
      </c>
      <c r="BB180" s="22">
        <v>170</v>
      </c>
      <c r="BC180" s="22">
        <v>0.75592000000000004</v>
      </c>
      <c r="BD180">
        <f t="shared" si="34"/>
        <v>18.945300000000003</v>
      </c>
      <c r="BE180">
        <f t="shared" si="35"/>
        <v>14.324029806900002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53.956600000000002</v>
      </c>
      <c r="I181" s="22">
        <v>-1.9064299999999999E-2</v>
      </c>
      <c r="J181" s="22">
        <v>171</v>
      </c>
      <c r="K181" s="22">
        <v>0.98785400000000001</v>
      </c>
      <c r="L181">
        <f t="shared" si="24"/>
        <v>19.064299999999999</v>
      </c>
      <c r="M181">
        <f t="shared" si="25"/>
        <v>18.853105684599999</v>
      </c>
      <c r="N181" s="9"/>
      <c r="O181" s="22">
        <v>0.76110800000000001</v>
      </c>
      <c r="P181" s="22">
        <v>174.02199999999999</v>
      </c>
      <c r="Q181" s="22">
        <v>-1.9146699999999999E-2</v>
      </c>
      <c r="R181" s="22">
        <v>171</v>
      </c>
      <c r="S181" s="22">
        <v>0.76080300000000001</v>
      </c>
      <c r="T181">
        <f t="shared" si="26"/>
        <v>19.146699999999999</v>
      </c>
      <c r="U181">
        <f t="shared" si="27"/>
        <v>14.572706543599999</v>
      </c>
      <c r="X181" s="9"/>
      <c r="Y181" s="22">
        <v>0.98892199999999997</v>
      </c>
      <c r="Z181" s="22">
        <v>247.251</v>
      </c>
      <c r="AA181" s="22">
        <v>-1.8771400000000001E-2</v>
      </c>
      <c r="AB181" s="22">
        <v>171</v>
      </c>
      <c r="AC181" s="22">
        <v>0.98907500000000004</v>
      </c>
      <c r="AD181">
        <f t="shared" si="28"/>
        <v>18.7714</v>
      </c>
      <c r="AE181">
        <f t="shared" si="29"/>
        <v>18.5634504308</v>
      </c>
      <c r="AF181" s="9"/>
      <c r="AG181" s="22">
        <v>0.76110800000000001</v>
      </c>
      <c r="AH181" s="22">
        <v>301.28300000000002</v>
      </c>
      <c r="AI181" s="22">
        <v>-1.89941E-2</v>
      </c>
      <c r="AJ181" s="22">
        <v>171</v>
      </c>
      <c r="AK181" s="22">
        <v>0.76019300000000001</v>
      </c>
      <c r="AL181">
        <f t="shared" si="30"/>
        <v>18.9941</v>
      </c>
      <c r="AM181">
        <f t="shared" si="31"/>
        <v>14.4565614628</v>
      </c>
      <c r="AP181" s="9"/>
      <c r="AQ181" s="22">
        <v>0.98892199999999997</v>
      </c>
      <c r="AR181" s="22">
        <v>360.916</v>
      </c>
      <c r="AS181" s="22">
        <v>-1.86768E-2</v>
      </c>
      <c r="AT181" s="22">
        <v>171</v>
      </c>
      <c r="AU181" s="22">
        <v>0.98785400000000001</v>
      </c>
      <c r="AV181">
        <f t="shared" si="32"/>
        <v>18.6768</v>
      </c>
      <c r="AW181">
        <f t="shared" si="33"/>
        <v>18.469898409599999</v>
      </c>
      <c r="AX181" s="9"/>
      <c r="AY181" s="22">
        <v>0.76110800000000001</v>
      </c>
      <c r="AZ181" s="22">
        <v>436.3</v>
      </c>
      <c r="BA181" s="22">
        <v>-1.8933100000000001E-2</v>
      </c>
      <c r="BB181" s="22">
        <v>171</v>
      </c>
      <c r="BC181" s="22">
        <v>0.76080300000000001</v>
      </c>
      <c r="BD181">
        <f t="shared" si="34"/>
        <v>18.9331</v>
      </c>
      <c r="BE181">
        <f t="shared" si="35"/>
        <v>14.4101338748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54.057299999999998</v>
      </c>
      <c r="I182" s="22">
        <v>-1.9064299999999999E-2</v>
      </c>
      <c r="J182" s="22">
        <v>172</v>
      </c>
      <c r="K182" s="22">
        <v>0.98327600000000004</v>
      </c>
      <c r="L182">
        <f t="shared" si="24"/>
        <v>19.064299999999999</v>
      </c>
      <c r="M182">
        <f t="shared" si="25"/>
        <v>18.757116934099997</v>
      </c>
      <c r="N182" s="9"/>
      <c r="O182" s="22">
        <v>0.76614400000000005</v>
      </c>
      <c r="P182" s="22">
        <v>174.12200000000001</v>
      </c>
      <c r="Q182" s="22">
        <v>-1.9140600000000001E-2</v>
      </c>
      <c r="R182" s="22">
        <v>172</v>
      </c>
      <c r="S182" s="22">
        <v>0.76568599999999998</v>
      </c>
      <c r="T182">
        <f t="shared" si="26"/>
        <v>19.140599999999999</v>
      </c>
      <c r="U182">
        <f t="shared" si="27"/>
        <v>14.664455846400001</v>
      </c>
      <c r="X182" s="9"/>
      <c r="Y182" s="22">
        <v>0.98388699999999996</v>
      </c>
      <c r="Z182" s="22">
        <v>247.352</v>
      </c>
      <c r="AA182" s="22">
        <v>-1.87744E-2</v>
      </c>
      <c r="AB182" s="22">
        <v>172</v>
      </c>
      <c r="AC182" s="22">
        <v>0.98327600000000004</v>
      </c>
      <c r="AD182">
        <f t="shared" si="28"/>
        <v>18.7744</v>
      </c>
      <c r="AE182">
        <f t="shared" si="29"/>
        <v>18.4718880928</v>
      </c>
      <c r="AF182" s="9"/>
      <c r="AG182" s="22">
        <v>0.76614400000000005</v>
      </c>
      <c r="AH182" s="22">
        <v>301.38299999999998</v>
      </c>
      <c r="AI182" s="22">
        <v>-1.89941E-2</v>
      </c>
      <c r="AJ182" s="22">
        <v>172</v>
      </c>
      <c r="AK182" s="22">
        <v>0.76507599999999998</v>
      </c>
      <c r="AL182">
        <f t="shared" si="30"/>
        <v>18.9941</v>
      </c>
      <c r="AM182">
        <f t="shared" si="31"/>
        <v>14.5522157504</v>
      </c>
      <c r="AP182" s="9"/>
      <c r="AQ182" s="22">
        <v>0.98388699999999996</v>
      </c>
      <c r="AR182" s="22">
        <v>361.01600000000002</v>
      </c>
      <c r="AS182" s="22">
        <v>-1.8692E-2</v>
      </c>
      <c r="AT182" s="22">
        <v>172</v>
      </c>
      <c r="AU182" s="22">
        <v>0.98266600000000004</v>
      </c>
      <c r="AV182">
        <f t="shared" si="32"/>
        <v>18.692</v>
      </c>
      <c r="AW182">
        <f t="shared" si="33"/>
        <v>18.390815803999999</v>
      </c>
      <c r="AX182" s="9"/>
      <c r="AY182" s="22">
        <v>0.76614400000000005</v>
      </c>
      <c r="AZ182" s="22">
        <v>436.40100000000001</v>
      </c>
      <c r="BA182" s="22">
        <v>-1.89392E-2</v>
      </c>
      <c r="BB182" s="22">
        <v>172</v>
      </c>
      <c r="BC182" s="22">
        <v>0.76477099999999998</v>
      </c>
      <c r="BD182">
        <f t="shared" si="34"/>
        <v>18.9392</v>
      </c>
      <c r="BE182">
        <f t="shared" si="35"/>
        <v>14.510154444800001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54.158000000000001</v>
      </c>
      <c r="I183" s="22">
        <v>-1.9082600000000002E-2</v>
      </c>
      <c r="J183" s="22">
        <v>173</v>
      </c>
      <c r="K183" s="22">
        <v>0.97808799999999996</v>
      </c>
      <c r="L183">
        <f t="shared" si="24"/>
        <v>19.082600000000003</v>
      </c>
      <c r="M183">
        <f t="shared" si="25"/>
        <v>18.679022092600004</v>
      </c>
      <c r="N183" s="9"/>
      <c r="O183" s="22">
        <v>0.77117899999999995</v>
      </c>
      <c r="P183" s="22">
        <v>174.22300000000001</v>
      </c>
      <c r="Q183" s="22">
        <v>-1.9125400000000001E-2</v>
      </c>
      <c r="R183" s="22">
        <v>173</v>
      </c>
      <c r="S183" s="22">
        <v>0.77026399999999995</v>
      </c>
      <c r="T183">
        <f t="shared" si="26"/>
        <v>19.125399999999999</v>
      </c>
      <c r="U183">
        <f t="shared" si="27"/>
        <v>14.749106846599998</v>
      </c>
      <c r="X183" s="9"/>
      <c r="Y183" s="22">
        <v>0.97885100000000003</v>
      </c>
      <c r="Z183" s="22">
        <v>247.452</v>
      </c>
      <c r="AA183" s="22">
        <v>-1.8783600000000001E-2</v>
      </c>
      <c r="AB183" s="22">
        <v>173</v>
      </c>
      <c r="AC183" s="22">
        <v>0.97778299999999996</v>
      </c>
      <c r="AD183">
        <f t="shared" si="28"/>
        <v>18.7836</v>
      </c>
      <c r="AE183">
        <f t="shared" si="29"/>
        <v>18.386345643600002</v>
      </c>
      <c r="AF183" s="9"/>
      <c r="AG183" s="22">
        <v>0.77117899999999995</v>
      </c>
      <c r="AH183" s="22">
        <v>301.48399999999998</v>
      </c>
      <c r="AI183" s="22">
        <v>-1.8981899999999999E-2</v>
      </c>
      <c r="AJ183" s="22">
        <v>173</v>
      </c>
      <c r="AK183" s="22">
        <v>0.77056899999999995</v>
      </c>
      <c r="AL183">
        <f t="shared" si="30"/>
        <v>18.9819</v>
      </c>
      <c r="AM183">
        <f t="shared" si="31"/>
        <v>14.638442660099999</v>
      </c>
      <c r="AP183" s="9"/>
      <c r="AQ183" s="22">
        <v>0.97885100000000003</v>
      </c>
      <c r="AR183" s="22">
        <v>361.11700000000002</v>
      </c>
      <c r="AS183" s="22">
        <v>-1.8701200000000001E-2</v>
      </c>
      <c r="AT183" s="22">
        <v>173</v>
      </c>
      <c r="AU183" s="22">
        <v>0.97778299999999996</v>
      </c>
      <c r="AV183">
        <f t="shared" si="32"/>
        <v>18.7012</v>
      </c>
      <c r="AW183">
        <f t="shared" si="33"/>
        <v>18.305688321200002</v>
      </c>
      <c r="AX183" s="9"/>
      <c r="AY183" s="22">
        <v>0.77117899999999995</v>
      </c>
      <c r="AZ183" s="22">
        <v>436.50099999999998</v>
      </c>
      <c r="BA183" s="22">
        <v>-1.8924E-2</v>
      </c>
      <c r="BB183" s="22">
        <v>173</v>
      </c>
      <c r="BC183" s="22">
        <v>0.77056899999999995</v>
      </c>
      <c r="BD183">
        <f t="shared" si="34"/>
        <v>18.923999999999999</v>
      </c>
      <c r="BE183">
        <f t="shared" si="35"/>
        <v>14.593791395999999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54.258699999999997</v>
      </c>
      <c r="I184" s="22">
        <v>-1.9091799999999999E-2</v>
      </c>
      <c r="J184" s="22">
        <v>174</v>
      </c>
      <c r="K184" s="22">
        <v>0.97320600000000002</v>
      </c>
      <c r="L184">
        <f t="shared" si="24"/>
        <v>19.091799999999999</v>
      </c>
      <c r="M184">
        <f t="shared" si="25"/>
        <v>18.5919003088</v>
      </c>
      <c r="N184" s="9"/>
      <c r="O184" s="22">
        <v>0.77621499999999999</v>
      </c>
      <c r="P184" s="22">
        <v>174.32400000000001</v>
      </c>
      <c r="Q184" s="22">
        <v>-1.9125400000000001E-2</v>
      </c>
      <c r="R184" s="22">
        <v>174</v>
      </c>
      <c r="S184" s="22">
        <v>0.77545200000000003</v>
      </c>
      <c r="T184">
        <f t="shared" si="26"/>
        <v>19.125399999999999</v>
      </c>
      <c r="U184">
        <f t="shared" si="27"/>
        <v>14.845422360999999</v>
      </c>
      <c r="X184" s="9"/>
      <c r="Y184" s="22">
        <v>0.97381600000000001</v>
      </c>
      <c r="Z184" s="22">
        <v>247.553</v>
      </c>
      <c r="AA184" s="22">
        <v>-1.8792699999999999E-2</v>
      </c>
      <c r="AB184" s="22">
        <v>174</v>
      </c>
      <c r="AC184" s="22">
        <v>0.97289999999999999</v>
      </c>
      <c r="AD184">
        <f t="shared" si="28"/>
        <v>18.7927</v>
      </c>
      <c r="AE184">
        <f t="shared" si="29"/>
        <v>18.300631943199999</v>
      </c>
      <c r="AF184" s="9"/>
      <c r="AG184" s="22">
        <v>0.77621499999999999</v>
      </c>
      <c r="AH184" s="22">
        <v>301.58499999999998</v>
      </c>
      <c r="AI184" s="22">
        <v>-1.89789E-2</v>
      </c>
      <c r="AJ184" s="22">
        <v>174</v>
      </c>
      <c r="AK184" s="22">
        <v>0.774841</v>
      </c>
      <c r="AL184">
        <f t="shared" si="30"/>
        <v>18.978899999999999</v>
      </c>
      <c r="AM184">
        <f t="shared" si="31"/>
        <v>14.731706863499999</v>
      </c>
      <c r="AP184" s="9"/>
      <c r="AQ184" s="22">
        <v>0.97381600000000001</v>
      </c>
      <c r="AR184" s="22">
        <v>361.21800000000002</v>
      </c>
      <c r="AS184" s="22">
        <v>-1.8698099999999999E-2</v>
      </c>
      <c r="AT184" s="22">
        <v>174</v>
      </c>
      <c r="AU184" s="22">
        <v>0.97320600000000002</v>
      </c>
      <c r="AV184">
        <f t="shared" si="32"/>
        <v>18.6981</v>
      </c>
      <c r="AW184">
        <f t="shared" si="33"/>
        <v>18.208508949599999</v>
      </c>
      <c r="AX184" s="9"/>
      <c r="AY184" s="22">
        <v>0.77621499999999999</v>
      </c>
      <c r="AZ184" s="22">
        <v>436.60199999999998</v>
      </c>
      <c r="BA184" s="22">
        <v>-1.8924E-2</v>
      </c>
      <c r="BB184" s="22">
        <v>174</v>
      </c>
      <c r="BC184" s="22">
        <v>0.77545200000000003</v>
      </c>
      <c r="BD184">
        <f t="shared" si="34"/>
        <v>18.923999999999999</v>
      </c>
      <c r="BE184">
        <f t="shared" si="35"/>
        <v>14.68909266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54.359400000000001</v>
      </c>
      <c r="I185" s="22">
        <v>-1.9097900000000001E-2</v>
      </c>
      <c r="J185" s="22">
        <v>175</v>
      </c>
      <c r="K185" s="22">
        <v>0.96771200000000002</v>
      </c>
      <c r="L185">
        <f t="shared" si="24"/>
        <v>19.097900000000003</v>
      </c>
      <c r="M185">
        <f t="shared" si="25"/>
        <v>18.501682659900002</v>
      </c>
      <c r="N185" s="9"/>
      <c r="O185" s="22">
        <v>0.78125</v>
      </c>
      <c r="P185" s="22">
        <v>174.42400000000001</v>
      </c>
      <c r="Q185" s="22">
        <v>-1.91284E-2</v>
      </c>
      <c r="R185" s="22">
        <v>175</v>
      </c>
      <c r="S185" s="22">
        <v>0.78064</v>
      </c>
      <c r="T185">
        <f t="shared" si="26"/>
        <v>19.128399999999999</v>
      </c>
      <c r="U185">
        <f t="shared" si="27"/>
        <v>14.944062499999999</v>
      </c>
      <c r="X185" s="9"/>
      <c r="Y185" s="22">
        <v>0.968781</v>
      </c>
      <c r="Z185" s="22">
        <v>247.654</v>
      </c>
      <c r="AA185" s="22">
        <v>-1.8811000000000001E-2</v>
      </c>
      <c r="AB185" s="22">
        <v>175</v>
      </c>
      <c r="AC185" s="22">
        <v>0.96801800000000005</v>
      </c>
      <c r="AD185">
        <f t="shared" si="28"/>
        <v>18.811</v>
      </c>
      <c r="AE185">
        <f t="shared" si="29"/>
        <v>18.223739390999999</v>
      </c>
      <c r="AF185" s="9"/>
      <c r="AG185" s="22">
        <v>0.78125</v>
      </c>
      <c r="AH185" s="22">
        <v>301.68599999999998</v>
      </c>
      <c r="AI185" s="22">
        <v>-1.8969699999999999E-2</v>
      </c>
      <c r="AJ185" s="22">
        <v>175</v>
      </c>
      <c r="AK185" s="22">
        <v>0.78033399999999997</v>
      </c>
      <c r="AL185">
        <f t="shared" si="30"/>
        <v>18.9697</v>
      </c>
      <c r="AM185">
        <f t="shared" si="31"/>
        <v>14.820078125</v>
      </c>
      <c r="AP185" s="9"/>
      <c r="AQ185" s="22">
        <v>0.968781</v>
      </c>
      <c r="AR185" s="22">
        <v>361.31799999999998</v>
      </c>
      <c r="AS185" s="22">
        <v>-1.8701200000000001E-2</v>
      </c>
      <c r="AT185" s="22">
        <v>175</v>
      </c>
      <c r="AU185" s="22">
        <v>0.96832300000000004</v>
      </c>
      <c r="AV185">
        <f t="shared" si="32"/>
        <v>18.7012</v>
      </c>
      <c r="AW185">
        <f t="shared" si="33"/>
        <v>18.1173672372</v>
      </c>
      <c r="AX185" s="9"/>
      <c r="AY185" s="22">
        <v>0.78125</v>
      </c>
      <c r="AZ185" s="22">
        <v>436.70299999999997</v>
      </c>
      <c r="BA185" s="22">
        <v>-1.89117E-2</v>
      </c>
      <c r="BB185" s="22">
        <v>175</v>
      </c>
      <c r="BC185" s="22">
        <v>0.78064</v>
      </c>
      <c r="BD185">
        <f t="shared" si="34"/>
        <v>18.9117</v>
      </c>
      <c r="BE185">
        <f t="shared" si="35"/>
        <v>14.774765625000001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54.4602</v>
      </c>
      <c r="I186" s="22">
        <v>-1.9110100000000001E-2</v>
      </c>
      <c r="J186" s="22">
        <v>176</v>
      </c>
      <c r="K186" s="22">
        <v>0.96343999999999996</v>
      </c>
      <c r="L186">
        <f t="shared" si="24"/>
        <v>19.110100000000003</v>
      </c>
      <c r="M186">
        <f t="shared" si="25"/>
        <v>18.417263324500002</v>
      </c>
      <c r="N186" s="9"/>
      <c r="O186" s="22">
        <v>0.78628500000000001</v>
      </c>
      <c r="P186" s="22">
        <v>174.52500000000001</v>
      </c>
      <c r="Q186" s="22">
        <v>-1.91162E-2</v>
      </c>
      <c r="R186" s="22">
        <v>176</v>
      </c>
      <c r="S186" s="22">
        <v>0.78582799999999997</v>
      </c>
      <c r="T186">
        <f t="shared" si="26"/>
        <v>19.116199999999999</v>
      </c>
      <c r="U186">
        <f t="shared" si="27"/>
        <v>15.030781316999999</v>
      </c>
      <c r="X186" s="9"/>
      <c r="Y186" s="22">
        <v>0.96374499999999996</v>
      </c>
      <c r="Z186" s="22">
        <v>247.75399999999999</v>
      </c>
      <c r="AA186" s="22">
        <v>-1.8807999999999998E-2</v>
      </c>
      <c r="AB186" s="22">
        <v>176</v>
      </c>
      <c r="AC186" s="22">
        <v>0.96252400000000005</v>
      </c>
      <c r="AD186">
        <f t="shared" si="28"/>
        <v>18.808</v>
      </c>
      <c r="AE186">
        <f t="shared" si="29"/>
        <v>18.12611596</v>
      </c>
      <c r="AF186" s="9"/>
      <c r="AG186" s="22">
        <v>0.78628500000000001</v>
      </c>
      <c r="AH186" s="22">
        <v>301.786</v>
      </c>
      <c r="AI186" s="22">
        <v>-1.8972800000000001E-2</v>
      </c>
      <c r="AJ186" s="22">
        <v>176</v>
      </c>
      <c r="AK186" s="22">
        <v>0.78521700000000005</v>
      </c>
      <c r="AL186">
        <f t="shared" si="30"/>
        <v>18.972800000000003</v>
      </c>
      <c r="AM186">
        <f t="shared" si="31"/>
        <v>14.918028048000002</v>
      </c>
      <c r="AP186" s="9"/>
      <c r="AQ186" s="22">
        <v>0.96374499999999996</v>
      </c>
      <c r="AR186" s="22">
        <v>361.41899999999998</v>
      </c>
      <c r="AS186" s="22">
        <v>-1.87073E-2</v>
      </c>
      <c r="AT186" s="22">
        <v>176</v>
      </c>
      <c r="AU186" s="22">
        <v>0.96313499999999996</v>
      </c>
      <c r="AV186">
        <f t="shared" si="32"/>
        <v>18.7073</v>
      </c>
      <c r="AW186">
        <f t="shared" si="33"/>
        <v>18.0290668385</v>
      </c>
      <c r="AX186" s="9"/>
      <c r="AY186" s="22">
        <v>0.78628500000000001</v>
      </c>
      <c r="AZ186" s="22">
        <v>436.803</v>
      </c>
      <c r="BA186" s="22">
        <v>-1.8908700000000001E-2</v>
      </c>
      <c r="BB186" s="22">
        <v>176</v>
      </c>
      <c r="BC186" s="22">
        <v>0.78521700000000005</v>
      </c>
      <c r="BD186">
        <f t="shared" si="34"/>
        <v>18.9087</v>
      </c>
      <c r="BE186">
        <f t="shared" si="35"/>
        <v>14.867627179499999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54.560899999999997</v>
      </c>
      <c r="I187" s="22">
        <v>-1.91132E-2</v>
      </c>
      <c r="J187" s="22">
        <v>177</v>
      </c>
      <c r="K187" s="22">
        <v>0.95855699999999999</v>
      </c>
      <c r="L187">
        <f t="shared" si="24"/>
        <v>19.113199999999999</v>
      </c>
      <c r="M187">
        <f t="shared" si="25"/>
        <v>18.324015971999998</v>
      </c>
      <c r="N187" s="9"/>
      <c r="O187" s="22">
        <v>0.79132100000000005</v>
      </c>
      <c r="P187" s="22">
        <v>174.626</v>
      </c>
      <c r="Q187" s="22">
        <v>-1.91132E-2</v>
      </c>
      <c r="R187" s="22">
        <v>177</v>
      </c>
      <c r="S187" s="22">
        <v>0.79010000000000002</v>
      </c>
      <c r="T187">
        <f t="shared" si="26"/>
        <v>19.113199999999999</v>
      </c>
      <c r="U187">
        <f t="shared" si="27"/>
        <v>15.124676537200001</v>
      </c>
      <c r="X187" s="9"/>
      <c r="Y187" s="22">
        <v>0.95870999999999995</v>
      </c>
      <c r="Z187" s="22">
        <v>247.85499999999999</v>
      </c>
      <c r="AA187" s="22">
        <v>-1.8820199999999999E-2</v>
      </c>
      <c r="AB187" s="22">
        <v>177</v>
      </c>
      <c r="AC187" s="22">
        <v>0.95794699999999999</v>
      </c>
      <c r="AD187">
        <f t="shared" si="28"/>
        <v>18.8202</v>
      </c>
      <c r="AE187">
        <f t="shared" si="29"/>
        <v>18.043113941999998</v>
      </c>
      <c r="AF187" s="9"/>
      <c r="AG187" s="22">
        <v>0.79132100000000005</v>
      </c>
      <c r="AH187" s="22">
        <v>301.887</v>
      </c>
      <c r="AI187" s="22">
        <v>-1.8963600000000001E-2</v>
      </c>
      <c r="AJ187" s="22">
        <v>177</v>
      </c>
      <c r="AK187" s="22">
        <v>0.79010000000000002</v>
      </c>
      <c r="AL187">
        <f t="shared" si="30"/>
        <v>18.9636</v>
      </c>
      <c r="AM187">
        <f t="shared" si="31"/>
        <v>15.0062949156</v>
      </c>
      <c r="AP187" s="9"/>
      <c r="AQ187" s="22">
        <v>0.95870999999999995</v>
      </c>
      <c r="AR187" s="22">
        <v>361.52</v>
      </c>
      <c r="AS187" s="22">
        <v>-1.8716400000000001E-2</v>
      </c>
      <c r="AT187" s="22">
        <v>177</v>
      </c>
      <c r="AU187" s="22">
        <v>0.95764199999999999</v>
      </c>
      <c r="AV187">
        <f t="shared" si="32"/>
        <v>18.7164</v>
      </c>
      <c r="AW187">
        <f t="shared" si="33"/>
        <v>17.943599843999998</v>
      </c>
      <c r="AX187" s="9"/>
      <c r="AY187" s="22">
        <v>0.79132100000000005</v>
      </c>
      <c r="AZ187" s="22">
        <v>436.904</v>
      </c>
      <c r="BA187" s="22">
        <v>-1.8908700000000001E-2</v>
      </c>
      <c r="BB187" s="22">
        <v>177</v>
      </c>
      <c r="BC187" s="22">
        <v>0.79071000000000002</v>
      </c>
      <c r="BD187">
        <f t="shared" si="34"/>
        <v>18.9087</v>
      </c>
      <c r="BE187">
        <f t="shared" si="35"/>
        <v>14.962851392700001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54.6616</v>
      </c>
      <c r="I188" s="22">
        <v>-1.9125400000000001E-2</v>
      </c>
      <c r="J188" s="22">
        <v>178</v>
      </c>
      <c r="K188" s="22">
        <v>0.95275900000000002</v>
      </c>
      <c r="L188">
        <f t="shared" si="24"/>
        <v>19.125399999999999</v>
      </c>
      <c r="M188">
        <f t="shared" si="25"/>
        <v>18.239396719599998</v>
      </c>
      <c r="N188" s="9"/>
      <c r="O188" s="22">
        <v>0.79635599999999995</v>
      </c>
      <c r="P188" s="22">
        <v>174.727</v>
      </c>
      <c r="Q188" s="22">
        <v>-1.9103999999999999E-2</v>
      </c>
      <c r="R188" s="22">
        <v>178</v>
      </c>
      <c r="S188" s="22">
        <v>0.79559299999999999</v>
      </c>
      <c r="T188">
        <f t="shared" si="26"/>
        <v>19.103999999999999</v>
      </c>
      <c r="U188">
        <f t="shared" si="27"/>
        <v>15.213585023999999</v>
      </c>
      <c r="X188" s="9"/>
      <c r="Y188" s="22">
        <v>0.95367400000000002</v>
      </c>
      <c r="Z188" s="22">
        <v>247.95599999999999</v>
      </c>
      <c r="AA188" s="22">
        <v>-1.8826300000000001E-2</v>
      </c>
      <c r="AB188" s="22">
        <v>178</v>
      </c>
      <c r="AC188" s="22">
        <v>0.95245400000000002</v>
      </c>
      <c r="AD188">
        <f t="shared" si="28"/>
        <v>18.8263</v>
      </c>
      <c r="AE188">
        <f t="shared" si="29"/>
        <v>17.954152826200001</v>
      </c>
      <c r="AF188" s="9"/>
      <c r="AG188" s="22">
        <v>0.79635599999999995</v>
      </c>
      <c r="AH188" s="22">
        <v>301.988</v>
      </c>
      <c r="AI188" s="22">
        <v>-1.8963600000000001E-2</v>
      </c>
      <c r="AJ188" s="22">
        <v>178</v>
      </c>
      <c r="AK188" s="22">
        <v>0.79559299999999999</v>
      </c>
      <c r="AL188">
        <f t="shared" si="30"/>
        <v>18.9636</v>
      </c>
      <c r="AM188">
        <f t="shared" si="31"/>
        <v>15.101776641599999</v>
      </c>
      <c r="AP188" s="9"/>
      <c r="AQ188" s="22">
        <v>0.95367400000000002</v>
      </c>
      <c r="AR188" s="22">
        <v>361.62099999999998</v>
      </c>
      <c r="AS188" s="22">
        <v>-1.8716400000000001E-2</v>
      </c>
      <c r="AT188" s="22">
        <v>178</v>
      </c>
      <c r="AU188" s="22">
        <v>0.95214799999999999</v>
      </c>
      <c r="AV188">
        <f t="shared" si="32"/>
        <v>18.7164</v>
      </c>
      <c r="AW188">
        <f t="shared" si="33"/>
        <v>17.849344053599999</v>
      </c>
      <c r="AX188" s="9"/>
      <c r="AY188" s="22">
        <v>0.79635599999999995</v>
      </c>
      <c r="AZ188" s="22">
        <v>437.005</v>
      </c>
      <c r="BA188" s="22">
        <v>-1.88843E-2</v>
      </c>
      <c r="BB188" s="22">
        <v>178</v>
      </c>
      <c r="BC188" s="22">
        <v>0.79589799999999999</v>
      </c>
      <c r="BD188">
        <f t="shared" si="34"/>
        <v>18.8843</v>
      </c>
      <c r="BE188">
        <f t="shared" si="35"/>
        <v>15.038625610799999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54.762300000000003</v>
      </c>
      <c r="I189" s="22">
        <v>-1.9134499999999999E-2</v>
      </c>
      <c r="J189" s="22">
        <v>179</v>
      </c>
      <c r="K189" s="22">
        <v>0.94757100000000005</v>
      </c>
      <c r="L189">
        <f t="shared" si="24"/>
        <v>19.134499999999999</v>
      </c>
      <c r="M189">
        <f t="shared" si="25"/>
        <v>18.151732945500001</v>
      </c>
      <c r="N189" s="9"/>
      <c r="O189" s="22">
        <v>0.80139199999999999</v>
      </c>
      <c r="P189" s="22">
        <v>174.827</v>
      </c>
      <c r="Q189" s="22">
        <v>-1.9097900000000001E-2</v>
      </c>
      <c r="R189" s="22">
        <v>179</v>
      </c>
      <c r="S189" s="22">
        <v>0.80047599999999997</v>
      </c>
      <c r="T189">
        <f t="shared" si="26"/>
        <v>19.097900000000003</v>
      </c>
      <c r="U189">
        <f t="shared" si="27"/>
        <v>15.304904276800002</v>
      </c>
      <c r="X189" s="9"/>
      <c r="Y189" s="22">
        <v>0.94863900000000001</v>
      </c>
      <c r="Z189" s="22">
        <v>248.05600000000001</v>
      </c>
      <c r="AA189" s="22">
        <v>-1.8838500000000001E-2</v>
      </c>
      <c r="AB189" s="22">
        <v>179</v>
      </c>
      <c r="AC189" s="22">
        <v>0.94818100000000005</v>
      </c>
      <c r="AD189">
        <f t="shared" si="28"/>
        <v>18.8385</v>
      </c>
      <c r="AE189">
        <f t="shared" si="29"/>
        <v>17.8709358015</v>
      </c>
      <c r="AF189" s="9"/>
      <c r="AG189" s="22">
        <v>0.80139199999999999</v>
      </c>
      <c r="AH189" s="22">
        <v>302.08800000000002</v>
      </c>
      <c r="AI189" s="22">
        <v>-1.89514E-2</v>
      </c>
      <c r="AJ189" s="22">
        <v>179</v>
      </c>
      <c r="AK189" s="22">
        <v>0.80139199999999999</v>
      </c>
      <c r="AL189">
        <f t="shared" si="30"/>
        <v>18.9514</v>
      </c>
      <c r="AM189">
        <f t="shared" si="31"/>
        <v>15.187500348799999</v>
      </c>
      <c r="AP189" s="9"/>
      <c r="AQ189" s="22">
        <v>0.94863900000000001</v>
      </c>
      <c r="AR189" s="22">
        <v>361.721</v>
      </c>
      <c r="AS189" s="22">
        <v>-1.8728600000000001E-2</v>
      </c>
      <c r="AT189" s="22">
        <v>179</v>
      </c>
      <c r="AU189" s="22">
        <v>0.94879199999999997</v>
      </c>
      <c r="AV189">
        <f t="shared" si="32"/>
        <v>18.7286</v>
      </c>
      <c r="AW189">
        <f t="shared" si="33"/>
        <v>17.7666803754</v>
      </c>
      <c r="AX189" s="9"/>
      <c r="AY189" s="22">
        <v>0.80139199999999999</v>
      </c>
      <c r="AZ189" s="22">
        <v>437.10500000000002</v>
      </c>
      <c r="BA189" s="22">
        <v>-1.88965E-2</v>
      </c>
      <c r="BB189" s="22">
        <v>179</v>
      </c>
      <c r="BC189" s="22">
        <v>0.80078099999999997</v>
      </c>
      <c r="BD189">
        <f t="shared" si="34"/>
        <v>18.8965</v>
      </c>
      <c r="BE189">
        <f t="shared" si="35"/>
        <v>15.143503927999999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54.863</v>
      </c>
      <c r="I190" s="22">
        <v>-1.9131499999999999E-2</v>
      </c>
      <c r="J190" s="22">
        <v>180</v>
      </c>
      <c r="K190" s="22">
        <v>0.94299299999999997</v>
      </c>
      <c r="L190">
        <f t="shared" si="24"/>
        <v>19.131499999999999</v>
      </c>
      <c r="M190">
        <f t="shared" si="25"/>
        <v>18.052559926000001</v>
      </c>
      <c r="N190" s="9"/>
      <c r="O190" s="22">
        <v>0.806427</v>
      </c>
      <c r="P190" s="22">
        <v>174.928</v>
      </c>
      <c r="Q190" s="22">
        <v>-1.9094799999999999E-2</v>
      </c>
      <c r="R190" s="22">
        <v>180</v>
      </c>
      <c r="S190" s="22">
        <v>0.80627400000000005</v>
      </c>
      <c r="T190">
        <f t="shared" si="26"/>
        <v>19.094799999999999</v>
      </c>
      <c r="U190">
        <f t="shared" si="27"/>
        <v>15.3985622796</v>
      </c>
      <c r="X190" s="9"/>
      <c r="Y190" s="22">
        <v>0.943604</v>
      </c>
      <c r="Z190" s="22">
        <v>248.15700000000001</v>
      </c>
      <c r="AA190" s="22">
        <v>-1.8832399999999999E-2</v>
      </c>
      <c r="AB190" s="22">
        <v>180</v>
      </c>
      <c r="AC190" s="22">
        <v>0.94268799999999997</v>
      </c>
      <c r="AD190">
        <f t="shared" si="28"/>
        <v>18.8324</v>
      </c>
      <c r="AE190">
        <f t="shared" si="29"/>
        <v>17.7703279696</v>
      </c>
      <c r="AF190" s="9"/>
      <c r="AG190" s="22">
        <v>0.806427</v>
      </c>
      <c r="AH190" s="22">
        <v>302.18900000000002</v>
      </c>
      <c r="AI190" s="22">
        <v>-1.8948400000000001E-2</v>
      </c>
      <c r="AJ190" s="22">
        <v>180</v>
      </c>
      <c r="AK190" s="22">
        <v>0.80596900000000005</v>
      </c>
      <c r="AL190">
        <f t="shared" si="30"/>
        <v>18.948399999999999</v>
      </c>
      <c r="AM190">
        <f t="shared" si="31"/>
        <v>15.280501366799999</v>
      </c>
      <c r="AP190" s="9"/>
      <c r="AQ190" s="22">
        <v>0.943604</v>
      </c>
      <c r="AR190" s="22">
        <v>361.822</v>
      </c>
      <c r="AS190" s="22">
        <v>-1.8740799999999998E-2</v>
      </c>
      <c r="AT190" s="22">
        <v>180</v>
      </c>
      <c r="AU190" s="22">
        <v>0.94268799999999997</v>
      </c>
      <c r="AV190">
        <f t="shared" si="32"/>
        <v>18.7408</v>
      </c>
      <c r="AW190">
        <f t="shared" si="33"/>
        <v>17.6838938432</v>
      </c>
      <c r="AX190" s="9"/>
      <c r="AY190" s="22">
        <v>0.806427</v>
      </c>
      <c r="AZ190" s="22">
        <v>437.20600000000002</v>
      </c>
      <c r="BA190" s="22">
        <v>-1.8869E-2</v>
      </c>
      <c r="BB190" s="22">
        <v>180</v>
      </c>
      <c r="BC190" s="22">
        <v>0.80596900000000005</v>
      </c>
      <c r="BD190">
        <f t="shared" si="34"/>
        <v>18.869</v>
      </c>
      <c r="BE190">
        <f t="shared" si="35"/>
        <v>15.216471063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54.963700000000003</v>
      </c>
      <c r="I191" s="22">
        <v>-1.9131499999999999E-2</v>
      </c>
      <c r="J191" s="22">
        <v>181</v>
      </c>
      <c r="K191" s="22">
        <v>0.937805</v>
      </c>
      <c r="L191">
        <f t="shared" si="24"/>
        <v>19.131499999999999</v>
      </c>
      <c r="M191">
        <f t="shared" si="25"/>
        <v>17.956213691999999</v>
      </c>
      <c r="N191" s="9"/>
      <c r="O191" s="22">
        <v>0.81146200000000002</v>
      </c>
      <c r="P191" s="22">
        <v>175.029</v>
      </c>
      <c r="Q191" s="22">
        <v>-1.9079599999999999E-2</v>
      </c>
      <c r="R191" s="22">
        <v>181</v>
      </c>
      <c r="S191" s="22">
        <v>0.81054700000000002</v>
      </c>
      <c r="T191">
        <f t="shared" si="26"/>
        <v>19.079599999999999</v>
      </c>
      <c r="U191">
        <f t="shared" si="27"/>
        <v>15.4823703752</v>
      </c>
      <c r="X191" s="9"/>
      <c r="Y191" s="22">
        <v>0.93856799999999996</v>
      </c>
      <c r="Z191" s="22">
        <v>248.25800000000001</v>
      </c>
      <c r="AA191" s="22">
        <v>-1.8847699999999998E-2</v>
      </c>
      <c r="AB191" s="22">
        <v>181</v>
      </c>
      <c r="AC191" s="22">
        <v>0.9375</v>
      </c>
      <c r="AD191">
        <f t="shared" si="28"/>
        <v>18.8477</v>
      </c>
      <c r="AE191">
        <f t="shared" si="29"/>
        <v>17.689848093599998</v>
      </c>
      <c r="AF191" s="9"/>
      <c r="AG191" s="22">
        <v>0.81146200000000002</v>
      </c>
      <c r="AH191" s="22">
        <v>302.29000000000002</v>
      </c>
      <c r="AI191" s="22">
        <v>-1.8933100000000001E-2</v>
      </c>
      <c r="AJ191" s="22">
        <v>181</v>
      </c>
      <c r="AK191" s="22">
        <v>0.81054700000000002</v>
      </c>
      <c r="AL191">
        <f t="shared" si="30"/>
        <v>18.9331</v>
      </c>
      <c r="AM191">
        <f t="shared" si="31"/>
        <v>15.3634911922</v>
      </c>
      <c r="AP191" s="9"/>
      <c r="AQ191" s="22">
        <v>0.93856799999999996</v>
      </c>
      <c r="AR191" s="22">
        <v>361.923</v>
      </c>
      <c r="AS191" s="22">
        <v>-1.87347E-2</v>
      </c>
      <c r="AT191" s="22">
        <v>181</v>
      </c>
      <c r="AU191" s="22">
        <v>0.93811</v>
      </c>
      <c r="AV191">
        <f t="shared" si="32"/>
        <v>18.7347</v>
      </c>
      <c r="AW191">
        <f t="shared" si="33"/>
        <v>17.5837899096</v>
      </c>
      <c r="AX191" s="9"/>
      <c r="AY191" s="22">
        <v>0.81146200000000002</v>
      </c>
      <c r="AZ191" s="22">
        <v>437.30700000000002</v>
      </c>
      <c r="BA191" s="22">
        <v>-1.8878200000000001E-2</v>
      </c>
      <c r="BB191" s="22">
        <v>181</v>
      </c>
      <c r="BC191" s="22">
        <v>0.81115700000000002</v>
      </c>
      <c r="BD191">
        <f t="shared" si="34"/>
        <v>18.8782</v>
      </c>
      <c r="BE191">
        <f t="shared" si="35"/>
        <v>15.318941928399999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55.064399999999999</v>
      </c>
      <c r="I192" s="22">
        <v>-1.9140600000000001E-2</v>
      </c>
      <c r="J192" s="22">
        <v>182</v>
      </c>
      <c r="K192" s="22">
        <v>0.93261700000000003</v>
      </c>
      <c r="L192">
        <f t="shared" si="24"/>
        <v>19.140599999999999</v>
      </c>
      <c r="M192">
        <f t="shared" si="25"/>
        <v>17.868381739799997</v>
      </c>
      <c r="N192" s="9"/>
      <c r="O192" s="22">
        <v>0.81649799999999995</v>
      </c>
      <c r="P192" s="22">
        <v>175.12899999999999</v>
      </c>
      <c r="Q192" s="22">
        <v>-1.9082600000000002E-2</v>
      </c>
      <c r="R192" s="22">
        <v>182</v>
      </c>
      <c r="S192" s="22">
        <v>0.81512499999999999</v>
      </c>
      <c r="T192">
        <f t="shared" si="26"/>
        <v>19.082600000000003</v>
      </c>
      <c r="U192">
        <f t="shared" si="27"/>
        <v>15.580904734800001</v>
      </c>
      <c r="X192" s="9"/>
      <c r="Y192" s="22">
        <v>0.93353299999999995</v>
      </c>
      <c r="Z192" s="22">
        <v>248.35900000000001</v>
      </c>
      <c r="AA192" s="22">
        <v>-1.8859899999999999E-2</v>
      </c>
      <c r="AB192" s="22">
        <v>182</v>
      </c>
      <c r="AC192" s="22">
        <v>0.93261700000000003</v>
      </c>
      <c r="AD192">
        <f t="shared" si="28"/>
        <v>18.8599</v>
      </c>
      <c r="AE192">
        <f t="shared" si="29"/>
        <v>17.606339026699999</v>
      </c>
      <c r="AF192" s="9"/>
      <c r="AG192" s="22">
        <v>0.81649799999999995</v>
      </c>
      <c r="AH192" s="22">
        <v>302.39</v>
      </c>
      <c r="AI192" s="22">
        <v>-1.8930099999999998E-2</v>
      </c>
      <c r="AJ192" s="22">
        <v>182</v>
      </c>
      <c r="AK192" s="22">
        <v>0.81634499999999999</v>
      </c>
      <c r="AL192">
        <f t="shared" si="30"/>
        <v>18.930099999999999</v>
      </c>
      <c r="AM192">
        <f t="shared" si="31"/>
        <v>15.456388789799998</v>
      </c>
      <c r="AP192" s="9"/>
      <c r="AQ192" s="22">
        <v>0.93353299999999995</v>
      </c>
      <c r="AR192" s="22">
        <v>362.02300000000002</v>
      </c>
      <c r="AS192" s="22">
        <v>-1.8749999999999999E-2</v>
      </c>
      <c r="AT192" s="22">
        <v>182</v>
      </c>
      <c r="AU192" s="22">
        <v>0.93292200000000003</v>
      </c>
      <c r="AV192">
        <f t="shared" si="32"/>
        <v>18.75</v>
      </c>
      <c r="AW192">
        <f t="shared" si="33"/>
        <v>17.503743749999998</v>
      </c>
      <c r="AX192" s="9"/>
      <c r="AY192" s="22">
        <v>0.81649799999999995</v>
      </c>
      <c r="AZ192" s="22">
        <v>437.40800000000002</v>
      </c>
      <c r="BA192" s="22">
        <v>-1.8872099999999999E-2</v>
      </c>
      <c r="BB192" s="22">
        <v>182</v>
      </c>
      <c r="BC192" s="22">
        <v>0.81634499999999999</v>
      </c>
      <c r="BD192">
        <f t="shared" si="34"/>
        <v>18.8721</v>
      </c>
      <c r="BE192">
        <f t="shared" si="35"/>
        <v>15.409031905799999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55.165100000000002</v>
      </c>
      <c r="I193" s="22">
        <v>-1.9149800000000002E-2</v>
      </c>
      <c r="J193" s="22">
        <v>183</v>
      </c>
      <c r="K193" s="22">
        <v>0.92803999999999998</v>
      </c>
      <c r="L193">
        <f t="shared" si="24"/>
        <v>19.149800000000003</v>
      </c>
      <c r="M193">
        <f t="shared" si="25"/>
        <v>17.780531850600003</v>
      </c>
      <c r="N193" s="9"/>
      <c r="O193" s="22">
        <v>0.82153299999999996</v>
      </c>
      <c r="P193" s="22">
        <v>175.23</v>
      </c>
      <c r="Q193" s="22">
        <v>-1.9064299999999999E-2</v>
      </c>
      <c r="R193" s="22">
        <v>183</v>
      </c>
      <c r="S193" s="22">
        <v>0.82092299999999996</v>
      </c>
      <c r="T193">
        <f t="shared" si="26"/>
        <v>19.064299999999999</v>
      </c>
      <c r="U193">
        <f t="shared" si="27"/>
        <v>15.6619515719</v>
      </c>
      <c r="X193" s="9"/>
      <c r="Y193" s="22">
        <v>0.92849700000000002</v>
      </c>
      <c r="Z193" s="22">
        <v>248.459</v>
      </c>
      <c r="AA193" s="22">
        <v>-1.88538E-2</v>
      </c>
      <c r="AB193" s="22">
        <v>183</v>
      </c>
      <c r="AC193" s="22">
        <v>0.92803999999999998</v>
      </c>
      <c r="AD193">
        <f t="shared" si="28"/>
        <v>18.8538</v>
      </c>
      <c r="AE193">
        <f t="shared" si="29"/>
        <v>17.505696738600001</v>
      </c>
      <c r="AF193" s="9"/>
      <c r="AG193" s="22">
        <v>0.82153299999999996</v>
      </c>
      <c r="AH193" s="22">
        <v>302.49099999999999</v>
      </c>
      <c r="AI193" s="22">
        <v>-1.8930099999999998E-2</v>
      </c>
      <c r="AJ193" s="22">
        <v>183</v>
      </c>
      <c r="AK193" s="22">
        <v>0.82092299999999996</v>
      </c>
      <c r="AL193">
        <f t="shared" si="30"/>
        <v>18.930099999999999</v>
      </c>
      <c r="AM193">
        <f t="shared" si="31"/>
        <v>15.551701843299998</v>
      </c>
      <c r="AP193" s="9"/>
      <c r="AQ193" s="22">
        <v>0.92849700000000002</v>
      </c>
      <c r="AR193" s="22">
        <v>362.12400000000002</v>
      </c>
      <c r="AS193" s="22">
        <v>-1.8753100000000002E-2</v>
      </c>
      <c r="AT193" s="22">
        <v>183</v>
      </c>
      <c r="AU193" s="22">
        <v>0.92773399999999995</v>
      </c>
      <c r="AV193">
        <f t="shared" si="32"/>
        <v>18.753100000000003</v>
      </c>
      <c r="AW193">
        <f t="shared" si="33"/>
        <v>17.412197090700005</v>
      </c>
      <c r="AX193" s="9"/>
      <c r="AY193" s="22">
        <v>0.82153299999999996</v>
      </c>
      <c r="AZ193" s="22">
        <v>437.50799999999998</v>
      </c>
      <c r="BA193" s="22">
        <v>-1.8859899999999999E-2</v>
      </c>
      <c r="BB193" s="22">
        <v>183</v>
      </c>
      <c r="BC193" s="22">
        <v>0.82061799999999996</v>
      </c>
      <c r="BD193">
        <f t="shared" si="34"/>
        <v>18.8599</v>
      </c>
      <c r="BE193">
        <f t="shared" si="35"/>
        <v>15.4940302267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55.265799999999999</v>
      </c>
      <c r="I194" s="22">
        <v>-1.91589E-2</v>
      </c>
      <c r="J194" s="22">
        <v>184</v>
      </c>
      <c r="K194" s="22">
        <v>0.92254599999999998</v>
      </c>
      <c r="L194">
        <f t="shared" si="24"/>
        <v>19.158899999999999</v>
      </c>
      <c r="M194">
        <f t="shared" si="25"/>
        <v>17.6925161118</v>
      </c>
      <c r="N194" s="9"/>
      <c r="O194" s="22">
        <v>0.826569</v>
      </c>
      <c r="P194" s="22">
        <v>175.33099999999999</v>
      </c>
      <c r="Q194" s="22">
        <v>-1.9058200000000001E-2</v>
      </c>
      <c r="R194" s="22">
        <v>184</v>
      </c>
      <c r="S194" s="22">
        <v>0.82580600000000004</v>
      </c>
      <c r="T194">
        <f t="shared" si="26"/>
        <v>19.058199999999999</v>
      </c>
      <c r="U194">
        <f t="shared" si="27"/>
        <v>15.7529173158</v>
      </c>
      <c r="X194" s="9"/>
      <c r="Y194" s="22">
        <v>0.92346200000000001</v>
      </c>
      <c r="Z194" s="22">
        <v>248.56</v>
      </c>
      <c r="AA194" s="22">
        <v>-1.8869E-2</v>
      </c>
      <c r="AB194" s="22">
        <v>184</v>
      </c>
      <c r="AC194" s="22">
        <v>0.92254599999999998</v>
      </c>
      <c r="AD194">
        <f t="shared" si="28"/>
        <v>18.869</v>
      </c>
      <c r="AE194">
        <f t="shared" si="29"/>
        <v>17.424804477999999</v>
      </c>
      <c r="AF194" s="9"/>
      <c r="AG194" s="22">
        <v>0.826569</v>
      </c>
      <c r="AH194" s="22">
        <v>302.59199999999998</v>
      </c>
      <c r="AI194" s="22">
        <v>-1.8917799999999999E-2</v>
      </c>
      <c r="AJ194" s="22">
        <v>184</v>
      </c>
      <c r="AK194" s="22">
        <v>0.82519500000000001</v>
      </c>
      <c r="AL194">
        <f t="shared" si="30"/>
        <v>18.9178</v>
      </c>
      <c r="AM194">
        <f t="shared" si="31"/>
        <v>15.636867028199999</v>
      </c>
      <c r="AP194" s="9"/>
      <c r="AQ194" s="22">
        <v>0.92346200000000001</v>
      </c>
      <c r="AR194" s="22">
        <v>362.22500000000002</v>
      </c>
      <c r="AS194" s="22">
        <v>-1.87592E-2</v>
      </c>
      <c r="AT194" s="22">
        <v>184</v>
      </c>
      <c r="AU194" s="22">
        <v>0.92315700000000001</v>
      </c>
      <c r="AV194">
        <f t="shared" si="32"/>
        <v>18.7592</v>
      </c>
      <c r="AW194">
        <f t="shared" si="33"/>
        <v>17.323408350400001</v>
      </c>
      <c r="AX194" s="9"/>
      <c r="AY194" s="22">
        <v>0.826569</v>
      </c>
      <c r="AZ194" s="22">
        <v>437.60899999999998</v>
      </c>
      <c r="BA194" s="22">
        <v>-1.88538E-2</v>
      </c>
      <c r="BB194" s="22">
        <v>184</v>
      </c>
      <c r="BC194" s="22">
        <v>0.82672100000000004</v>
      </c>
      <c r="BD194">
        <f t="shared" si="34"/>
        <v>18.8538</v>
      </c>
      <c r="BE194">
        <f t="shared" si="35"/>
        <v>15.583966612199999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55.366500000000002</v>
      </c>
      <c r="I195" s="22">
        <v>-1.9180300000000001E-2</v>
      </c>
      <c r="J195" s="22">
        <v>185</v>
      </c>
      <c r="K195" s="22">
        <v>0.91766400000000004</v>
      </c>
      <c r="L195">
        <f t="shared" si="24"/>
        <v>19.180300000000003</v>
      </c>
      <c r="M195">
        <f t="shared" si="25"/>
        <v>17.615705388100004</v>
      </c>
      <c r="N195" s="9"/>
      <c r="O195" s="22">
        <v>0.83160400000000001</v>
      </c>
      <c r="P195" s="22">
        <v>175.43199999999999</v>
      </c>
      <c r="Q195" s="22">
        <v>-1.9055200000000001E-2</v>
      </c>
      <c r="R195" s="22">
        <v>185</v>
      </c>
      <c r="S195" s="22">
        <v>0.83129900000000001</v>
      </c>
      <c r="T195">
        <f t="shared" si="26"/>
        <v>19.055200000000003</v>
      </c>
      <c r="U195">
        <f t="shared" si="27"/>
        <v>15.846380540800002</v>
      </c>
      <c r="X195" s="9"/>
      <c r="Y195" s="22">
        <v>0.91842699999999999</v>
      </c>
      <c r="Z195" s="22">
        <v>248.661</v>
      </c>
      <c r="AA195" s="22">
        <v>-1.8869E-2</v>
      </c>
      <c r="AB195" s="22">
        <v>185</v>
      </c>
      <c r="AC195" s="22">
        <v>0.91766400000000004</v>
      </c>
      <c r="AD195">
        <f t="shared" si="28"/>
        <v>18.869</v>
      </c>
      <c r="AE195">
        <f t="shared" si="29"/>
        <v>17.329799062999999</v>
      </c>
      <c r="AF195" s="9"/>
      <c r="AG195" s="22">
        <v>0.83160400000000001</v>
      </c>
      <c r="AH195" s="22">
        <v>302.69299999999998</v>
      </c>
      <c r="AI195" s="22">
        <v>-1.8890400000000002E-2</v>
      </c>
      <c r="AJ195" s="22">
        <v>185</v>
      </c>
      <c r="AK195" s="22">
        <v>0.83099400000000001</v>
      </c>
      <c r="AL195">
        <f t="shared" si="30"/>
        <v>18.890400000000003</v>
      </c>
      <c r="AM195">
        <f t="shared" si="31"/>
        <v>15.709332201600002</v>
      </c>
      <c r="AP195" s="9"/>
      <c r="AQ195" s="22">
        <v>0.91842699999999999</v>
      </c>
      <c r="AR195" s="22">
        <v>362.32600000000002</v>
      </c>
      <c r="AS195" s="22">
        <v>-1.8777499999999999E-2</v>
      </c>
      <c r="AT195" s="22">
        <v>185</v>
      </c>
      <c r="AU195" s="22">
        <v>0.91735800000000001</v>
      </c>
      <c r="AV195">
        <f t="shared" si="32"/>
        <v>18.7775</v>
      </c>
      <c r="AW195">
        <f t="shared" si="33"/>
        <v>17.245762992500001</v>
      </c>
      <c r="AX195" s="9"/>
      <c r="AY195" s="22">
        <v>0.83160400000000001</v>
      </c>
      <c r="AZ195" s="22">
        <v>437.71</v>
      </c>
      <c r="BA195" s="22">
        <v>-1.8847699999999998E-2</v>
      </c>
      <c r="BB195" s="22">
        <v>185</v>
      </c>
      <c r="BC195" s="22">
        <v>0.83099400000000001</v>
      </c>
      <c r="BD195">
        <f t="shared" si="34"/>
        <v>18.8477</v>
      </c>
      <c r="BE195">
        <f t="shared" si="35"/>
        <v>15.6738227108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55.467199999999998</v>
      </c>
      <c r="I196" s="22">
        <v>-1.9174199999999999E-2</v>
      </c>
      <c r="J196" s="22">
        <v>186</v>
      </c>
      <c r="K196" s="22">
        <v>0.91278099999999995</v>
      </c>
      <c r="L196">
        <f t="shared" si="24"/>
        <v>19.174199999999999</v>
      </c>
      <c r="M196">
        <f t="shared" si="25"/>
        <v>17.513541712199999</v>
      </c>
      <c r="N196" s="9"/>
      <c r="O196" s="22">
        <v>0.83663900000000002</v>
      </c>
      <c r="P196" s="22">
        <v>175.53200000000001</v>
      </c>
      <c r="Q196" s="22">
        <v>-1.9055200000000001E-2</v>
      </c>
      <c r="R196" s="22">
        <v>186</v>
      </c>
      <c r="S196" s="22">
        <v>0.83587599999999995</v>
      </c>
      <c r="T196">
        <f t="shared" si="26"/>
        <v>19.055200000000003</v>
      </c>
      <c r="U196">
        <f t="shared" si="27"/>
        <v>15.942323472800004</v>
      </c>
      <c r="X196" s="9"/>
      <c r="Y196" s="22">
        <v>0.91339099999999995</v>
      </c>
      <c r="Z196" s="22">
        <v>248.761</v>
      </c>
      <c r="AA196" s="22">
        <v>-1.8890400000000002E-2</v>
      </c>
      <c r="AB196" s="22">
        <v>186</v>
      </c>
      <c r="AC196" s="22">
        <v>0.91278099999999995</v>
      </c>
      <c r="AD196">
        <f t="shared" si="28"/>
        <v>18.890400000000003</v>
      </c>
      <c r="AE196">
        <f t="shared" si="29"/>
        <v>17.254321346400001</v>
      </c>
      <c r="AF196" s="9"/>
      <c r="AG196" s="22">
        <v>0.83663900000000002</v>
      </c>
      <c r="AH196" s="22">
        <v>302.79300000000001</v>
      </c>
      <c r="AI196" s="22">
        <v>-1.8893400000000001E-2</v>
      </c>
      <c r="AJ196" s="22">
        <v>186</v>
      </c>
      <c r="AK196" s="22">
        <v>0.83557099999999995</v>
      </c>
      <c r="AL196">
        <f t="shared" si="30"/>
        <v>18.8934</v>
      </c>
      <c r="AM196">
        <f t="shared" si="31"/>
        <v>15.806955282600001</v>
      </c>
      <c r="AP196" s="9"/>
      <c r="AQ196" s="22">
        <v>0.91339099999999995</v>
      </c>
      <c r="AR196" s="22">
        <v>362.42599999999999</v>
      </c>
      <c r="AS196" s="22">
        <v>-1.8789699999999999E-2</v>
      </c>
      <c r="AT196" s="22">
        <v>186</v>
      </c>
      <c r="AU196" s="22">
        <v>0.91339099999999995</v>
      </c>
      <c r="AV196">
        <f t="shared" si="32"/>
        <v>18.7897</v>
      </c>
      <c r="AW196">
        <f t="shared" si="33"/>
        <v>17.162342872699998</v>
      </c>
      <c r="AX196" s="9"/>
      <c r="AY196" s="22">
        <v>0.83663900000000002</v>
      </c>
      <c r="AZ196" s="22">
        <v>437.81</v>
      </c>
      <c r="BA196" s="22">
        <v>-1.8835399999999999E-2</v>
      </c>
      <c r="BB196" s="22">
        <v>186</v>
      </c>
      <c r="BC196" s="22">
        <v>0.83496099999999995</v>
      </c>
      <c r="BD196">
        <f t="shared" si="34"/>
        <v>18.8354</v>
      </c>
      <c r="BE196">
        <f t="shared" si="35"/>
        <v>15.758430220600001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55.567900000000002</v>
      </c>
      <c r="I197" s="22">
        <v>-1.9186399999999999E-2</v>
      </c>
      <c r="J197" s="22">
        <v>187</v>
      </c>
      <c r="K197" s="22">
        <v>0.90728799999999998</v>
      </c>
      <c r="L197">
        <f t="shared" si="24"/>
        <v>19.186399999999999</v>
      </c>
      <c r="M197">
        <f t="shared" si="25"/>
        <v>17.428081558399999</v>
      </c>
      <c r="N197" s="9"/>
      <c r="O197" s="22">
        <v>0.84167499999999995</v>
      </c>
      <c r="P197" s="22">
        <v>175.63300000000001</v>
      </c>
      <c r="Q197" s="22">
        <v>-1.9043000000000001E-2</v>
      </c>
      <c r="R197" s="22">
        <v>187</v>
      </c>
      <c r="S197" s="22">
        <v>0.84075900000000003</v>
      </c>
      <c r="T197">
        <f t="shared" si="26"/>
        <v>19.042999999999999</v>
      </c>
      <c r="U197">
        <f t="shared" si="27"/>
        <v>16.028017024999997</v>
      </c>
      <c r="X197" s="9"/>
      <c r="Y197" s="22">
        <v>0.90835600000000005</v>
      </c>
      <c r="Z197" s="22">
        <v>248.86199999999999</v>
      </c>
      <c r="AA197" s="22">
        <v>-1.8893400000000001E-2</v>
      </c>
      <c r="AB197" s="22">
        <v>187</v>
      </c>
      <c r="AC197" s="22">
        <v>0.90789799999999998</v>
      </c>
      <c r="AD197">
        <f t="shared" si="28"/>
        <v>18.8934</v>
      </c>
      <c r="AE197">
        <f t="shared" si="29"/>
        <v>17.161933250400001</v>
      </c>
      <c r="AF197" s="9"/>
      <c r="AG197" s="22">
        <v>0.84167499999999995</v>
      </c>
      <c r="AH197" s="22">
        <v>302.89400000000001</v>
      </c>
      <c r="AI197" s="22">
        <v>-1.8890400000000002E-2</v>
      </c>
      <c r="AJ197" s="22">
        <v>187</v>
      </c>
      <c r="AK197" s="22">
        <v>0.84045400000000003</v>
      </c>
      <c r="AL197">
        <f t="shared" si="30"/>
        <v>18.890400000000003</v>
      </c>
      <c r="AM197">
        <f t="shared" si="31"/>
        <v>15.899577420000002</v>
      </c>
      <c r="AP197" s="9"/>
      <c r="AQ197" s="22">
        <v>0.90835600000000005</v>
      </c>
      <c r="AR197" s="22">
        <v>362.52699999999999</v>
      </c>
      <c r="AS197" s="22">
        <v>-1.8795800000000001E-2</v>
      </c>
      <c r="AT197" s="22">
        <v>187</v>
      </c>
      <c r="AU197" s="22">
        <v>0.90728799999999998</v>
      </c>
      <c r="AV197">
        <f t="shared" si="32"/>
        <v>18.7958</v>
      </c>
      <c r="AW197">
        <f t="shared" si="33"/>
        <v>17.073277704800002</v>
      </c>
      <c r="AX197" s="9"/>
      <c r="AY197" s="22">
        <v>0.84167499999999995</v>
      </c>
      <c r="AZ197" s="22">
        <v>437.911</v>
      </c>
      <c r="BA197" s="22">
        <v>-1.88416E-2</v>
      </c>
      <c r="BB197" s="22">
        <v>187</v>
      </c>
      <c r="BC197" s="22">
        <v>0.84075900000000003</v>
      </c>
      <c r="BD197">
        <f t="shared" si="34"/>
        <v>18.8416</v>
      </c>
      <c r="BE197">
        <f t="shared" si="35"/>
        <v>15.858503679999998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55.668599999999998</v>
      </c>
      <c r="I198" s="22">
        <v>-1.9192500000000001E-2</v>
      </c>
      <c r="J198" s="22">
        <v>188</v>
      </c>
      <c r="K198" s="22">
        <v>0.90210000000000001</v>
      </c>
      <c r="L198">
        <f t="shared" si="24"/>
        <v>19.192500000000003</v>
      </c>
      <c r="M198">
        <f t="shared" si="25"/>
        <v>17.336969100000001</v>
      </c>
      <c r="N198" s="9"/>
      <c r="O198" s="22">
        <v>0.84670999999999996</v>
      </c>
      <c r="P198" s="22">
        <v>175.73400000000001</v>
      </c>
      <c r="Q198" s="22">
        <v>-1.9036899999999999E-2</v>
      </c>
      <c r="R198" s="22">
        <v>188</v>
      </c>
      <c r="S198" s="22">
        <v>0.845947</v>
      </c>
      <c r="T198">
        <f t="shared" si="26"/>
        <v>19.036899999999999</v>
      </c>
      <c r="U198">
        <f t="shared" si="27"/>
        <v>16.118733598999999</v>
      </c>
      <c r="X198" s="9"/>
      <c r="Y198" s="22">
        <v>0.90332000000000001</v>
      </c>
      <c r="Z198" s="22">
        <v>248.96299999999999</v>
      </c>
      <c r="AA198" s="22">
        <v>-1.8890400000000002E-2</v>
      </c>
      <c r="AB198" s="22">
        <v>188</v>
      </c>
      <c r="AC198" s="22">
        <v>0.90240500000000001</v>
      </c>
      <c r="AD198">
        <f t="shared" si="28"/>
        <v>18.890400000000003</v>
      </c>
      <c r="AE198">
        <f t="shared" si="29"/>
        <v>17.064076128000004</v>
      </c>
      <c r="AF198" s="9"/>
      <c r="AG198" s="22">
        <v>0.84670999999999996</v>
      </c>
      <c r="AH198" s="22">
        <v>302.995</v>
      </c>
      <c r="AI198" s="22">
        <v>-1.8890400000000002E-2</v>
      </c>
      <c r="AJ198" s="22">
        <v>188</v>
      </c>
      <c r="AK198" s="22">
        <v>0.846252</v>
      </c>
      <c r="AL198">
        <f t="shared" si="30"/>
        <v>18.890400000000003</v>
      </c>
      <c r="AM198">
        <f t="shared" si="31"/>
        <v>15.994690584000002</v>
      </c>
      <c r="AP198" s="9"/>
      <c r="AQ198" s="22">
        <v>0.90332000000000001</v>
      </c>
      <c r="AR198" s="22">
        <v>362.62799999999999</v>
      </c>
      <c r="AS198" s="22">
        <v>-1.8804899999999999E-2</v>
      </c>
      <c r="AT198" s="22">
        <v>188</v>
      </c>
      <c r="AU198" s="22">
        <v>0.90271000000000001</v>
      </c>
      <c r="AV198">
        <f t="shared" si="32"/>
        <v>18.8049</v>
      </c>
      <c r="AW198">
        <f t="shared" si="33"/>
        <v>16.986842268</v>
      </c>
      <c r="AX198" s="9"/>
      <c r="AY198" s="22">
        <v>0.84670999999999996</v>
      </c>
      <c r="AZ198" s="22">
        <v>438.012</v>
      </c>
      <c r="BA198" s="22">
        <v>-1.88293E-2</v>
      </c>
      <c r="BB198" s="22">
        <v>188</v>
      </c>
      <c r="BC198" s="22">
        <v>0.84655800000000003</v>
      </c>
      <c r="BD198">
        <f t="shared" si="34"/>
        <v>18.8293</v>
      </c>
      <c r="BE198">
        <f t="shared" si="35"/>
        <v>15.942956602999999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55.769399999999997</v>
      </c>
      <c r="I199" s="22">
        <v>-1.91986E-2</v>
      </c>
      <c r="J199" s="22">
        <v>189</v>
      </c>
      <c r="K199" s="22">
        <v>0.89752200000000004</v>
      </c>
      <c r="L199">
        <f t="shared" si="24"/>
        <v>19.198599999999999</v>
      </c>
      <c r="M199">
        <f t="shared" si="25"/>
        <v>17.245814401000001</v>
      </c>
      <c r="N199" s="9"/>
      <c r="O199" s="22">
        <v>0.851746</v>
      </c>
      <c r="P199" s="22">
        <v>175.834</v>
      </c>
      <c r="Q199" s="22">
        <v>-1.90308E-2</v>
      </c>
      <c r="R199" s="22">
        <v>189</v>
      </c>
      <c r="S199" s="22">
        <v>0.85113499999999997</v>
      </c>
      <c r="T199">
        <f t="shared" si="26"/>
        <v>19.030799999999999</v>
      </c>
      <c r="U199">
        <f t="shared" si="27"/>
        <v>16.209407776799999</v>
      </c>
      <c r="X199" s="9"/>
      <c r="Y199" s="22">
        <v>0.898285</v>
      </c>
      <c r="Z199" s="22">
        <v>249.06399999999999</v>
      </c>
      <c r="AA199" s="22">
        <v>-1.8905600000000002E-2</v>
      </c>
      <c r="AB199" s="22">
        <v>189</v>
      </c>
      <c r="AC199" s="22">
        <v>0.89782700000000004</v>
      </c>
      <c r="AD199">
        <f t="shared" si="28"/>
        <v>18.905600000000003</v>
      </c>
      <c r="AE199">
        <f t="shared" si="29"/>
        <v>16.982616896000003</v>
      </c>
      <c r="AF199" s="9"/>
      <c r="AG199" s="22">
        <v>0.851746</v>
      </c>
      <c r="AH199" s="22">
        <v>303.09500000000003</v>
      </c>
      <c r="AI199" s="22">
        <v>-1.8878200000000001E-2</v>
      </c>
      <c r="AJ199" s="22">
        <v>189</v>
      </c>
      <c r="AK199" s="22">
        <v>0.85082999999999998</v>
      </c>
      <c r="AL199">
        <f t="shared" si="30"/>
        <v>18.8782</v>
      </c>
      <c r="AM199">
        <f t="shared" si="31"/>
        <v>16.079431337199999</v>
      </c>
      <c r="AP199" s="9"/>
      <c r="AQ199" s="22">
        <v>0.898285</v>
      </c>
      <c r="AR199" s="22">
        <v>362.72800000000001</v>
      </c>
      <c r="AS199" s="22">
        <v>-1.8811000000000001E-2</v>
      </c>
      <c r="AT199" s="22">
        <v>189</v>
      </c>
      <c r="AU199" s="22">
        <v>0.89660600000000001</v>
      </c>
      <c r="AV199">
        <f t="shared" si="32"/>
        <v>18.811</v>
      </c>
      <c r="AW199">
        <f t="shared" si="33"/>
        <v>16.897639134999999</v>
      </c>
      <c r="AX199" s="9"/>
      <c r="AY199" s="22">
        <v>0.851746</v>
      </c>
      <c r="AZ199" s="22">
        <v>438.113</v>
      </c>
      <c r="BA199" s="22">
        <v>-1.8826300000000001E-2</v>
      </c>
      <c r="BB199" s="22">
        <v>189</v>
      </c>
      <c r="BC199" s="22">
        <v>0.85113499999999997</v>
      </c>
      <c r="BD199">
        <f t="shared" si="34"/>
        <v>18.8263</v>
      </c>
      <c r="BE199">
        <f t="shared" si="35"/>
        <v>16.0352257198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55.870100000000001</v>
      </c>
      <c r="I200" s="22">
        <v>-1.91986E-2</v>
      </c>
      <c r="J200" s="22">
        <v>190</v>
      </c>
      <c r="K200" s="22">
        <v>0.89233399999999996</v>
      </c>
      <c r="L200">
        <f t="shared" si="24"/>
        <v>19.198599999999999</v>
      </c>
      <c r="M200">
        <f t="shared" si="25"/>
        <v>17.149149449999999</v>
      </c>
      <c r="N200" s="9"/>
      <c r="O200" s="22">
        <v>0.85678100000000001</v>
      </c>
      <c r="P200" s="22">
        <v>175.935</v>
      </c>
      <c r="Q200" s="22">
        <v>-1.9024699999999999E-2</v>
      </c>
      <c r="R200" s="22">
        <v>190</v>
      </c>
      <c r="S200" s="22">
        <v>0.85601799999999995</v>
      </c>
      <c r="T200">
        <f t="shared" si="26"/>
        <v>19.024699999999999</v>
      </c>
      <c r="U200">
        <f t="shared" si="27"/>
        <v>16.300001490699998</v>
      </c>
      <c r="X200" s="9"/>
      <c r="Y200" s="22">
        <v>0.89324999999999999</v>
      </c>
      <c r="Z200" s="22">
        <v>249.16399999999999</v>
      </c>
      <c r="AA200" s="22">
        <v>-1.8902599999999999E-2</v>
      </c>
      <c r="AB200" s="22">
        <v>190</v>
      </c>
      <c r="AC200" s="22">
        <v>0.89233399999999996</v>
      </c>
      <c r="AD200">
        <f t="shared" si="28"/>
        <v>18.9026</v>
      </c>
      <c r="AE200">
        <f t="shared" si="29"/>
        <v>16.884747449999999</v>
      </c>
      <c r="AF200" s="9"/>
      <c r="AG200" s="22">
        <v>0.85678100000000001</v>
      </c>
      <c r="AH200" s="22">
        <v>303.19600000000003</v>
      </c>
      <c r="AI200" s="22">
        <v>-1.8866000000000001E-2</v>
      </c>
      <c r="AJ200" s="22">
        <v>190</v>
      </c>
      <c r="AK200" s="22">
        <v>0.85632299999999995</v>
      </c>
      <c r="AL200">
        <f t="shared" si="30"/>
        <v>18.866</v>
      </c>
      <c r="AM200">
        <f t="shared" si="31"/>
        <v>16.164030346000001</v>
      </c>
      <c r="AP200" s="9"/>
      <c r="AQ200" s="22">
        <v>0.89324999999999999</v>
      </c>
      <c r="AR200" s="22">
        <v>362.82900000000001</v>
      </c>
      <c r="AS200" s="22">
        <v>-1.8804899999999999E-2</v>
      </c>
      <c r="AT200" s="22">
        <v>190</v>
      </c>
      <c r="AU200" s="22">
        <v>0.89233399999999996</v>
      </c>
      <c r="AV200">
        <f t="shared" si="32"/>
        <v>18.8049</v>
      </c>
      <c r="AW200">
        <f t="shared" si="33"/>
        <v>16.797476924999998</v>
      </c>
      <c r="AX200" s="9"/>
      <c r="AY200" s="22">
        <v>0.85678100000000001</v>
      </c>
      <c r="AZ200" s="22">
        <v>438.21300000000002</v>
      </c>
      <c r="BA200" s="22">
        <v>-1.8811000000000001E-2</v>
      </c>
      <c r="BB200" s="22">
        <v>190</v>
      </c>
      <c r="BC200" s="22">
        <v>0.85540799999999995</v>
      </c>
      <c r="BD200">
        <f t="shared" si="34"/>
        <v>18.811</v>
      </c>
      <c r="BE200">
        <f t="shared" si="35"/>
        <v>16.116907391000002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55.970799999999997</v>
      </c>
      <c r="I201" s="22">
        <v>-1.91956E-2</v>
      </c>
      <c r="J201" s="22">
        <v>191</v>
      </c>
      <c r="K201" s="22">
        <v>0.88745099999999999</v>
      </c>
      <c r="L201">
        <f t="shared" si="24"/>
        <v>19.195599999999999</v>
      </c>
      <c r="M201">
        <f t="shared" si="25"/>
        <v>17.049800658399999</v>
      </c>
      <c r="N201" s="9"/>
      <c r="O201" s="22">
        <v>0.86181600000000003</v>
      </c>
      <c r="P201" s="22">
        <v>176.036</v>
      </c>
      <c r="Q201" s="22">
        <v>-1.9024699999999999E-2</v>
      </c>
      <c r="R201" s="22">
        <v>191</v>
      </c>
      <c r="S201" s="22">
        <v>0.86120600000000003</v>
      </c>
      <c r="T201">
        <f t="shared" si="26"/>
        <v>19.024699999999999</v>
      </c>
      <c r="U201">
        <f t="shared" si="27"/>
        <v>16.395790855200001</v>
      </c>
      <c r="X201" s="9"/>
      <c r="Y201" s="22">
        <v>0.88821399999999995</v>
      </c>
      <c r="Z201" s="22">
        <v>249.26499999999999</v>
      </c>
      <c r="AA201" s="22">
        <v>-1.8914799999999999E-2</v>
      </c>
      <c r="AB201" s="22">
        <v>191</v>
      </c>
      <c r="AC201" s="22">
        <v>0.88745099999999999</v>
      </c>
      <c r="AD201">
        <f t="shared" si="28"/>
        <v>18.9148</v>
      </c>
      <c r="AE201">
        <f t="shared" si="29"/>
        <v>16.8003901672</v>
      </c>
      <c r="AF201" s="9"/>
      <c r="AG201" s="22">
        <v>0.86181600000000003</v>
      </c>
      <c r="AH201" s="22">
        <v>303.29700000000003</v>
      </c>
      <c r="AI201" s="22">
        <v>-1.88568E-2</v>
      </c>
      <c r="AJ201" s="22">
        <v>191</v>
      </c>
      <c r="AK201" s="22">
        <v>0.86090100000000003</v>
      </c>
      <c r="AL201">
        <f t="shared" si="30"/>
        <v>18.8568</v>
      </c>
      <c r="AM201">
        <f t="shared" si="31"/>
        <v>16.251091948799999</v>
      </c>
      <c r="AP201" s="9"/>
      <c r="AQ201" s="22">
        <v>0.88821399999999995</v>
      </c>
      <c r="AR201" s="22">
        <v>362.93</v>
      </c>
      <c r="AS201" s="22">
        <v>-1.8823199999999998E-2</v>
      </c>
      <c r="AT201" s="22">
        <v>191</v>
      </c>
      <c r="AU201" s="22">
        <v>0.88775599999999999</v>
      </c>
      <c r="AV201">
        <f t="shared" si="32"/>
        <v>18.8232</v>
      </c>
      <c r="AW201">
        <f t="shared" si="33"/>
        <v>16.719029764799998</v>
      </c>
      <c r="AX201" s="9"/>
      <c r="AY201" s="22">
        <v>0.86181600000000003</v>
      </c>
      <c r="AZ201" s="22">
        <v>438.31400000000002</v>
      </c>
      <c r="BA201" s="22">
        <v>-1.8811000000000001E-2</v>
      </c>
      <c r="BB201" s="22">
        <v>191</v>
      </c>
      <c r="BC201" s="22">
        <v>0.86120600000000003</v>
      </c>
      <c r="BD201">
        <f t="shared" si="34"/>
        <v>18.811</v>
      </c>
      <c r="BE201">
        <f t="shared" si="35"/>
        <v>16.211620776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56.0715</v>
      </c>
      <c r="I202" s="22">
        <v>-1.9213899999999999E-2</v>
      </c>
      <c r="J202" s="22">
        <v>192</v>
      </c>
      <c r="K202" s="22">
        <v>0.88256800000000002</v>
      </c>
      <c r="L202">
        <f t="shared" si="24"/>
        <v>19.213899999999999</v>
      </c>
      <c r="M202">
        <f t="shared" si="25"/>
        <v>16.9693129881</v>
      </c>
      <c r="N202" s="9"/>
      <c r="O202" s="22">
        <v>0.86685199999999996</v>
      </c>
      <c r="P202" s="22">
        <v>176.137</v>
      </c>
      <c r="Q202" s="22">
        <v>-1.9012500000000002E-2</v>
      </c>
      <c r="R202" s="22">
        <v>192</v>
      </c>
      <c r="S202" s="22">
        <v>0.865479</v>
      </c>
      <c r="T202">
        <f t="shared" si="26"/>
        <v>19.012500000000003</v>
      </c>
      <c r="U202">
        <f t="shared" si="27"/>
        <v>16.481023650000001</v>
      </c>
      <c r="X202" s="9"/>
      <c r="Y202" s="22">
        <v>0.88317900000000005</v>
      </c>
      <c r="Z202" s="22">
        <v>249.36600000000001</v>
      </c>
      <c r="AA202" s="22">
        <v>-1.8924E-2</v>
      </c>
      <c r="AB202" s="22">
        <v>192</v>
      </c>
      <c r="AC202" s="22">
        <v>0.88195800000000002</v>
      </c>
      <c r="AD202">
        <f t="shared" si="28"/>
        <v>18.923999999999999</v>
      </c>
      <c r="AE202">
        <f t="shared" si="29"/>
        <v>16.713279396000001</v>
      </c>
      <c r="AF202" s="9"/>
      <c r="AG202" s="22">
        <v>0.86685199999999996</v>
      </c>
      <c r="AH202" s="22">
        <v>303.39800000000002</v>
      </c>
      <c r="AI202" s="22">
        <v>-1.88446E-2</v>
      </c>
      <c r="AJ202" s="22">
        <v>192</v>
      </c>
      <c r="AK202" s="22">
        <v>0.866089</v>
      </c>
      <c r="AL202">
        <f t="shared" si="30"/>
        <v>18.8446</v>
      </c>
      <c r="AM202">
        <f t="shared" si="31"/>
        <v>16.335479199199998</v>
      </c>
      <c r="AP202" s="9"/>
      <c r="AQ202" s="22">
        <v>0.88317900000000005</v>
      </c>
      <c r="AR202" s="22">
        <v>363.03</v>
      </c>
      <c r="AS202" s="22">
        <v>-1.88293E-2</v>
      </c>
      <c r="AT202" s="22">
        <v>192</v>
      </c>
      <c r="AU202" s="22">
        <v>0.88226300000000002</v>
      </c>
      <c r="AV202">
        <f t="shared" si="32"/>
        <v>18.8293</v>
      </c>
      <c r="AW202">
        <f t="shared" si="33"/>
        <v>16.629642344700002</v>
      </c>
      <c r="AX202" s="9"/>
      <c r="AY202" s="22">
        <v>0.86685199999999996</v>
      </c>
      <c r="AZ202" s="22">
        <v>438.41500000000002</v>
      </c>
      <c r="BA202" s="22">
        <v>-1.8795800000000001E-2</v>
      </c>
      <c r="BB202" s="22">
        <v>192</v>
      </c>
      <c r="BC202" s="22">
        <v>0.866394</v>
      </c>
      <c r="BD202">
        <f t="shared" si="34"/>
        <v>18.7958</v>
      </c>
      <c r="BE202">
        <f t="shared" si="35"/>
        <v>16.293176821599999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56.172199999999997</v>
      </c>
      <c r="I203" s="22">
        <v>-1.9226099999999999E-2</v>
      </c>
      <c r="J203" s="22">
        <v>193</v>
      </c>
      <c r="K203" s="22">
        <v>0.87677000000000005</v>
      </c>
      <c r="L203">
        <f t="shared" si="24"/>
        <v>19.226099999999999</v>
      </c>
      <c r="M203">
        <f t="shared" si="25"/>
        <v>16.8832651323</v>
      </c>
      <c r="N203" s="9"/>
      <c r="O203" s="22">
        <v>0.87188699999999997</v>
      </c>
      <c r="P203" s="22">
        <v>176.23699999999999</v>
      </c>
      <c r="Q203" s="22">
        <v>-1.9000199999999998E-2</v>
      </c>
      <c r="R203" s="22">
        <v>193</v>
      </c>
      <c r="S203" s="22">
        <v>0.87127699999999997</v>
      </c>
      <c r="T203">
        <f t="shared" si="26"/>
        <v>19.0002</v>
      </c>
      <c r="U203">
        <f t="shared" si="27"/>
        <v>16.566027377399998</v>
      </c>
      <c r="X203" s="9"/>
      <c r="Y203" s="22">
        <v>0.87814300000000001</v>
      </c>
      <c r="Z203" s="22">
        <v>249.46600000000001</v>
      </c>
      <c r="AA203" s="22">
        <v>-1.8930099999999998E-2</v>
      </c>
      <c r="AB203" s="22">
        <v>193</v>
      </c>
      <c r="AC203" s="22">
        <v>0.87738000000000005</v>
      </c>
      <c r="AD203">
        <f t="shared" si="28"/>
        <v>18.930099999999999</v>
      </c>
      <c r="AE203">
        <f t="shared" si="29"/>
        <v>16.623334804300001</v>
      </c>
      <c r="AF203" s="9"/>
      <c r="AG203" s="22">
        <v>0.87188699999999997</v>
      </c>
      <c r="AH203" s="22">
        <v>303.49799999999999</v>
      </c>
      <c r="AI203" s="22">
        <v>-1.88568E-2</v>
      </c>
      <c r="AJ203" s="22">
        <v>193</v>
      </c>
      <c r="AK203" s="22">
        <v>0.87097199999999997</v>
      </c>
      <c r="AL203">
        <f t="shared" si="30"/>
        <v>18.8568</v>
      </c>
      <c r="AM203">
        <f t="shared" si="31"/>
        <v>16.440998781599998</v>
      </c>
      <c r="AP203" s="9"/>
      <c r="AQ203" s="22">
        <v>0.87814300000000001</v>
      </c>
      <c r="AR203" s="22">
        <v>363.13099999999997</v>
      </c>
      <c r="AS203" s="22">
        <v>-1.8838500000000001E-2</v>
      </c>
      <c r="AT203" s="22">
        <v>193</v>
      </c>
      <c r="AU203" s="22">
        <v>0.87738000000000005</v>
      </c>
      <c r="AV203">
        <f t="shared" si="32"/>
        <v>18.8385</v>
      </c>
      <c r="AW203">
        <f t="shared" si="33"/>
        <v>16.542896905500001</v>
      </c>
      <c r="AX203" s="9"/>
      <c r="AY203" s="22">
        <v>0.87188699999999997</v>
      </c>
      <c r="AZ203" s="22">
        <v>438.51499999999999</v>
      </c>
      <c r="BA203" s="22">
        <v>-1.8786600000000001E-2</v>
      </c>
      <c r="BB203" s="22">
        <v>193</v>
      </c>
      <c r="BC203" s="22">
        <v>0.87097199999999997</v>
      </c>
      <c r="BD203">
        <f t="shared" si="34"/>
        <v>18.7866</v>
      </c>
      <c r="BE203">
        <f t="shared" si="35"/>
        <v>16.379792314199999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56.2729</v>
      </c>
      <c r="I204" s="22">
        <v>-1.9223000000000001E-2</v>
      </c>
      <c r="J204" s="22">
        <v>194</v>
      </c>
      <c r="K204" s="22">
        <v>0.87188699999999997</v>
      </c>
      <c r="L204">
        <f t="shared" ref="L204:L267" si="36">-I204/$F$2*1000</f>
        <v>19.222999999999999</v>
      </c>
      <c r="M204">
        <f t="shared" ref="M204:M267" si="37">L204*G204</f>
        <v>16.783755083999999</v>
      </c>
      <c r="N204" s="9"/>
      <c r="O204" s="22">
        <v>0.87692300000000001</v>
      </c>
      <c r="P204" s="22">
        <v>176.33799999999999</v>
      </c>
      <c r="Q204" s="22">
        <v>-1.8988000000000001E-2</v>
      </c>
      <c r="R204" s="22">
        <v>194</v>
      </c>
      <c r="S204" s="22">
        <v>0.87616000000000005</v>
      </c>
      <c r="T204">
        <f t="shared" ref="T204:T267" si="38">-Q204/$F$2*1000</f>
        <v>18.988000000000003</v>
      </c>
      <c r="U204">
        <f t="shared" ref="U204:U267" si="39">T204*O204</f>
        <v>16.651013924000004</v>
      </c>
      <c r="X204" s="9"/>
      <c r="Y204" s="22">
        <v>0.873108</v>
      </c>
      <c r="Z204" s="22">
        <v>249.56700000000001</v>
      </c>
      <c r="AA204" s="22">
        <v>-1.89392E-2</v>
      </c>
      <c r="AB204" s="22">
        <v>194</v>
      </c>
      <c r="AC204" s="22">
        <v>0.872803</v>
      </c>
      <c r="AD204">
        <f t="shared" ref="AD204:AD267" si="40">-AA204/$F$2*1000</f>
        <v>18.9392</v>
      </c>
      <c r="AE204">
        <f t="shared" ref="AE204:AE267" si="41">AD204*Y204</f>
        <v>16.535967033599999</v>
      </c>
      <c r="AF204" s="9"/>
      <c r="AG204" s="22">
        <v>0.87692300000000001</v>
      </c>
      <c r="AH204" s="22">
        <v>303.59899999999999</v>
      </c>
      <c r="AI204" s="22">
        <v>-1.8838500000000001E-2</v>
      </c>
      <c r="AJ204" s="22">
        <v>194</v>
      </c>
      <c r="AK204" s="22">
        <v>0.87616000000000005</v>
      </c>
      <c r="AL204">
        <f t="shared" ref="AL204:AL267" si="42">-AI204/$F$2*1000</f>
        <v>18.8385</v>
      </c>
      <c r="AM204">
        <f t="shared" ref="AM204:AM267" si="43">AL204*AG204</f>
        <v>16.5199139355</v>
      </c>
      <c r="AP204" s="9"/>
      <c r="AQ204" s="22">
        <v>0.873108</v>
      </c>
      <c r="AR204" s="22">
        <v>363.23200000000003</v>
      </c>
      <c r="AS204" s="22">
        <v>-1.88293E-2</v>
      </c>
      <c r="AT204" s="22">
        <v>194</v>
      </c>
      <c r="AU204" s="22">
        <v>0.872498</v>
      </c>
      <c r="AV204">
        <f t="shared" ref="AV204:AV267" si="44">-AS204/$F$2*1000</f>
        <v>18.8293</v>
      </c>
      <c r="AW204">
        <f t="shared" ref="AW204:AW267" si="45">AV204*AQ204</f>
        <v>16.440012464399999</v>
      </c>
      <c r="AX204" s="9"/>
      <c r="AY204" s="22">
        <v>0.87692300000000001</v>
      </c>
      <c r="AZ204" s="22">
        <v>438.61599999999999</v>
      </c>
      <c r="BA204" s="22">
        <v>-1.8789699999999999E-2</v>
      </c>
      <c r="BB204" s="22">
        <v>194</v>
      </c>
      <c r="BC204" s="22">
        <v>0.87585400000000002</v>
      </c>
      <c r="BD204">
        <f t="shared" ref="BD204:BD267" si="46">-BA204/$F$2*1000</f>
        <v>18.7897</v>
      </c>
      <c r="BE204">
        <f t="shared" ref="BE204:BE267" si="47">BD204*AY204</f>
        <v>16.477120093100002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56.373600000000003</v>
      </c>
      <c r="I205" s="22">
        <v>-1.9229099999999999E-2</v>
      </c>
      <c r="J205" s="22">
        <v>195</v>
      </c>
      <c r="K205" s="22">
        <v>0.86792000000000002</v>
      </c>
      <c r="L205">
        <f t="shared" si="36"/>
        <v>19.229099999999999</v>
      </c>
      <c r="M205">
        <f t="shared" si="37"/>
        <v>16.692262524299998</v>
      </c>
      <c r="N205" s="9"/>
      <c r="O205" s="22">
        <v>0.88195800000000002</v>
      </c>
      <c r="P205" s="22">
        <v>176.43899999999999</v>
      </c>
      <c r="Q205" s="22">
        <v>-1.8981899999999999E-2</v>
      </c>
      <c r="R205" s="22">
        <v>195</v>
      </c>
      <c r="S205" s="22">
        <v>0.88134800000000002</v>
      </c>
      <c r="T205">
        <f t="shared" si="38"/>
        <v>18.9819</v>
      </c>
      <c r="U205">
        <f t="shared" si="39"/>
        <v>16.741238560199999</v>
      </c>
      <c r="X205" s="9"/>
      <c r="Y205" s="22">
        <v>0.86807299999999998</v>
      </c>
      <c r="Z205" s="22">
        <v>249.66800000000001</v>
      </c>
      <c r="AA205" s="22">
        <v>-1.89392E-2</v>
      </c>
      <c r="AB205" s="22">
        <v>195</v>
      </c>
      <c r="AC205" s="22">
        <v>0.867004</v>
      </c>
      <c r="AD205">
        <f t="shared" si="40"/>
        <v>18.9392</v>
      </c>
      <c r="AE205">
        <f t="shared" si="41"/>
        <v>16.4406081616</v>
      </c>
      <c r="AF205" s="9"/>
      <c r="AG205" s="22">
        <v>0.88195800000000002</v>
      </c>
      <c r="AH205" s="22">
        <v>303.7</v>
      </c>
      <c r="AI205" s="22">
        <v>-1.88416E-2</v>
      </c>
      <c r="AJ205" s="22">
        <v>195</v>
      </c>
      <c r="AK205" s="22">
        <v>0.88134800000000002</v>
      </c>
      <c r="AL205">
        <f t="shared" si="42"/>
        <v>18.8416</v>
      </c>
      <c r="AM205">
        <f t="shared" si="43"/>
        <v>16.617499852800002</v>
      </c>
      <c r="AP205" s="9"/>
      <c r="AQ205" s="22">
        <v>0.86807299999999998</v>
      </c>
      <c r="AR205" s="22">
        <v>363.33300000000003</v>
      </c>
      <c r="AS205" s="22">
        <v>-1.88416E-2</v>
      </c>
      <c r="AT205" s="22">
        <v>195</v>
      </c>
      <c r="AU205" s="22">
        <v>0.86731000000000003</v>
      </c>
      <c r="AV205">
        <f t="shared" si="44"/>
        <v>18.8416</v>
      </c>
      <c r="AW205">
        <f t="shared" si="45"/>
        <v>16.355884236799998</v>
      </c>
      <c r="AX205" s="9"/>
      <c r="AY205" s="22">
        <v>0.88195800000000002</v>
      </c>
      <c r="AZ205" s="22">
        <v>438.71699999999998</v>
      </c>
      <c r="BA205" s="22">
        <v>-1.8768300000000002E-2</v>
      </c>
      <c r="BB205" s="22">
        <v>195</v>
      </c>
      <c r="BC205" s="22">
        <v>0.88195800000000002</v>
      </c>
      <c r="BD205">
        <f t="shared" si="46"/>
        <v>18.7683</v>
      </c>
      <c r="BE205">
        <f t="shared" si="47"/>
        <v>16.5528523314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56.474299999999999</v>
      </c>
      <c r="I206" s="22">
        <v>-1.9247400000000001E-2</v>
      </c>
      <c r="J206" s="22">
        <v>196</v>
      </c>
      <c r="K206" s="22">
        <v>0.86181600000000003</v>
      </c>
      <c r="L206">
        <f t="shared" si="36"/>
        <v>19.247400000000003</v>
      </c>
      <c r="M206">
        <f t="shared" si="37"/>
        <v>16.611218353800002</v>
      </c>
      <c r="N206" s="9"/>
      <c r="O206" s="22">
        <v>0.88699300000000003</v>
      </c>
      <c r="P206" s="22">
        <v>176.53899999999999</v>
      </c>
      <c r="Q206" s="22">
        <v>-1.8981899999999999E-2</v>
      </c>
      <c r="R206" s="22">
        <v>196</v>
      </c>
      <c r="S206" s="22">
        <v>0.88622999999999996</v>
      </c>
      <c r="T206">
        <f t="shared" si="38"/>
        <v>18.9819</v>
      </c>
      <c r="U206">
        <f t="shared" si="39"/>
        <v>16.8368124267</v>
      </c>
      <c r="X206" s="9"/>
      <c r="Y206" s="22">
        <v>0.86303700000000005</v>
      </c>
      <c r="Z206" s="22">
        <v>249.76900000000001</v>
      </c>
      <c r="AA206" s="22">
        <v>-1.8954499999999999E-2</v>
      </c>
      <c r="AB206" s="22">
        <v>196</v>
      </c>
      <c r="AC206" s="22">
        <v>0.86151100000000003</v>
      </c>
      <c r="AD206">
        <f t="shared" si="40"/>
        <v>18.954499999999999</v>
      </c>
      <c r="AE206">
        <f t="shared" si="41"/>
        <v>16.358434816500001</v>
      </c>
      <c r="AF206" s="9"/>
      <c r="AG206" s="22">
        <v>0.88699300000000003</v>
      </c>
      <c r="AH206" s="22">
        <v>303.8</v>
      </c>
      <c r="AI206" s="22">
        <v>-1.8832399999999999E-2</v>
      </c>
      <c r="AJ206" s="22">
        <v>196</v>
      </c>
      <c r="AK206" s="22">
        <v>0.88622999999999996</v>
      </c>
      <c r="AL206">
        <f t="shared" si="42"/>
        <v>18.8324</v>
      </c>
      <c r="AM206">
        <f t="shared" si="43"/>
        <v>16.704206973200002</v>
      </c>
      <c r="AP206" s="9"/>
      <c r="AQ206" s="22">
        <v>0.86303700000000005</v>
      </c>
      <c r="AR206" s="22">
        <v>363.43299999999999</v>
      </c>
      <c r="AS206" s="22">
        <v>-1.88538E-2</v>
      </c>
      <c r="AT206" s="22">
        <v>196</v>
      </c>
      <c r="AU206" s="22">
        <v>0.86273200000000005</v>
      </c>
      <c r="AV206">
        <f t="shared" si="44"/>
        <v>18.8538</v>
      </c>
      <c r="AW206">
        <f t="shared" si="45"/>
        <v>16.271526990600002</v>
      </c>
      <c r="AX206" s="9"/>
      <c r="AY206" s="22">
        <v>0.88699300000000003</v>
      </c>
      <c r="AZ206" s="22">
        <v>438.81799999999998</v>
      </c>
      <c r="BA206" s="22">
        <v>-1.8771400000000001E-2</v>
      </c>
      <c r="BB206" s="22">
        <v>196</v>
      </c>
      <c r="BC206" s="22">
        <v>0.88622999999999996</v>
      </c>
      <c r="BD206">
        <f t="shared" si="46"/>
        <v>18.7714</v>
      </c>
      <c r="BE206">
        <f t="shared" si="47"/>
        <v>16.650100400199999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56.575000000000003</v>
      </c>
      <c r="I207" s="22">
        <v>-1.92505E-2</v>
      </c>
      <c r="J207" s="22">
        <v>197</v>
      </c>
      <c r="K207" s="22">
        <v>0.85662799999999995</v>
      </c>
      <c r="L207">
        <f t="shared" si="36"/>
        <v>19.250499999999999</v>
      </c>
      <c r="M207">
        <f t="shared" si="37"/>
        <v>16.516967501</v>
      </c>
      <c r="N207" s="9"/>
      <c r="O207" s="22">
        <v>0.89202899999999996</v>
      </c>
      <c r="P207" s="22">
        <v>176.64</v>
      </c>
      <c r="Q207" s="22">
        <v>-1.8969699999999999E-2</v>
      </c>
      <c r="R207" s="22">
        <v>197</v>
      </c>
      <c r="S207" s="22">
        <v>0.89080800000000004</v>
      </c>
      <c r="T207">
        <f t="shared" si="38"/>
        <v>18.9697</v>
      </c>
      <c r="U207">
        <f t="shared" si="39"/>
        <v>16.921522521299998</v>
      </c>
      <c r="X207" s="9"/>
      <c r="Y207" s="22">
        <v>0.85800200000000004</v>
      </c>
      <c r="Z207" s="22">
        <v>249.869</v>
      </c>
      <c r="AA207" s="22">
        <v>-1.89514E-2</v>
      </c>
      <c r="AB207" s="22">
        <v>197</v>
      </c>
      <c r="AC207" s="22">
        <v>0.85693399999999997</v>
      </c>
      <c r="AD207">
        <f t="shared" si="40"/>
        <v>18.9514</v>
      </c>
      <c r="AE207">
        <f t="shared" si="41"/>
        <v>16.2603391028</v>
      </c>
      <c r="AF207" s="9"/>
      <c r="AG207" s="22">
        <v>0.89202899999999996</v>
      </c>
      <c r="AH207" s="22">
        <v>303.90100000000001</v>
      </c>
      <c r="AI207" s="22">
        <v>-1.88141E-2</v>
      </c>
      <c r="AJ207" s="22">
        <v>197</v>
      </c>
      <c r="AK207" s="22">
        <v>0.89111300000000004</v>
      </c>
      <c r="AL207">
        <f t="shared" si="42"/>
        <v>18.8141</v>
      </c>
      <c r="AM207">
        <f t="shared" si="43"/>
        <v>16.782722808899997</v>
      </c>
      <c r="AP207" s="9"/>
      <c r="AQ207" s="22">
        <v>0.85800200000000004</v>
      </c>
      <c r="AR207" s="22">
        <v>363.53399999999999</v>
      </c>
      <c r="AS207" s="22">
        <v>-1.8859899999999999E-2</v>
      </c>
      <c r="AT207" s="22">
        <v>197</v>
      </c>
      <c r="AU207" s="22">
        <v>0.85693399999999997</v>
      </c>
      <c r="AV207">
        <f t="shared" si="44"/>
        <v>18.8599</v>
      </c>
      <c r="AW207">
        <f t="shared" si="45"/>
        <v>16.1818319198</v>
      </c>
      <c r="AX207" s="9"/>
      <c r="AY207" s="22">
        <v>0.89202899999999996</v>
      </c>
      <c r="AZ207" s="22">
        <v>438.91800000000001</v>
      </c>
      <c r="BA207" s="22">
        <v>-1.87622E-2</v>
      </c>
      <c r="BB207" s="22">
        <v>197</v>
      </c>
      <c r="BC207" s="22">
        <v>0.89111300000000004</v>
      </c>
      <c r="BD207">
        <f t="shared" si="46"/>
        <v>18.7622</v>
      </c>
      <c r="BE207">
        <f t="shared" si="47"/>
        <v>16.736426503800001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56.675699999999999</v>
      </c>
      <c r="I208" s="22">
        <v>-1.92535E-2</v>
      </c>
      <c r="J208" s="22">
        <v>198</v>
      </c>
      <c r="K208" s="22">
        <v>0.851746</v>
      </c>
      <c r="L208">
        <f t="shared" si="36"/>
        <v>19.253499999999999</v>
      </c>
      <c r="M208">
        <f t="shared" si="37"/>
        <v>16.422580880999998</v>
      </c>
      <c r="N208" s="9"/>
      <c r="O208" s="22">
        <v>0.89706399999999997</v>
      </c>
      <c r="P208" s="22">
        <v>176.74100000000001</v>
      </c>
      <c r="Q208" s="22">
        <v>-1.8975800000000001E-2</v>
      </c>
      <c r="R208" s="22">
        <v>198</v>
      </c>
      <c r="S208" s="22">
        <v>0.89660600000000001</v>
      </c>
      <c r="T208">
        <f t="shared" si="38"/>
        <v>18.9758</v>
      </c>
      <c r="U208">
        <f t="shared" si="39"/>
        <v>17.022507051199998</v>
      </c>
      <c r="X208" s="9"/>
      <c r="Y208" s="22">
        <v>0.852966</v>
      </c>
      <c r="Z208" s="22">
        <v>249.97</v>
      </c>
      <c r="AA208" s="22">
        <v>-1.8960600000000001E-2</v>
      </c>
      <c r="AB208" s="22">
        <v>198</v>
      </c>
      <c r="AC208" s="22">
        <v>0.852051</v>
      </c>
      <c r="AD208">
        <f t="shared" si="40"/>
        <v>18.960599999999999</v>
      </c>
      <c r="AE208">
        <f t="shared" si="41"/>
        <v>16.172747139599998</v>
      </c>
      <c r="AF208" s="9"/>
      <c r="AG208" s="22">
        <v>0.89706399999999997</v>
      </c>
      <c r="AH208" s="22">
        <v>304.00200000000001</v>
      </c>
      <c r="AI208" s="22">
        <v>-1.88141E-2</v>
      </c>
      <c r="AJ208" s="22">
        <v>198</v>
      </c>
      <c r="AK208" s="22">
        <v>0.89599600000000001</v>
      </c>
      <c r="AL208">
        <f t="shared" si="42"/>
        <v>18.8141</v>
      </c>
      <c r="AM208">
        <f t="shared" si="43"/>
        <v>16.8774518024</v>
      </c>
      <c r="AP208" s="9"/>
      <c r="AQ208" s="22">
        <v>0.852966</v>
      </c>
      <c r="AR208" s="22">
        <v>363.63499999999999</v>
      </c>
      <c r="AS208" s="22">
        <v>-1.8878200000000001E-2</v>
      </c>
      <c r="AT208" s="22">
        <v>198</v>
      </c>
      <c r="AU208" s="22">
        <v>0.852356</v>
      </c>
      <c r="AV208">
        <f t="shared" si="44"/>
        <v>18.8782</v>
      </c>
      <c r="AW208">
        <f t="shared" si="45"/>
        <v>16.1024627412</v>
      </c>
      <c r="AX208" s="9"/>
      <c r="AY208" s="22">
        <v>0.89706399999999997</v>
      </c>
      <c r="AZ208" s="22">
        <v>439.01900000000001</v>
      </c>
      <c r="BA208" s="22">
        <v>-1.8765299999999999E-2</v>
      </c>
      <c r="BB208" s="22">
        <v>198</v>
      </c>
      <c r="BC208" s="22">
        <v>0.89630100000000001</v>
      </c>
      <c r="BD208">
        <f t="shared" si="46"/>
        <v>18.7653</v>
      </c>
      <c r="BE208">
        <f t="shared" si="47"/>
        <v>16.833675079199999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56.776400000000002</v>
      </c>
      <c r="I209" s="22">
        <v>-1.9281E-2</v>
      </c>
      <c r="J209" s="22">
        <v>199</v>
      </c>
      <c r="K209" s="22">
        <v>0.84747300000000003</v>
      </c>
      <c r="L209">
        <f t="shared" si="36"/>
        <v>19.280999999999999</v>
      </c>
      <c r="M209">
        <f t="shared" si="37"/>
        <v>16.348957610999999</v>
      </c>
      <c r="N209" s="9"/>
      <c r="O209" s="22">
        <v>0.90210000000000001</v>
      </c>
      <c r="P209" s="22">
        <v>176.84100000000001</v>
      </c>
      <c r="Q209" s="22">
        <v>-1.8954499999999999E-2</v>
      </c>
      <c r="R209" s="22">
        <v>199</v>
      </c>
      <c r="S209" s="22">
        <v>0.90057399999999999</v>
      </c>
      <c r="T209">
        <f t="shared" si="38"/>
        <v>18.954499999999999</v>
      </c>
      <c r="U209">
        <f t="shared" si="39"/>
        <v>17.098854450000001</v>
      </c>
      <c r="X209" s="9"/>
      <c r="Y209" s="22">
        <v>0.84793099999999999</v>
      </c>
      <c r="Z209" s="22">
        <v>250.071</v>
      </c>
      <c r="AA209" s="22">
        <v>-1.8963600000000001E-2</v>
      </c>
      <c r="AB209" s="22">
        <v>199</v>
      </c>
      <c r="AC209" s="22">
        <v>0.84686300000000003</v>
      </c>
      <c r="AD209">
        <f t="shared" si="40"/>
        <v>18.9636</v>
      </c>
      <c r="AE209">
        <f t="shared" si="41"/>
        <v>16.079824311599999</v>
      </c>
      <c r="AF209" s="9"/>
      <c r="AG209" s="22">
        <v>0.90210000000000001</v>
      </c>
      <c r="AH209" s="22">
        <v>304.10199999999998</v>
      </c>
      <c r="AI209" s="22">
        <v>-1.8804899999999999E-2</v>
      </c>
      <c r="AJ209" s="22">
        <v>199</v>
      </c>
      <c r="AK209" s="22">
        <v>0.90179399999999998</v>
      </c>
      <c r="AL209">
        <f t="shared" si="42"/>
        <v>18.8049</v>
      </c>
      <c r="AM209">
        <f t="shared" si="43"/>
        <v>16.963900290000002</v>
      </c>
      <c r="AP209" s="9"/>
      <c r="AQ209" s="22">
        <v>0.84793099999999999</v>
      </c>
      <c r="AR209" s="22">
        <v>363.73500000000001</v>
      </c>
      <c r="AS209" s="22">
        <v>-1.8875099999999999E-2</v>
      </c>
      <c r="AT209" s="22">
        <v>199</v>
      </c>
      <c r="AU209" s="22">
        <v>0.84686300000000003</v>
      </c>
      <c r="AV209">
        <f t="shared" si="44"/>
        <v>18.8751</v>
      </c>
      <c r="AW209">
        <f t="shared" si="45"/>
        <v>16.0047824181</v>
      </c>
      <c r="AX209" s="9"/>
      <c r="AY209" s="22">
        <v>0.90210000000000001</v>
      </c>
      <c r="AZ209" s="22">
        <v>439.12</v>
      </c>
      <c r="BA209" s="22">
        <v>-1.87592E-2</v>
      </c>
      <c r="BB209" s="22">
        <v>199</v>
      </c>
      <c r="BC209" s="22">
        <v>0.90179399999999998</v>
      </c>
      <c r="BD209">
        <f t="shared" si="46"/>
        <v>18.7592</v>
      </c>
      <c r="BE209">
        <f t="shared" si="47"/>
        <v>16.922674319999999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56.877099999999999</v>
      </c>
      <c r="I210" s="22">
        <v>-1.9284099999999998E-2</v>
      </c>
      <c r="J210" s="22">
        <v>200</v>
      </c>
      <c r="K210" s="22">
        <v>0.84167499999999995</v>
      </c>
      <c r="L210">
        <f t="shared" si="36"/>
        <v>19.284099999999999</v>
      </c>
      <c r="M210">
        <f t="shared" si="37"/>
        <v>16.254490753599999</v>
      </c>
      <c r="N210" s="9"/>
      <c r="O210" s="22">
        <v>0.90713500000000002</v>
      </c>
      <c r="P210" s="22">
        <v>176.94200000000001</v>
      </c>
      <c r="Q210" s="22">
        <v>-1.8954499999999999E-2</v>
      </c>
      <c r="R210" s="22">
        <v>200</v>
      </c>
      <c r="S210" s="22">
        <v>0.90637199999999996</v>
      </c>
      <c r="T210">
        <f t="shared" si="38"/>
        <v>18.954499999999999</v>
      </c>
      <c r="U210">
        <f t="shared" si="39"/>
        <v>17.194290357500002</v>
      </c>
      <c r="X210" s="9"/>
      <c r="Y210" s="22">
        <v>0.84289599999999998</v>
      </c>
      <c r="Z210" s="22">
        <v>250.17099999999999</v>
      </c>
      <c r="AA210" s="22">
        <v>-1.8972800000000001E-2</v>
      </c>
      <c r="AB210" s="22">
        <v>200</v>
      </c>
      <c r="AC210" s="22">
        <v>0.84228499999999995</v>
      </c>
      <c r="AD210">
        <f t="shared" si="40"/>
        <v>18.972800000000003</v>
      </c>
      <c r="AE210">
        <f t="shared" si="41"/>
        <v>15.992097228800002</v>
      </c>
      <c r="AF210" s="9"/>
      <c r="AG210" s="22">
        <v>0.90713500000000002</v>
      </c>
      <c r="AH210" s="22">
        <v>304.20299999999997</v>
      </c>
      <c r="AI210" s="22">
        <v>-1.88019E-2</v>
      </c>
      <c r="AJ210" s="22">
        <v>200</v>
      </c>
      <c r="AK210" s="22">
        <v>0.90637199999999996</v>
      </c>
      <c r="AL210">
        <f t="shared" si="42"/>
        <v>18.8019</v>
      </c>
      <c r="AM210">
        <f t="shared" si="43"/>
        <v>17.055861556500002</v>
      </c>
      <c r="AP210" s="9"/>
      <c r="AQ210" s="22">
        <v>0.84289599999999998</v>
      </c>
      <c r="AR210" s="22">
        <v>363.83600000000001</v>
      </c>
      <c r="AS210" s="22">
        <v>-1.8881200000000001E-2</v>
      </c>
      <c r="AT210" s="22">
        <v>200</v>
      </c>
      <c r="AU210" s="22">
        <v>0.84258999999999995</v>
      </c>
      <c r="AV210">
        <f t="shared" si="44"/>
        <v>18.8812</v>
      </c>
      <c r="AW210">
        <f t="shared" si="45"/>
        <v>15.914887955199999</v>
      </c>
      <c r="AX210" s="9"/>
      <c r="AY210" s="22">
        <v>0.90713500000000002</v>
      </c>
      <c r="AZ210" s="22">
        <v>439.22</v>
      </c>
      <c r="BA210" s="22">
        <v>-1.8749999999999999E-2</v>
      </c>
      <c r="BB210" s="22">
        <v>200</v>
      </c>
      <c r="BC210" s="22">
        <v>0.90576199999999996</v>
      </c>
      <c r="BD210">
        <f t="shared" si="46"/>
        <v>18.75</v>
      </c>
      <c r="BE210">
        <f t="shared" si="47"/>
        <v>17.008781250000002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56.977899999999998</v>
      </c>
      <c r="I211" s="22">
        <v>-1.9284099999999998E-2</v>
      </c>
      <c r="J211" s="22">
        <v>201</v>
      </c>
      <c r="K211" s="22">
        <v>0.83679199999999998</v>
      </c>
      <c r="L211">
        <f t="shared" si="36"/>
        <v>19.284099999999999</v>
      </c>
      <c r="M211">
        <f t="shared" si="37"/>
        <v>16.157376026000001</v>
      </c>
      <c r="N211" s="9"/>
      <c r="O211" s="22">
        <v>0.91217000000000004</v>
      </c>
      <c r="P211" s="22">
        <v>177.04300000000001</v>
      </c>
      <c r="Q211" s="22">
        <v>-1.8948400000000001E-2</v>
      </c>
      <c r="R211" s="22">
        <v>201</v>
      </c>
      <c r="S211" s="22">
        <v>0.91156000000000004</v>
      </c>
      <c r="T211">
        <f t="shared" si="38"/>
        <v>18.948399999999999</v>
      </c>
      <c r="U211">
        <f t="shared" si="39"/>
        <v>17.284162028000001</v>
      </c>
      <c r="X211" s="9"/>
      <c r="Y211" s="22">
        <v>0.83786000000000005</v>
      </c>
      <c r="Z211" s="22">
        <v>250.27199999999999</v>
      </c>
      <c r="AA211" s="22">
        <v>-1.8984999999999998E-2</v>
      </c>
      <c r="AB211" s="22">
        <v>201</v>
      </c>
      <c r="AC211" s="22">
        <v>0.83770800000000001</v>
      </c>
      <c r="AD211">
        <f t="shared" si="40"/>
        <v>18.984999999999999</v>
      </c>
      <c r="AE211">
        <f t="shared" si="41"/>
        <v>15.906772100000001</v>
      </c>
      <c r="AF211" s="9"/>
      <c r="AG211" s="22">
        <v>0.91217000000000004</v>
      </c>
      <c r="AH211" s="22">
        <v>304.30399999999997</v>
      </c>
      <c r="AI211" s="22">
        <v>-1.8798800000000001E-2</v>
      </c>
      <c r="AJ211" s="22">
        <v>201</v>
      </c>
      <c r="AK211" s="22">
        <v>0.91125500000000004</v>
      </c>
      <c r="AL211">
        <f t="shared" si="42"/>
        <v>18.7988</v>
      </c>
      <c r="AM211">
        <f t="shared" si="43"/>
        <v>17.147701396000002</v>
      </c>
      <c r="AP211" s="9"/>
      <c r="AQ211" s="22">
        <v>0.83786000000000005</v>
      </c>
      <c r="AR211" s="22">
        <v>363.93700000000001</v>
      </c>
      <c r="AS211" s="22">
        <v>-1.88568E-2</v>
      </c>
      <c r="AT211" s="22">
        <v>201</v>
      </c>
      <c r="AU211" s="22">
        <v>0.83709699999999998</v>
      </c>
      <c r="AV211">
        <f t="shared" si="44"/>
        <v>18.8568</v>
      </c>
      <c r="AW211">
        <f t="shared" si="45"/>
        <v>15.799358448000001</v>
      </c>
      <c r="AX211" s="9"/>
      <c r="AY211" s="22">
        <v>0.91217000000000004</v>
      </c>
      <c r="AZ211" s="22">
        <v>439.32100000000003</v>
      </c>
      <c r="BA211" s="22">
        <v>-1.87347E-2</v>
      </c>
      <c r="BB211" s="22">
        <v>201</v>
      </c>
      <c r="BC211" s="22">
        <v>0.91156000000000004</v>
      </c>
      <c r="BD211">
        <f t="shared" si="46"/>
        <v>18.7347</v>
      </c>
      <c r="BE211">
        <f t="shared" si="47"/>
        <v>17.089231299000001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57.078600000000002</v>
      </c>
      <c r="I212" s="22">
        <v>-1.9287100000000001E-2</v>
      </c>
      <c r="J212" s="22">
        <v>202</v>
      </c>
      <c r="K212" s="22">
        <v>0.83190900000000001</v>
      </c>
      <c r="L212">
        <f t="shared" si="36"/>
        <v>19.287100000000002</v>
      </c>
      <c r="M212">
        <f t="shared" si="37"/>
        <v>16.062779057500002</v>
      </c>
      <c r="N212" s="9"/>
      <c r="O212" s="22">
        <v>0.91720599999999997</v>
      </c>
      <c r="P212" s="22">
        <v>177.14400000000001</v>
      </c>
      <c r="Q212" s="22">
        <v>-1.8942299999999999E-2</v>
      </c>
      <c r="R212" s="22">
        <v>202</v>
      </c>
      <c r="S212" s="22">
        <v>0.91613800000000001</v>
      </c>
      <c r="T212">
        <f t="shared" si="38"/>
        <v>18.942299999999999</v>
      </c>
      <c r="U212">
        <f t="shared" si="39"/>
        <v>17.3739912138</v>
      </c>
      <c r="X212" s="9"/>
      <c r="Y212" s="22">
        <v>0.83282500000000004</v>
      </c>
      <c r="Z212" s="22">
        <v>250.37299999999999</v>
      </c>
      <c r="AA212" s="22">
        <v>-1.8988000000000001E-2</v>
      </c>
      <c r="AB212" s="22">
        <v>202</v>
      </c>
      <c r="AC212" s="22">
        <v>0.83252000000000004</v>
      </c>
      <c r="AD212">
        <f t="shared" si="40"/>
        <v>18.988000000000003</v>
      </c>
      <c r="AE212">
        <f t="shared" si="41"/>
        <v>15.813681100000004</v>
      </c>
      <c r="AF212" s="9"/>
      <c r="AG212" s="22">
        <v>0.91720599999999997</v>
      </c>
      <c r="AH212" s="22">
        <v>304.40499999999997</v>
      </c>
      <c r="AI212" s="22">
        <v>-1.8789699999999999E-2</v>
      </c>
      <c r="AJ212" s="22">
        <v>202</v>
      </c>
      <c r="AK212" s="22">
        <v>0.91644300000000001</v>
      </c>
      <c r="AL212">
        <f t="shared" si="42"/>
        <v>18.7897</v>
      </c>
      <c r="AM212">
        <f t="shared" si="43"/>
        <v>17.234025578200001</v>
      </c>
      <c r="AP212" s="9"/>
      <c r="AQ212" s="22">
        <v>0.83282500000000004</v>
      </c>
      <c r="AR212" s="22">
        <v>364.03800000000001</v>
      </c>
      <c r="AS212" s="22">
        <v>-1.88568E-2</v>
      </c>
      <c r="AT212" s="22">
        <v>202</v>
      </c>
      <c r="AU212" s="22">
        <v>0.83221400000000001</v>
      </c>
      <c r="AV212">
        <f t="shared" si="44"/>
        <v>18.8568</v>
      </c>
      <c r="AW212">
        <f t="shared" si="45"/>
        <v>15.704414460000001</v>
      </c>
      <c r="AX212" s="9"/>
      <c r="AY212" s="22">
        <v>0.91720599999999997</v>
      </c>
      <c r="AZ212" s="22">
        <v>439.42200000000003</v>
      </c>
      <c r="BA212" s="22">
        <v>-1.8743900000000001E-2</v>
      </c>
      <c r="BB212" s="22">
        <v>202</v>
      </c>
      <c r="BC212" s="22">
        <v>0.91613800000000001</v>
      </c>
      <c r="BD212">
        <f t="shared" si="46"/>
        <v>18.7439</v>
      </c>
      <c r="BE212">
        <f t="shared" si="47"/>
        <v>17.192017543399999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57.179299999999998</v>
      </c>
      <c r="I213" s="22">
        <v>-1.9302400000000001E-2</v>
      </c>
      <c r="J213" s="22">
        <v>203</v>
      </c>
      <c r="K213" s="22">
        <v>0.82763699999999996</v>
      </c>
      <c r="L213">
        <f t="shared" si="36"/>
        <v>19.302400000000002</v>
      </c>
      <c r="M213">
        <f t="shared" si="37"/>
        <v>15.978314393600002</v>
      </c>
      <c r="N213" s="9"/>
      <c r="O213" s="22">
        <v>0.92224099999999998</v>
      </c>
      <c r="P213" s="22">
        <v>177.244</v>
      </c>
      <c r="Q213" s="22">
        <v>-1.8933100000000001E-2</v>
      </c>
      <c r="R213" s="22">
        <v>203</v>
      </c>
      <c r="S213" s="22">
        <v>0.92071499999999995</v>
      </c>
      <c r="T213">
        <f t="shared" si="38"/>
        <v>18.9331</v>
      </c>
      <c r="U213">
        <f t="shared" si="39"/>
        <v>17.460881077099998</v>
      </c>
      <c r="X213" s="9"/>
      <c r="Y213" s="22">
        <v>0.827789</v>
      </c>
      <c r="Z213" s="22">
        <v>250.47300000000001</v>
      </c>
      <c r="AA213" s="22">
        <v>-1.8988000000000001E-2</v>
      </c>
      <c r="AB213" s="22">
        <v>203</v>
      </c>
      <c r="AC213" s="22">
        <v>0.82733199999999996</v>
      </c>
      <c r="AD213">
        <f t="shared" si="40"/>
        <v>18.988000000000003</v>
      </c>
      <c r="AE213">
        <f t="shared" si="41"/>
        <v>15.718057532000003</v>
      </c>
      <c r="AF213" s="9"/>
      <c r="AG213" s="22">
        <v>0.92224099999999998</v>
      </c>
      <c r="AH213" s="22">
        <v>304.505</v>
      </c>
      <c r="AI213" s="22">
        <v>-1.8777499999999999E-2</v>
      </c>
      <c r="AJ213" s="22">
        <v>203</v>
      </c>
      <c r="AK213" s="22">
        <v>0.92132599999999998</v>
      </c>
      <c r="AL213">
        <f t="shared" si="42"/>
        <v>18.7775</v>
      </c>
      <c r="AM213">
        <f t="shared" si="43"/>
        <v>17.317380377500001</v>
      </c>
      <c r="AP213" s="9"/>
      <c r="AQ213" s="22">
        <v>0.827789</v>
      </c>
      <c r="AR213" s="22">
        <v>364.13799999999998</v>
      </c>
      <c r="AS213" s="22">
        <v>-1.8872099999999999E-2</v>
      </c>
      <c r="AT213" s="22">
        <v>203</v>
      </c>
      <c r="AU213" s="22">
        <v>0.82733199999999996</v>
      </c>
      <c r="AV213">
        <f t="shared" si="44"/>
        <v>18.8721</v>
      </c>
      <c r="AW213">
        <f t="shared" si="45"/>
        <v>15.622116786899999</v>
      </c>
      <c r="AX213" s="9"/>
      <c r="AY213" s="22">
        <v>0.92224099999999998</v>
      </c>
      <c r="AZ213" s="22">
        <v>439.52199999999999</v>
      </c>
      <c r="BA213" s="22">
        <v>-1.8710299999999999E-2</v>
      </c>
      <c r="BB213" s="22">
        <v>203</v>
      </c>
      <c r="BC213" s="22">
        <v>0.92193599999999998</v>
      </c>
      <c r="BD213">
        <f t="shared" si="46"/>
        <v>18.7103</v>
      </c>
      <c r="BE213">
        <f t="shared" si="47"/>
        <v>17.255405782299999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57.28</v>
      </c>
      <c r="I214" s="22">
        <v>-1.9311499999999999E-2</v>
      </c>
      <c r="J214" s="22">
        <v>204</v>
      </c>
      <c r="K214" s="22">
        <v>0.82275399999999999</v>
      </c>
      <c r="L214">
        <f t="shared" si="36"/>
        <v>19.311499999999999</v>
      </c>
      <c r="M214">
        <f t="shared" si="37"/>
        <v>15.888613870999999</v>
      </c>
      <c r="N214" s="9"/>
      <c r="O214" s="22">
        <v>0.92727700000000002</v>
      </c>
      <c r="P214" s="22">
        <v>177.345</v>
      </c>
      <c r="Q214" s="22">
        <v>-1.8920900000000001E-2</v>
      </c>
      <c r="R214" s="22">
        <v>204</v>
      </c>
      <c r="S214" s="22">
        <v>0.92651399999999995</v>
      </c>
      <c r="T214">
        <f t="shared" si="38"/>
        <v>18.9209</v>
      </c>
      <c r="U214">
        <f t="shared" si="39"/>
        <v>17.544915389300002</v>
      </c>
      <c r="X214" s="9"/>
      <c r="Y214" s="22">
        <v>0.82275399999999999</v>
      </c>
      <c r="Z214" s="22">
        <v>250.57400000000001</v>
      </c>
      <c r="AA214" s="22">
        <v>-1.9000199999999998E-2</v>
      </c>
      <c r="AB214" s="22">
        <v>204</v>
      </c>
      <c r="AC214" s="22">
        <v>0.82122799999999996</v>
      </c>
      <c r="AD214">
        <f t="shared" si="40"/>
        <v>19.0002</v>
      </c>
      <c r="AE214">
        <f t="shared" si="41"/>
        <v>15.6324905508</v>
      </c>
      <c r="AF214" s="9"/>
      <c r="AG214" s="22">
        <v>0.92727700000000002</v>
      </c>
      <c r="AH214" s="22">
        <v>304.60599999999999</v>
      </c>
      <c r="AI214" s="22">
        <v>-1.8765299999999999E-2</v>
      </c>
      <c r="AJ214" s="22">
        <v>204</v>
      </c>
      <c r="AK214" s="22">
        <v>0.92681899999999995</v>
      </c>
      <c r="AL214">
        <f t="shared" si="42"/>
        <v>18.7653</v>
      </c>
      <c r="AM214">
        <f t="shared" si="43"/>
        <v>17.400631088099999</v>
      </c>
      <c r="AP214" s="9"/>
      <c r="AQ214" s="22">
        <v>0.82275399999999999</v>
      </c>
      <c r="AR214" s="22">
        <v>364.23899999999998</v>
      </c>
      <c r="AS214" s="22">
        <v>-1.8869E-2</v>
      </c>
      <c r="AT214" s="22">
        <v>204</v>
      </c>
      <c r="AU214" s="22">
        <v>0.82183799999999996</v>
      </c>
      <c r="AV214">
        <f t="shared" si="44"/>
        <v>18.869</v>
      </c>
      <c r="AW214">
        <f t="shared" si="45"/>
        <v>15.524545225999999</v>
      </c>
      <c r="AX214" s="9"/>
      <c r="AY214" s="22">
        <v>0.92727700000000002</v>
      </c>
      <c r="AZ214" s="22">
        <v>439.62299999999999</v>
      </c>
      <c r="BA214" s="22">
        <v>-1.8710299999999999E-2</v>
      </c>
      <c r="BB214" s="22">
        <v>204</v>
      </c>
      <c r="BC214" s="22">
        <v>0.92651399999999995</v>
      </c>
      <c r="BD214">
        <f t="shared" si="46"/>
        <v>18.7103</v>
      </c>
      <c r="BE214">
        <f t="shared" si="47"/>
        <v>17.349630853099999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57.380699999999997</v>
      </c>
      <c r="I215" s="22">
        <v>-1.9311499999999999E-2</v>
      </c>
      <c r="J215" s="22">
        <v>205</v>
      </c>
      <c r="K215" s="22">
        <v>0.81756600000000001</v>
      </c>
      <c r="L215">
        <f t="shared" si="36"/>
        <v>19.311499999999999</v>
      </c>
      <c r="M215">
        <f t="shared" si="37"/>
        <v>15.791380468499998</v>
      </c>
      <c r="N215" s="9"/>
      <c r="O215" s="22">
        <v>0.93231200000000003</v>
      </c>
      <c r="P215" s="22">
        <v>177.446</v>
      </c>
      <c r="Q215" s="22">
        <v>-1.8926999999999999E-2</v>
      </c>
      <c r="R215" s="22">
        <v>205</v>
      </c>
      <c r="S215" s="22">
        <v>0.931396</v>
      </c>
      <c r="T215">
        <f t="shared" si="38"/>
        <v>18.927</v>
      </c>
      <c r="U215">
        <f t="shared" si="39"/>
        <v>17.645869224000002</v>
      </c>
      <c r="X215" s="9"/>
      <c r="Y215" s="22">
        <v>0.81771899999999997</v>
      </c>
      <c r="Z215" s="22">
        <v>250.67500000000001</v>
      </c>
      <c r="AA215" s="22">
        <v>-1.90063E-2</v>
      </c>
      <c r="AB215" s="22">
        <v>205</v>
      </c>
      <c r="AC215" s="22">
        <v>0.81695600000000002</v>
      </c>
      <c r="AD215">
        <f t="shared" si="40"/>
        <v>19.0063</v>
      </c>
      <c r="AE215">
        <f t="shared" si="41"/>
        <v>15.541812629699999</v>
      </c>
      <c r="AF215" s="9"/>
      <c r="AG215" s="22">
        <v>0.93231200000000003</v>
      </c>
      <c r="AH215" s="22">
        <v>304.70699999999999</v>
      </c>
      <c r="AI215" s="22">
        <v>-1.8771400000000001E-2</v>
      </c>
      <c r="AJ215" s="22">
        <v>205</v>
      </c>
      <c r="AK215" s="22">
        <v>0.93170200000000003</v>
      </c>
      <c r="AL215">
        <f t="shared" si="42"/>
        <v>18.7714</v>
      </c>
      <c r="AM215">
        <f t="shared" si="43"/>
        <v>17.5008014768</v>
      </c>
      <c r="AP215" s="9"/>
      <c r="AQ215" s="22">
        <v>0.81771899999999997</v>
      </c>
      <c r="AR215" s="22">
        <v>364.34</v>
      </c>
      <c r="AS215" s="22">
        <v>-1.8881200000000001E-2</v>
      </c>
      <c r="AT215" s="22">
        <v>205</v>
      </c>
      <c r="AU215" s="22">
        <v>0.81756600000000001</v>
      </c>
      <c r="AV215">
        <f t="shared" si="44"/>
        <v>18.8812</v>
      </c>
      <c r="AW215">
        <f t="shared" si="45"/>
        <v>15.4395159828</v>
      </c>
      <c r="AX215" s="9"/>
      <c r="AY215" s="22">
        <v>0.93231200000000003</v>
      </c>
      <c r="AZ215" s="22">
        <v>439.72399999999999</v>
      </c>
      <c r="BA215" s="22">
        <v>-1.8725599999999998E-2</v>
      </c>
      <c r="BB215" s="22">
        <v>205</v>
      </c>
      <c r="BC215" s="22">
        <v>0.931396</v>
      </c>
      <c r="BD215">
        <f t="shared" si="46"/>
        <v>18.7256</v>
      </c>
      <c r="BE215">
        <f t="shared" si="47"/>
        <v>17.458101587200002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57.481400000000001</v>
      </c>
      <c r="I216" s="22">
        <v>-1.9314600000000001E-2</v>
      </c>
      <c r="J216" s="22">
        <v>206</v>
      </c>
      <c r="K216" s="22">
        <v>0.81207300000000004</v>
      </c>
      <c r="L216">
        <f t="shared" si="36"/>
        <v>19.314600000000002</v>
      </c>
      <c r="M216">
        <f t="shared" si="37"/>
        <v>15.696647071800003</v>
      </c>
      <c r="N216" s="9"/>
      <c r="O216" s="22">
        <v>0.93734700000000004</v>
      </c>
      <c r="P216" s="22">
        <v>177.54599999999999</v>
      </c>
      <c r="Q216" s="22">
        <v>-1.89117E-2</v>
      </c>
      <c r="R216" s="22">
        <v>206</v>
      </c>
      <c r="S216" s="22">
        <v>0.937195</v>
      </c>
      <c r="T216">
        <f t="shared" si="38"/>
        <v>18.9117</v>
      </c>
      <c r="U216">
        <f t="shared" si="39"/>
        <v>17.7268252599</v>
      </c>
      <c r="X216" s="9"/>
      <c r="Y216" s="22">
        <v>0.81268300000000004</v>
      </c>
      <c r="Z216" s="22">
        <v>250.77600000000001</v>
      </c>
      <c r="AA216" s="22">
        <v>-1.9015500000000001E-2</v>
      </c>
      <c r="AB216" s="22">
        <v>206</v>
      </c>
      <c r="AC216" s="22">
        <v>0.81176800000000005</v>
      </c>
      <c r="AD216">
        <f t="shared" si="40"/>
        <v>19.015499999999999</v>
      </c>
      <c r="AE216">
        <f t="shared" si="41"/>
        <v>15.453573586500001</v>
      </c>
      <c r="AF216" s="9"/>
      <c r="AG216" s="22">
        <v>0.93734700000000004</v>
      </c>
      <c r="AH216" s="22">
        <v>304.80700000000002</v>
      </c>
      <c r="AI216" s="22">
        <v>-1.87592E-2</v>
      </c>
      <c r="AJ216" s="22">
        <v>206</v>
      </c>
      <c r="AK216" s="22">
        <v>0.937195</v>
      </c>
      <c r="AL216">
        <f t="shared" si="42"/>
        <v>18.7592</v>
      </c>
      <c r="AM216">
        <f t="shared" si="43"/>
        <v>17.583879842400002</v>
      </c>
      <c r="AP216" s="9"/>
      <c r="AQ216" s="22">
        <v>0.81268300000000004</v>
      </c>
      <c r="AR216" s="22">
        <v>364.44</v>
      </c>
      <c r="AS216" s="22">
        <v>-1.8890400000000002E-2</v>
      </c>
      <c r="AT216" s="22">
        <v>206</v>
      </c>
      <c r="AU216" s="22">
        <v>0.81207300000000004</v>
      </c>
      <c r="AV216">
        <f t="shared" si="44"/>
        <v>18.890400000000003</v>
      </c>
      <c r="AW216">
        <f t="shared" si="45"/>
        <v>15.351906943200003</v>
      </c>
      <c r="AX216" s="9"/>
      <c r="AY216" s="22">
        <v>0.93734700000000004</v>
      </c>
      <c r="AZ216" s="22">
        <v>439.82499999999999</v>
      </c>
      <c r="BA216" s="22">
        <v>-1.87073E-2</v>
      </c>
      <c r="BB216" s="22">
        <v>206</v>
      </c>
      <c r="BC216" s="22">
        <v>0.93658399999999997</v>
      </c>
      <c r="BD216">
        <f t="shared" si="46"/>
        <v>18.7073</v>
      </c>
      <c r="BE216">
        <f t="shared" si="47"/>
        <v>17.535231533099999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57.582099999999997</v>
      </c>
      <c r="I217" s="22">
        <v>-1.9326800000000002E-2</v>
      </c>
      <c r="J217" s="22">
        <v>207</v>
      </c>
      <c r="K217" s="22">
        <v>0.80688499999999996</v>
      </c>
      <c r="L217">
        <f t="shared" si="36"/>
        <v>19.326800000000002</v>
      </c>
      <c r="M217">
        <f t="shared" si="37"/>
        <v>15.609251366400002</v>
      </c>
      <c r="N217" s="9"/>
      <c r="O217" s="22">
        <v>0.94238299999999997</v>
      </c>
      <c r="P217" s="22">
        <v>177.64699999999999</v>
      </c>
      <c r="Q217" s="22">
        <v>-1.8905600000000002E-2</v>
      </c>
      <c r="R217" s="22">
        <v>207</v>
      </c>
      <c r="S217" s="22">
        <v>0.94177200000000005</v>
      </c>
      <c r="T217">
        <f t="shared" si="38"/>
        <v>18.905600000000003</v>
      </c>
      <c r="U217">
        <f t="shared" si="39"/>
        <v>17.816316044800004</v>
      </c>
      <c r="X217" s="9"/>
      <c r="Y217" s="22">
        <v>0.80764800000000003</v>
      </c>
      <c r="Z217" s="22">
        <v>250.876</v>
      </c>
      <c r="AA217" s="22">
        <v>-1.90186E-2</v>
      </c>
      <c r="AB217" s="22">
        <v>207</v>
      </c>
      <c r="AC217" s="22">
        <v>0.80657999999999996</v>
      </c>
      <c r="AD217">
        <f t="shared" si="40"/>
        <v>19.018599999999999</v>
      </c>
      <c r="AE217">
        <f t="shared" si="41"/>
        <v>15.3603342528</v>
      </c>
      <c r="AF217" s="9"/>
      <c r="AG217" s="22">
        <v>0.94238299999999997</v>
      </c>
      <c r="AH217" s="22">
        <v>304.90800000000002</v>
      </c>
      <c r="AI217" s="22">
        <v>-1.8753100000000002E-2</v>
      </c>
      <c r="AJ217" s="22">
        <v>207</v>
      </c>
      <c r="AK217" s="22">
        <v>0.94207799999999997</v>
      </c>
      <c r="AL217">
        <f t="shared" si="42"/>
        <v>18.753100000000003</v>
      </c>
      <c r="AM217">
        <f t="shared" si="43"/>
        <v>17.672602637300002</v>
      </c>
      <c r="AP217" s="9"/>
      <c r="AQ217" s="22">
        <v>0.80764800000000003</v>
      </c>
      <c r="AR217" s="22">
        <v>364.541</v>
      </c>
      <c r="AS217" s="22">
        <v>-1.8893400000000001E-2</v>
      </c>
      <c r="AT217" s="22">
        <v>207</v>
      </c>
      <c r="AU217" s="22">
        <v>0.80718999999999996</v>
      </c>
      <c r="AV217">
        <f t="shared" si="44"/>
        <v>18.8934</v>
      </c>
      <c r="AW217">
        <f t="shared" si="45"/>
        <v>15.2592167232</v>
      </c>
      <c r="AX217" s="9"/>
      <c r="AY217" s="22">
        <v>0.94238299999999997</v>
      </c>
      <c r="AZ217" s="22">
        <v>439.92500000000001</v>
      </c>
      <c r="BA217" s="22">
        <v>-1.8695099999999999E-2</v>
      </c>
      <c r="BB217" s="22">
        <v>207</v>
      </c>
      <c r="BC217" s="22">
        <v>0.94146700000000005</v>
      </c>
      <c r="BD217">
        <f t="shared" si="46"/>
        <v>18.6951</v>
      </c>
      <c r="BE217">
        <f t="shared" si="47"/>
        <v>17.617944423299999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57.6828</v>
      </c>
      <c r="I218" s="22">
        <v>-1.93329E-2</v>
      </c>
      <c r="J218" s="22">
        <v>208</v>
      </c>
      <c r="K218" s="22">
        <v>0.80169699999999999</v>
      </c>
      <c r="L218">
        <f t="shared" si="36"/>
        <v>19.332899999999999</v>
      </c>
      <c r="M218">
        <f t="shared" si="37"/>
        <v>15.516817534799999</v>
      </c>
      <c r="N218" s="9"/>
      <c r="O218" s="22">
        <v>0.94741799999999998</v>
      </c>
      <c r="P218" s="22">
        <v>177.74799999999999</v>
      </c>
      <c r="Q218" s="22">
        <v>-1.8905600000000002E-2</v>
      </c>
      <c r="R218" s="22">
        <v>208</v>
      </c>
      <c r="S218" s="22">
        <v>0.94604500000000002</v>
      </c>
      <c r="T218">
        <f t="shared" si="38"/>
        <v>18.905600000000003</v>
      </c>
      <c r="U218">
        <f t="shared" si="39"/>
        <v>17.911505740800003</v>
      </c>
      <c r="X218" s="9"/>
      <c r="Y218" s="22">
        <v>0.80261199999999999</v>
      </c>
      <c r="Z218" s="22">
        <v>250.977</v>
      </c>
      <c r="AA218" s="22">
        <v>-1.9024699999999999E-2</v>
      </c>
      <c r="AB218" s="22">
        <v>208</v>
      </c>
      <c r="AC218" s="22">
        <v>0.80169699999999999</v>
      </c>
      <c r="AD218">
        <f t="shared" si="40"/>
        <v>19.024699999999999</v>
      </c>
      <c r="AE218">
        <f t="shared" si="41"/>
        <v>15.269452516399999</v>
      </c>
      <c r="AF218" s="9"/>
      <c r="AG218" s="22">
        <v>0.94741799999999998</v>
      </c>
      <c r="AH218" s="22">
        <v>305.00900000000001</v>
      </c>
      <c r="AI218" s="22">
        <v>-1.8756100000000001E-2</v>
      </c>
      <c r="AJ218" s="22">
        <v>208</v>
      </c>
      <c r="AK218" s="22">
        <v>0.94665500000000002</v>
      </c>
      <c r="AL218">
        <f t="shared" si="42"/>
        <v>18.7561</v>
      </c>
      <c r="AM218">
        <f t="shared" si="43"/>
        <v>17.769866749799998</v>
      </c>
      <c r="AP218" s="9"/>
      <c r="AQ218" s="22">
        <v>0.80261199999999999</v>
      </c>
      <c r="AR218" s="22">
        <v>364.642</v>
      </c>
      <c r="AS218" s="22">
        <v>-1.8905600000000002E-2</v>
      </c>
      <c r="AT218" s="22">
        <v>208</v>
      </c>
      <c r="AU218" s="22">
        <v>0.80261199999999999</v>
      </c>
      <c r="AV218">
        <f t="shared" si="44"/>
        <v>18.905600000000003</v>
      </c>
      <c r="AW218">
        <f t="shared" si="45"/>
        <v>15.173861427200002</v>
      </c>
      <c r="AX218" s="9"/>
      <c r="AY218" s="22">
        <v>0.94741799999999998</v>
      </c>
      <c r="AZ218" s="22">
        <v>440.02600000000001</v>
      </c>
      <c r="BA218" s="22">
        <v>-1.8689000000000001E-2</v>
      </c>
      <c r="BB218" s="22">
        <v>208</v>
      </c>
      <c r="BC218" s="22">
        <v>0.94604500000000002</v>
      </c>
      <c r="BD218">
        <f t="shared" si="46"/>
        <v>18.689</v>
      </c>
      <c r="BE218">
        <f t="shared" si="47"/>
        <v>17.706295002000001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57.783499999999997</v>
      </c>
      <c r="I219" s="22">
        <v>-1.9329800000000001E-2</v>
      </c>
      <c r="J219" s="22">
        <v>209</v>
      </c>
      <c r="K219" s="22">
        <v>0.79772900000000002</v>
      </c>
      <c r="L219">
        <f t="shared" si="36"/>
        <v>19.329800000000002</v>
      </c>
      <c r="M219">
        <f t="shared" si="37"/>
        <v>15.417003894600002</v>
      </c>
      <c r="N219" s="9"/>
      <c r="O219" s="22">
        <v>0.95245400000000002</v>
      </c>
      <c r="P219" s="22">
        <v>177.84899999999999</v>
      </c>
      <c r="Q219" s="22">
        <v>-1.88843E-2</v>
      </c>
      <c r="R219" s="22">
        <v>209</v>
      </c>
      <c r="S219" s="22">
        <v>0.95184299999999999</v>
      </c>
      <c r="T219">
        <f t="shared" si="38"/>
        <v>18.8843</v>
      </c>
      <c r="U219">
        <f t="shared" si="39"/>
        <v>17.986427072200001</v>
      </c>
      <c r="X219" s="9"/>
      <c r="Y219" s="22">
        <v>0.79757699999999998</v>
      </c>
      <c r="Z219" s="22">
        <v>251.078</v>
      </c>
      <c r="AA219" s="22">
        <v>-1.9039899999999998E-2</v>
      </c>
      <c r="AB219" s="22">
        <v>209</v>
      </c>
      <c r="AC219" s="22">
        <v>0.79711900000000002</v>
      </c>
      <c r="AD219">
        <f t="shared" si="40"/>
        <v>19.039899999999999</v>
      </c>
      <c r="AE219">
        <f t="shared" si="41"/>
        <v>15.185786322299998</v>
      </c>
      <c r="AF219" s="9"/>
      <c r="AG219" s="22">
        <v>0.95245400000000002</v>
      </c>
      <c r="AH219" s="22">
        <v>305.11</v>
      </c>
      <c r="AI219" s="22">
        <v>-1.8740799999999998E-2</v>
      </c>
      <c r="AJ219" s="22">
        <v>209</v>
      </c>
      <c r="AK219" s="22">
        <v>0.950928</v>
      </c>
      <c r="AL219">
        <f t="shared" si="42"/>
        <v>18.7408</v>
      </c>
      <c r="AM219">
        <f t="shared" si="43"/>
        <v>17.849749923200001</v>
      </c>
      <c r="AP219" s="9"/>
      <c r="AQ219" s="22">
        <v>0.79757699999999998</v>
      </c>
      <c r="AR219" s="22">
        <v>364.74200000000002</v>
      </c>
      <c r="AS219" s="22">
        <v>-1.8917799999999999E-2</v>
      </c>
      <c r="AT219" s="22">
        <v>209</v>
      </c>
      <c r="AU219" s="22">
        <v>0.79711900000000002</v>
      </c>
      <c r="AV219">
        <f t="shared" si="44"/>
        <v>18.9178</v>
      </c>
      <c r="AW219">
        <f t="shared" si="45"/>
        <v>15.0884021706</v>
      </c>
      <c r="AX219" s="9"/>
      <c r="AY219" s="22">
        <v>0.95245400000000002</v>
      </c>
      <c r="AZ219" s="22">
        <v>440.12700000000001</v>
      </c>
      <c r="BA219" s="22">
        <v>-1.8689000000000001E-2</v>
      </c>
      <c r="BB219" s="22">
        <v>209</v>
      </c>
      <c r="BC219" s="22">
        <v>0.95184299999999999</v>
      </c>
      <c r="BD219">
        <f t="shared" si="46"/>
        <v>18.689</v>
      </c>
      <c r="BE219">
        <f t="shared" si="47"/>
        <v>17.800412806000001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57.8842</v>
      </c>
      <c r="I220" s="22">
        <v>-1.93359E-2</v>
      </c>
      <c r="J220" s="22">
        <v>210</v>
      </c>
      <c r="K220" s="22">
        <v>0.79223600000000005</v>
      </c>
      <c r="L220">
        <f t="shared" si="36"/>
        <v>19.335899999999999</v>
      </c>
      <c r="M220">
        <f t="shared" si="37"/>
        <v>15.324512857799998</v>
      </c>
      <c r="N220" s="9"/>
      <c r="O220" s="22">
        <v>0.95748900000000003</v>
      </c>
      <c r="P220" s="22">
        <v>177.94900000000001</v>
      </c>
      <c r="Q220" s="22">
        <v>-1.8881200000000001E-2</v>
      </c>
      <c r="R220" s="22">
        <v>210</v>
      </c>
      <c r="S220" s="22">
        <v>0.95642099999999997</v>
      </c>
      <c r="T220">
        <f t="shared" si="38"/>
        <v>18.8812</v>
      </c>
      <c r="U220">
        <f t="shared" si="39"/>
        <v>18.078541306800002</v>
      </c>
      <c r="X220" s="9"/>
      <c r="Y220" s="22">
        <v>0.79254199999999997</v>
      </c>
      <c r="Z220" s="22">
        <v>251.178</v>
      </c>
      <c r="AA220" s="22">
        <v>-1.9039899999999998E-2</v>
      </c>
      <c r="AB220" s="22">
        <v>210</v>
      </c>
      <c r="AC220" s="22">
        <v>0.79162600000000005</v>
      </c>
      <c r="AD220">
        <f t="shared" si="40"/>
        <v>19.039899999999999</v>
      </c>
      <c r="AE220">
        <f t="shared" si="41"/>
        <v>15.089920425799999</v>
      </c>
      <c r="AF220" s="9"/>
      <c r="AG220" s="22">
        <v>0.95748900000000003</v>
      </c>
      <c r="AH220" s="22">
        <v>305.20999999999998</v>
      </c>
      <c r="AI220" s="22">
        <v>-1.8737799999999999E-2</v>
      </c>
      <c r="AJ220" s="22">
        <v>210</v>
      </c>
      <c r="AK220" s="22">
        <v>0.95642099999999997</v>
      </c>
      <c r="AL220">
        <f t="shared" si="42"/>
        <v>18.7378</v>
      </c>
      <c r="AM220">
        <f t="shared" si="43"/>
        <v>17.941237384200001</v>
      </c>
      <c r="AP220" s="9"/>
      <c r="AQ220" s="22">
        <v>0.79254199999999997</v>
      </c>
      <c r="AR220" s="22">
        <v>364.84300000000002</v>
      </c>
      <c r="AS220" s="22">
        <v>-1.8926999999999999E-2</v>
      </c>
      <c r="AT220" s="22">
        <v>210</v>
      </c>
      <c r="AU220" s="22">
        <v>0.79162600000000005</v>
      </c>
      <c r="AV220">
        <f t="shared" si="44"/>
        <v>18.927</v>
      </c>
      <c r="AW220">
        <f t="shared" si="45"/>
        <v>15.000442433999998</v>
      </c>
      <c r="AX220" s="9"/>
      <c r="AY220" s="22">
        <v>0.95748900000000003</v>
      </c>
      <c r="AZ220" s="22">
        <v>440.22699999999998</v>
      </c>
      <c r="BA220" s="22">
        <v>-1.8673700000000001E-2</v>
      </c>
      <c r="BB220" s="22">
        <v>210</v>
      </c>
      <c r="BC220" s="22">
        <v>0.95581099999999997</v>
      </c>
      <c r="BD220">
        <f t="shared" si="46"/>
        <v>18.6737</v>
      </c>
      <c r="BE220">
        <f t="shared" si="47"/>
        <v>17.879862339300001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57.984900000000003</v>
      </c>
      <c r="I221" s="22">
        <v>-1.93359E-2</v>
      </c>
      <c r="J221" s="22">
        <v>211</v>
      </c>
      <c r="K221" s="22">
        <v>0.78674299999999997</v>
      </c>
      <c r="L221">
        <f t="shared" si="36"/>
        <v>19.335899999999999</v>
      </c>
      <c r="M221">
        <f t="shared" si="37"/>
        <v>15.2271372654</v>
      </c>
      <c r="N221" s="9"/>
      <c r="O221" s="22">
        <v>0.96252400000000005</v>
      </c>
      <c r="P221" s="22">
        <v>178.05</v>
      </c>
      <c r="Q221" s="22">
        <v>-1.8878200000000001E-2</v>
      </c>
      <c r="R221" s="22">
        <v>211</v>
      </c>
      <c r="S221" s="22">
        <v>0.96160900000000005</v>
      </c>
      <c r="T221">
        <f t="shared" si="38"/>
        <v>18.8782</v>
      </c>
      <c r="U221">
        <f t="shared" si="39"/>
        <v>18.170720576800001</v>
      </c>
      <c r="X221" s="9"/>
      <c r="Y221" s="22">
        <v>0.78750600000000004</v>
      </c>
      <c r="Z221" s="22">
        <v>251.279</v>
      </c>
      <c r="AA221" s="22">
        <v>-1.9046E-2</v>
      </c>
      <c r="AB221" s="22">
        <v>211</v>
      </c>
      <c r="AC221" s="22">
        <v>0.78674299999999997</v>
      </c>
      <c r="AD221">
        <f t="shared" si="40"/>
        <v>19.045999999999999</v>
      </c>
      <c r="AE221">
        <f t="shared" si="41"/>
        <v>14.998839276</v>
      </c>
      <c r="AF221" s="9"/>
      <c r="AG221" s="22">
        <v>0.96252400000000005</v>
      </c>
      <c r="AH221" s="22">
        <v>305.31099999999998</v>
      </c>
      <c r="AI221" s="22">
        <v>-1.87225E-2</v>
      </c>
      <c r="AJ221" s="22">
        <v>211</v>
      </c>
      <c r="AK221" s="22">
        <v>0.96191400000000005</v>
      </c>
      <c r="AL221">
        <f t="shared" si="42"/>
        <v>18.7225</v>
      </c>
      <c r="AM221">
        <f t="shared" si="43"/>
        <v>18.02085559</v>
      </c>
      <c r="AP221" s="9"/>
      <c r="AQ221" s="22">
        <v>0.78750600000000004</v>
      </c>
      <c r="AR221" s="22">
        <v>364.94400000000002</v>
      </c>
      <c r="AS221" s="22">
        <v>-1.8924E-2</v>
      </c>
      <c r="AT221" s="22">
        <v>211</v>
      </c>
      <c r="AU221" s="22">
        <v>0.78704799999999997</v>
      </c>
      <c r="AV221">
        <f t="shared" si="44"/>
        <v>18.923999999999999</v>
      </c>
      <c r="AW221">
        <f t="shared" si="45"/>
        <v>14.902763544000001</v>
      </c>
      <c r="AX221" s="9"/>
      <c r="AY221" s="22">
        <v>0.96252400000000005</v>
      </c>
      <c r="AZ221" s="22">
        <v>440.32799999999997</v>
      </c>
      <c r="BA221" s="22">
        <v>-1.8673700000000001E-2</v>
      </c>
      <c r="BB221" s="22">
        <v>211</v>
      </c>
      <c r="BC221" s="22">
        <v>0.96191400000000005</v>
      </c>
      <c r="BD221">
        <f t="shared" si="46"/>
        <v>18.6737</v>
      </c>
      <c r="BE221">
        <f t="shared" si="47"/>
        <v>17.973884418800001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58.085599999999999</v>
      </c>
      <c r="I222" s="22">
        <v>-1.93451E-2</v>
      </c>
      <c r="J222" s="22">
        <v>212</v>
      </c>
      <c r="K222" s="22">
        <v>0.78216600000000003</v>
      </c>
      <c r="L222">
        <f t="shared" si="36"/>
        <v>19.345100000000002</v>
      </c>
      <c r="M222">
        <f t="shared" si="37"/>
        <v>15.136979742100003</v>
      </c>
      <c r="N222" s="9"/>
      <c r="O222" s="22">
        <v>0.96755999999999998</v>
      </c>
      <c r="P222" s="22">
        <v>178.15100000000001</v>
      </c>
      <c r="Q222" s="22">
        <v>-1.8866000000000001E-2</v>
      </c>
      <c r="R222" s="22">
        <v>212</v>
      </c>
      <c r="S222" s="22">
        <v>0.96679700000000002</v>
      </c>
      <c r="T222">
        <f t="shared" si="38"/>
        <v>18.866</v>
      </c>
      <c r="U222">
        <f t="shared" si="39"/>
        <v>18.253986959999999</v>
      </c>
      <c r="X222" s="9"/>
      <c r="Y222" s="22">
        <v>0.78247100000000003</v>
      </c>
      <c r="Z222" s="22">
        <v>251.38</v>
      </c>
      <c r="AA222" s="22">
        <v>-1.9055200000000001E-2</v>
      </c>
      <c r="AB222" s="22">
        <v>212</v>
      </c>
      <c r="AC222" s="22">
        <v>0.78186</v>
      </c>
      <c r="AD222">
        <f t="shared" si="40"/>
        <v>19.055200000000003</v>
      </c>
      <c r="AE222">
        <f t="shared" si="41"/>
        <v>14.910141399200002</v>
      </c>
      <c r="AF222" s="9"/>
      <c r="AG222" s="22">
        <v>0.96755999999999998</v>
      </c>
      <c r="AH222" s="22">
        <v>305.41199999999998</v>
      </c>
      <c r="AI222" s="22">
        <v>-1.87317E-2</v>
      </c>
      <c r="AJ222" s="22">
        <v>212</v>
      </c>
      <c r="AK222" s="22">
        <v>0.96740700000000002</v>
      </c>
      <c r="AL222">
        <f t="shared" si="42"/>
        <v>18.7317</v>
      </c>
      <c r="AM222">
        <f t="shared" si="43"/>
        <v>18.124043652000001</v>
      </c>
      <c r="AP222" s="9"/>
      <c r="AQ222" s="22">
        <v>0.78247100000000003</v>
      </c>
      <c r="AR222" s="22">
        <v>365.04500000000002</v>
      </c>
      <c r="AS222" s="22">
        <v>-1.8933100000000001E-2</v>
      </c>
      <c r="AT222" s="22">
        <v>212</v>
      </c>
      <c r="AU222" s="22">
        <v>0.78186</v>
      </c>
      <c r="AV222">
        <f t="shared" si="44"/>
        <v>18.9331</v>
      </c>
      <c r="AW222">
        <f t="shared" si="45"/>
        <v>14.8146016901</v>
      </c>
      <c r="AX222" s="9"/>
      <c r="AY222" s="22">
        <v>0.96755999999999998</v>
      </c>
      <c r="AZ222" s="22">
        <v>440.42899999999997</v>
      </c>
      <c r="BA222" s="22">
        <v>-1.8670699999999998E-2</v>
      </c>
      <c r="BB222" s="22">
        <v>212</v>
      </c>
      <c r="BC222" s="22">
        <v>0.96649200000000002</v>
      </c>
      <c r="BD222">
        <f t="shared" si="46"/>
        <v>18.6707</v>
      </c>
      <c r="BE222">
        <f t="shared" si="47"/>
        <v>18.065022492000001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58.186300000000003</v>
      </c>
      <c r="I223" s="22">
        <v>-1.93604E-2</v>
      </c>
      <c r="J223" s="22">
        <v>213</v>
      </c>
      <c r="K223" s="22">
        <v>0.77667200000000003</v>
      </c>
      <c r="L223">
        <f t="shared" si="36"/>
        <v>19.360399999999998</v>
      </c>
      <c r="M223">
        <f t="shared" si="37"/>
        <v>15.051452573999999</v>
      </c>
      <c r="N223" s="9"/>
      <c r="O223" s="22">
        <v>0.97259499999999999</v>
      </c>
      <c r="P223" s="22">
        <v>178.251</v>
      </c>
      <c r="Q223" s="22">
        <v>-1.88538E-2</v>
      </c>
      <c r="R223" s="22">
        <v>213</v>
      </c>
      <c r="S223" s="22">
        <v>0.97228999999999999</v>
      </c>
      <c r="T223">
        <f t="shared" si="38"/>
        <v>18.8538</v>
      </c>
      <c r="U223">
        <f t="shared" si="39"/>
        <v>18.337111611000001</v>
      </c>
      <c r="X223" s="9"/>
      <c r="Y223" s="22">
        <v>0.77743499999999999</v>
      </c>
      <c r="Z223" s="22">
        <v>251.48099999999999</v>
      </c>
      <c r="AA223" s="22">
        <v>-1.9064299999999999E-2</v>
      </c>
      <c r="AB223" s="22">
        <v>213</v>
      </c>
      <c r="AC223" s="22">
        <v>0.77667200000000003</v>
      </c>
      <c r="AD223">
        <f t="shared" si="40"/>
        <v>19.064299999999999</v>
      </c>
      <c r="AE223">
        <f t="shared" si="41"/>
        <v>14.821254070499998</v>
      </c>
      <c r="AF223" s="9"/>
      <c r="AG223" s="22">
        <v>0.97259499999999999</v>
      </c>
      <c r="AH223" s="22">
        <v>305.512</v>
      </c>
      <c r="AI223" s="22">
        <v>-1.8728600000000001E-2</v>
      </c>
      <c r="AJ223" s="22">
        <v>213</v>
      </c>
      <c r="AK223" s="22">
        <v>0.97106899999999996</v>
      </c>
      <c r="AL223">
        <f t="shared" si="42"/>
        <v>18.7286</v>
      </c>
      <c r="AM223">
        <f t="shared" si="43"/>
        <v>18.215342716999999</v>
      </c>
      <c r="AP223" s="9"/>
      <c r="AQ223" s="22">
        <v>0.77743499999999999</v>
      </c>
      <c r="AR223" s="22">
        <v>365.14499999999998</v>
      </c>
      <c r="AS223" s="22">
        <v>-1.8942299999999999E-2</v>
      </c>
      <c r="AT223" s="22">
        <v>213</v>
      </c>
      <c r="AU223" s="22">
        <v>0.77697799999999995</v>
      </c>
      <c r="AV223">
        <f t="shared" si="44"/>
        <v>18.942299999999999</v>
      </c>
      <c r="AW223">
        <f t="shared" si="45"/>
        <v>14.7264070005</v>
      </c>
      <c r="AX223" s="9"/>
      <c r="AY223" s="22">
        <v>0.97259499999999999</v>
      </c>
      <c r="AZ223" s="22">
        <v>440.53</v>
      </c>
      <c r="BA223" s="22">
        <v>-1.8649300000000001E-2</v>
      </c>
      <c r="BB223" s="22">
        <v>213</v>
      </c>
      <c r="BC223" s="22">
        <v>0.97198499999999999</v>
      </c>
      <c r="BD223">
        <f t="shared" si="46"/>
        <v>18.6493</v>
      </c>
      <c r="BE223">
        <f t="shared" si="47"/>
        <v>18.1382159335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58.287100000000002</v>
      </c>
      <c r="I224" s="22">
        <v>-1.9366499999999998E-2</v>
      </c>
      <c r="J224" s="22">
        <v>214</v>
      </c>
      <c r="K224" s="22">
        <v>0.77209499999999998</v>
      </c>
      <c r="L224">
        <f t="shared" si="36"/>
        <v>19.366499999999998</v>
      </c>
      <c r="M224">
        <f t="shared" si="37"/>
        <v>14.958684599999998</v>
      </c>
      <c r="N224" s="9"/>
      <c r="O224" s="22">
        <v>0.97763100000000003</v>
      </c>
      <c r="P224" s="22">
        <v>178.352</v>
      </c>
      <c r="Q224" s="22">
        <v>-1.88538E-2</v>
      </c>
      <c r="R224" s="22">
        <v>214</v>
      </c>
      <c r="S224" s="22">
        <v>0.97625700000000004</v>
      </c>
      <c r="T224">
        <f t="shared" si="38"/>
        <v>18.8538</v>
      </c>
      <c r="U224">
        <f t="shared" si="39"/>
        <v>18.432059347799999</v>
      </c>
      <c r="X224" s="9"/>
      <c r="Y224" s="22">
        <v>0.77239999999999998</v>
      </c>
      <c r="Z224" s="22">
        <v>251.58099999999999</v>
      </c>
      <c r="AA224" s="22">
        <v>-1.90613E-2</v>
      </c>
      <c r="AB224" s="22">
        <v>214</v>
      </c>
      <c r="AC224" s="22">
        <v>0.77148399999999995</v>
      </c>
      <c r="AD224">
        <f t="shared" si="40"/>
        <v>19.061299999999999</v>
      </c>
      <c r="AE224">
        <f t="shared" si="41"/>
        <v>14.722948119999998</v>
      </c>
      <c r="AF224" s="9"/>
      <c r="AG224" s="22">
        <v>0.97763100000000003</v>
      </c>
      <c r="AH224" s="22">
        <v>305.613</v>
      </c>
      <c r="AI224" s="22">
        <v>-1.87073E-2</v>
      </c>
      <c r="AJ224" s="22">
        <v>214</v>
      </c>
      <c r="AK224" s="22">
        <v>0.97686799999999996</v>
      </c>
      <c r="AL224">
        <f t="shared" si="42"/>
        <v>18.7073</v>
      </c>
      <c r="AM224">
        <f t="shared" si="43"/>
        <v>18.2888364063</v>
      </c>
      <c r="AP224" s="9"/>
      <c r="AQ224" s="22">
        <v>0.77239999999999998</v>
      </c>
      <c r="AR224" s="22">
        <v>365.24599999999998</v>
      </c>
      <c r="AS224" s="22">
        <v>-1.89362E-2</v>
      </c>
      <c r="AT224" s="22">
        <v>214</v>
      </c>
      <c r="AU224" s="22">
        <v>0.77148399999999995</v>
      </c>
      <c r="AV224">
        <f t="shared" si="44"/>
        <v>18.936199999999999</v>
      </c>
      <c r="AW224">
        <f t="shared" si="45"/>
        <v>14.62632088</v>
      </c>
      <c r="AX224" s="9"/>
      <c r="AY224" s="22">
        <v>0.97763100000000003</v>
      </c>
      <c r="AZ224" s="22">
        <v>440.63</v>
      </c>
      <c r="BA224" s="22">
        <v>-1.8655399999999999E-2</v>
      </c>
      <c r="BB224" s="22">
        <v>214</v>
      </c>
      <c r="BC224" s="22">
        <v>0.97686799999999996</v>
      </c>
      <c r="BD224">
        <f t="shared" si="46"/>
        <v>18.6554</v>
      </c>
      <c r="BE224">
        <f t="shared" si="47"/>
        <v>18.238097357400001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58.387799999999999</v>
      </c>
      <c r="I225" s="22">
        <v>-1.9381700000000002E-2</v>
      </c>
      <c r="J225" s="22">
        <v>215</v>
      </c>
      <c r="K225" s="22">
        <v>0.76629599999999998</v>
      </c>
      <c r="L225">
        <f t="shared" si="36"/>
        <v>19.381700000000002</v>
      </c>
      <c r="M225">
        <f t="shared" si="37"/>
        <v>14.8728382205</v>
      </c>
      <c r="N225" s="9"/>
      <c r="O225" s="22">
        <v>0.98266600000000004</v>
      </c>
      <c r="P225" s="22">
        <v>178.453</v>
      </c>
      <c r="Q225" s="22">
        <v>-1.88446E-2</v>
      </c>
      <c r="R225" s="22">
        <v>215</v>
      </c>
      <c r="S225" s="22">
        <v>0.98175000000000001</v>
      </c>
      <c r="T225">
        <f t="shared" si="38"/>
        <v>18.8446</v>
      </c>
      <c r="U225">
        <f t="shared" si="39"/>
        <v>18.517947703600001</v>
      </c>
      <c r="X225" s="9"/>
      <c r="Y225" s="22">
        <v>0.76736499999999996</v>
      </c>
      <c r="Z225" s="22">
        <v>251.68199999999999</v>
      </c>
      <c r="AA225" s="22">
        <v>-1.90613E-2</v>
      </c>
      <c r="AB225" s="22">
        <v>215</v>
      </c>
      <c r="AC225" s="22">
        <v>0.76568599999999998</v>
      </c>
      <c r="AD225">
        <f t="shared" si="40"/>
        <v>19.061299999999999</v>
      </c>
      <c r="AE225">
        <f t="shared" si="41"/>
        <v>14.626974474499999</v>
      </c>
      <c r="AF225" s="9"/>
      <c r="AG225" s="22">
        <v>0.98266600000000004</v>
      </c>
      <c r="AH225" s="22">
        <v>305.714</v>
      </c>
      <c r="AI225" s="22">
        <v>-1.8698099999999999E-2</v>
      </c>
      <c r="AJ225" s="22">
        <v>215</v>
      </c>
      <c r="AK225" s="22">
        <v>0.98175000000000001</v>
      </c>
      <c r="AL225">
        <f t="shared" si="42"/>
        <v>18.6981</v>
      </c>
      <c r="AM225">
        <f t="shared" si="43"/>
        <v>18.3739871346</v>
      </c>
      <c r="AP225" s="9"/>
      <c r="AQ225" s="22">
        <v>0.76736499999999996</v>
      </c>
      <c r="AR225" s="22">
        <v>365.34699999999998</v>
      </c>
      <c r="AS225" s="22">
        <v>-1.8945300000000002E-2</v>
      </c>
      <c r="AT225" s="22">
        <v>215</v>
      </c>
      <c r="AU225" s="22">
        <v>0.76660200000000001</v>
      </c>
      <c r="AV225">
        <f t="shared" si="44"/>
        <v>18.945300000000003</v>
      </c>
      <c r="AW225">
        <f t="shared" si="45"/>
        <v>14.537960134500002</v>
      </c>
      <c r="AX225" s="9"/>
      <c r="AY225" s="22">
        <v>0.98266600000000004</v>
      </c>
      <c r="AZ225" s="22">
        <v>440.73099999999999</v>
      </c>
      <c r="BA225" s="22">
        <v>-1.8634000000000001E-2</v>
      </c>
      <c r="BB225" s="22">
        <v>215</v>
      </c>
      <c r="BC225" s="22">
        <v>0.98205600000000004</v>
      </c>
      <c r="BD225">
        <f t="shared" si="46"/>
        <v>18.634</v>
      </c>
      <c r="BE225">
        <f t="shared" si="47"/>
        <v>18.310998244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58.488500000000002</v>
      </c>
      <c r="I226" s="22">
        <v>-1.93756E-2</v>
      </c>
      <c r="J226" s="22">
        <v>216</v>
      </c>
      <c r="K226" s="22">
        <v>0.76171900000000003</v>
      </c>
      <c r="L226">
        <f t="shared" si="36"/>
        <v>19.375599999999999</v>
      </c>
      <c r="M226">
        <f t="shared" si="37"/>
        <v>14.7705817724</v>
      </c>
      <c r="N226" s="9"/>
      <c r="O226" s="22">
        <v>0.98770100000000005</v>
      </c>
      <c r="P226" s="22">
        <v>178.554</v>
      </c>
      <c r="Q226" s="22">
        <v>-1.8832399999999999E-2</v>
      </c>
      <c r="R226" s="22">
        <v>216</v>
      </c>
      <c r="S226" s="22">
        <v>0.98724400000000001</v>
      </c>
      <c r="T226">
        <f t="shared" si="38"/>
        <v>18.8324</v>
      </c>
      <c r="U226">
        <f t="shared" si="39"/>
        <v>18.600780312400001</v>
      </c>
      <c r="X226" s="9"/>
      <c r="Y226" s="22">
        <v>0.76232900000000003</v>
      </c>
      <c r="Z226" s="22">
        <v>251.78299999999999</v>
      </c>
      <c r="AA226" s="22">
        <v>-1.9067400000000002E-2</v>
      </c>
      <c r="AB226" s="22">
        <v>216</v>
      </c>
      <c r="AC226" s="22">
        <v>0.76141400000000004</v>
      </c>
      <c r="AD226">
        <f t="shared" si="40"/>
        <v>19.067400000000003</v>
      </c>
      <c r="AE226">
        <f t="shared" si="41"/>
        <v>14.535631974600003</v>
      </c>
      <c r="AF226" s="9"/>
      <c r="AG226" s="22">
        <v>0.98770100000000005</v>
      </c>
      <c r="AH226" s="22">
        <v>305.815</v>
      </c>
      <c r="AI226" s="22">
        <v>-1.8685899999999998E-2</v>
      </c>
      <c r="AJ226" s="22">
        <v>216</v>
      </c>
      <c r="AK226" s="22">
        <v>0.98632799999999998</v>
      </c>
      <c r="AL226">
        <f t="shared" si="42"/>
        <v>18.685899999999997</v>
      </c>
      <c r="AM226">
        <f t="shared" si="43"/>
        <v>18.456082115899999</v>
      </c>
      <c r="AP226" s="9"/>
      <c r="AQ226" s="22">
        <v>0.76232900000000003</v>
      </c>
      <c r="AR226" s="22">
        <v>365.447</v>
      </c>
      <c r="AS226" s="22">
        <v>-1.8948400000000001E-2</v>
      </c>
      <c r="AT226" s="22">
        <v>216</v>
      </c>
      <c r="AU226" s="22">
        <v>0.76080300000000001</v>
      </c>
      <c r="AV226">
        <f t="shared" si="44"/>
        <v>18.948399999999999</v>
      </c>
      <c r="AW226">
        <f t="shared" si="45"/>
        <v>14.4449148236</v>
      </c>
      <c r="AX226" s="9"/>
      <c r="AY226" s="22">
        <v>0.98770100000000005</v>
      </c>
      <c r="AZ226" s="22">
        <v>440.83199999999999</v>
      </c>
      <c r="BA226" s="22">
        <v>-1.86371E-2</v>
      </c>
      <c r="BB226" s="22">
        <v>216</v>
      </c>
      <c r="BC226" s="22">
        <v>0.98693799999999998</v>
      </c>
      <c r="BD226">
        <f t="shared" si="46"/>
        <v>18.6371</v>
      </c>
      <c r="BE226">
        <f t="shared" si="47"/>
        <v>18.4078823071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58.589199999999998</v>
      </c>
      <c r="I227" s="22">
        <v>-1.9384800000000001E-2</v>
      </c>
      <c r="J227" s="22">
        <v>217</v>
      </c>
      <c r="K227" s="22">
        <v>0.75653099999999995</v>
      </c>
      <c r="L227">
        <f t="shared" si="36"/>
        <v>19.384800000000002</v>
      </c>
      <c r="M227">
        <f t="shared" si="37"/>
        <v>14.679992731200002</v>
      </c>
      <c r="N227" s="9"/>
      <c r="O227" s="22">
        <v>0.99273699999999998</v>
      </c>
      <c r="P227" s="22">
        <v>178.654</v>
      </c>
      <c r="Q227" s="22">
        <v>-1.8826300000000001E-2</v>
      </c>
      <c r="R227" s="22">
        <v>217</v>
      </c>
      <c r="S227" s="22">
        <v>0.99182099999999995</v>
      </c>
      <c r="T227">
        <f t="shared" si="38"/>
        <v>18.8263</v>
      </c>
      <c r="U227">
        <f t="shared" si="39"/>
        <v>18.689564583100001</v>
      </c>
      <c r="X227" s="9"/>
      <c r="Y227" s="22">
        <v>0.75729400000000002</v>
      </c>
      <c r="Z227" s="22">
        <v>251.88300000000001</v>
      </c>
      <c r="AA227" s="22">
        <v>-1.9082600000000002E-2</v>
      </c>
      <c r="AB227" s="22">
        <v>217</v>
      </c>
      <c r="AC227" s="22">
        <v>0.75592000000000004</v>
      </c>
      <c r="AD227">
        <f t="shared" si="40"/>
        <v>19.082600000000003</v>
      </c>
      <c r="AE227">
        <f t="shared" si="41"/>
        <v>14.451138484400003</v>
      </c>
      <c r="AF227" s="9"/>
      <c r="AG227" s="22">
        <v>0.99273699999999998</v>
      </c>
      <c r="AH227" s="22">
        <v>305.91500000000002</v>
      </c>
      <c r="AI227" s="22">
        <v>-1.8689000000000001E-2</v>
      </c>
      <c r="AJ227" s="22">
        <v>217</v>
      </c>
      <c r="AK227" s="22">
        <v>0.99212599999999995</v>
      </c>
      <c r="AL227">
        <f t="shared" si="42"/>
        <v>18.689</v>
      </c>
      <c r="AM227">
        <f t="shared" si="43"/>
        <v>18.553261793000001</v>
      </c>
      <c r="AP227" s="9"/>
      <c r="AQ227" s="22">
        <v>0.75729400000000002</v>
      </c>
      <c r="AR227" s="22">
        <v>365.548</v>
      </c>
      <c r="AS227" s="22">
        <v>-1.8957499999999999E-2</v>
      </c>
      <c r="AT227" s="22">
        <v>217</v>
      </c>
      <c r="AU227" s="22">
        <v>0.75653099999999995</v>
      </c>
      <c r="AV227">
        <f t="shared" si="44"/>
        <v>18.9575</v>
      </c>
      <c r="AW227">
        <f t="shared" si="45"/>
        <v>14.356401005</v>
      </c>
      <c r="AX227" s="9"/>
      <c r="AY227" s="22">
        <v>0.99273699999999998</v>
      </c>
      <c r="AZ227" s="22">
        <v>440.93200000000002</v>
      </c>
      <c r="BA227" s="22">
        <v>-1.8627899999999999E-2</v>
      </c>
      <c r="BB227" s="22">
        <v>217</v>
      </c>
      <c r="BC227" s="22">
        <v>0.99212599999999995</v>
      </c>
      <c r="BD227">
        <f t="shared" si="46"/>
        <v>18.6279</v>
      </c>
      <c r="BE227">
        <f t="shared" si="47"/>
        <v>18.4926055623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58.689900000000002</v>
      </c>
      <c r="I228" s="22">
        <v>-1.9400000000000001E-2</v>
      </c>
      <c r="J228" s="22">
        <v>218</v>
      </c>
      <c r="K228" s="22">
        <v>0.75134299999999998</v>
      </c>
      <c r="L228">
        <f t="shared" si="36"/>
        <v>19.400000000000002</v>
      </c>
      <c r="M228">
        <f t="shared" si="37"/>
        <v>14.593805200000002</v>
      </c>
      <c r="N228" s="9"/>
      <c r="O228" s="22">
        <v>0.99777199999999999</v>
      </c>
      <c r="P228" s="22">
        <v>178.755</v>
      </c>
      <c r="Q228" s="22">
        <v>-1.8826300000000001E-2</v>
      </c>
      <c r="R228" s="22">
        <v>218</v>
      </c>
      <c r="S228" s="22">
        <v>0.99670400000000003</v>
      </c>
      <c r="T228">
        <f t="shared" si="38"/>
        <v>18.8263</v>
      </c>
      <c r="U228">
        <f t="shared" si="39"/>
        <v>18.784355003599998</v>
      </c>
      <c r="X228" s="9"/>
      <c r="Y228" s="22">
        <v>0.75225799999999998</v>
      </c>
      <c r="Z228" s="22">
        <v>251.98400000000001</v>
      </c>
      <c r="AA228" s="22">
        <v>-1.90887E-2</v>
      </c>
      <c r="AB228" s="22">
        <v>218</v>
      </c>
      <c r="AC228" s="22">
        <v>0.75164799999999998</v>
      </c>
      <c r="AD228">
        <f t="shared" si="40"/>
        <v>19.088699999999999</v>
      </c>
      <c r="AE228">
        <f t="shared" si="41"/>
        <v>14.359627284599998</v>
      </c>
      <c r="AF228" s="9"/>
      <c r="AG228" s="22">
        <v>0.99777199999999999</v>
      </c>
      <c r="AH228" s="22">
        <v>306.01600000000002</v>
      </c>
      <c r="AI228" s="22">
        <v>-1.8682899999999999E-2</v>
      </c>
      <c r="AJ228" s="22">
        <v>218</v>
      </c>
      <c r="AK228" s="22">
        <v>0.99761999999999995</v>
      </c>
      <c r="AL228">
        <f t="shared" si="42"/>
        <v>18.6829</v>
      </c>
      <c r="AM228">
        <f t="shared" si="43"/>
        <v>18.641274498800001</v>
      </c>
      <c r="AP228" s="9"/>
      <c r="AQ228" s="22">
        <v>0.75225799999999998</v>
      </c>
      <c r="AR228" s="22">
        <v>365.649</v>
      </c>
      <c r="AS228" s="22">
        <v>-1.8972800000000001E-2</v>
      </c>
      <c r="AT228" s="22">
        <v>218</v>
      </c>
      <c r="AU228" s="22">
        <v>0.75134299999999998</v>
      </c>
      <c r="AV228">
        <f t="shared" si="44"/>
        <v>18.972800000000003</v>
      </c>
      <c r="AW228">
        <f t="shared" si="45"/>
        <v>14.272440582400002</v>
      </c>
      <c r="AX228" s="9"/>
      <c r="AY228" s="22">
        <v>0.99777199999999999</v>
      </c>
      <c r="AZ228" s="22">
        <v>441.03300000000002</v>
      </c>
      <c r="BA228" s="22">
        <v>-1.8618800000000001E-2</v>
      </c>
      <c r="BB228" s="22">
        <v>218</v>
      </c>
      <c r="BC228" s="22">
        <v>0.99700900000000003</v>
      </c>
      <c r="BD228">
        <f t="shared" si="46"/>
        <v>18.6188</v>
      </c>
      <c r="BE228">
        <f t="shared" si="47"/>
        <v>18.577317313600002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58.790599999999998</v>
      </c>
      <c r="I229" s="22">
        <v>-1.94031E-2</v>
      </c>
      <c r="J229" s="22">
        <v>219</v>
      </c>
      <c r="K229" s="22">
        <v>0.74636800000000003</v>
      </c>
      <c r="L229">
        <f t="shared" si="36"/>
        <v>19.403099999999998</v>
      </c>
      <c r="M229">
        <f t="shared" si="37"/>
        <v>14.498442591299998</v>
      </c>
      <c r="N229" s="9"/>
      <c r="O229" s="22">
        <v>1.00281</v>
      </c>
      <c r="P229" s="22">
        <v>178.85599999999999</v>
      </c>
      <c r="Q229" s="22">
        <v>-1.8823199999999998E-2</v>
      </c>
      <c r="R229" s="22">
        <v>219</v>
      </c>
      <c r="S229" s="22">
        <v>1.00159</v>
      </c>
      <c r="T229">
        <f t="shared" si="38"/>
        <v>18.8232</v>
      </c>
      <c r="U229">
        <f t="shared" si="39"/>
        <v>18.876093191999999</v>
      </c>
      <c r="X229" s="9"/>
      <c r="Y229" s="22">
        <v>0.74722299999999997</v>
      </c>
      <c r="Z229" s="22">
        <v>252.08500000000001</v>
      </c>
      <c r="AA229" s="22">
        <v>-1.9101E-2</v>
      </c>
      <c r="AB229" s="22">
        <v>219</v>
      </c>
      <c r="AC229" s="22">
        <v>0.74661299999999997</v>
      </c>
      <c r="AD229">
        <f t="shared" si="40"/>
        <v>19.100999999999999</v>
      </c>
      <c r="AE229">
        <f t="shared" si="41"/>
        <v>14.272706522999998</v>
      </c>
      <c r="AF229" s="9"/>
      <c r="AG229" s="22">
        <v>1.00281</v>
      </c>
      <c r="AH229" s="22">
        <v>306.11700000000002</v>
      </c>
      <c r="AI229" s="22">
        <v>-1.8673700000000001E-2</v>
      </c>
      <c r="AJ229" s="22">
        <v>219</v>
      </c>
      <c r="AK229" s="22">
        <v>1.0022</v>
      </c>
      <c r="AL229">
        <f t="shared" si="42"/>
        <v>18.6737</v>
      </c>
      <c r="AM229">
        <f t="shared" si="43"/>
        <v>18.726173097</v>
      </c>
      <c r="AP229" s="9"/>
      <c r="AQ229" s="22">
        <v>0.74722299999999997</v>
      </c>
      <c r="AR229" s="22">
        <v>365.75</v>
      </c>
      <c r="AS229" s="22">
        <v>-1.8975800000000001E-2</v>
      </c>
      <c r="AT229" s="22">
        <v>219</v>
      </c>
      <c r="AU229" s="22">
        <v>0.74652099999999999</v>
      </c>
      <c r="AV229">
        <f t="shared" si="44"/>
        <v>18.9758</v>
      </c>
      <c r="AW229">
        <f t="shared" si="45"/>
        <v>14.1791542034</v>
      </c>
      <c r="AX229" s="9"/>
      <c r="AY229" s="22">
        <v>1.00281</v>
      </c>
      <c r="AZ229" s="22">
        <v>441.13400000000001</v>
      </c>
      <c r="BA229" s="22">
        <v>-1.8621800000000001E-2</v>
      </c>
      <c r="BB229" s="22">
        <v>219</v>
      </c>
      <c r="BC229" s="22">
        <v>1.0022</v>
      </c>
      <c r="BD229">
        <f t="shared" si="46"/>
        <v>18.6218</v>
      </c>
      <c r="BE229">
        <f t="shared" si="47"/>
        <v>18.674127257999999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58.891300000000001</v>
      </c>
      <c r="I230" s="22">
        <v>-1.9409200000000001E-2</v>
      </c>
      <c r="J230" s="22">
        <v>220</v>
      </c>
      <c r="K230" s="22">
        <v>0.74136400000000002</v>
      </c>
      <c r="L230">
        <f t="shared" si="36"/>
        <v>19.409200000000002</v>
      </c>
      <c r="M230">
        <f t="shared" si="37"/>
        <v>14.4052753296</v>
      </c>
      <c r="N230" s="9"/>
      <c r="O230" s="22">
        <v>1.0078400000000001</v>
      </c>
      <c r="P230" s="22">
        <v>178.95599999999999</v>
      </c>
      <c r="Q230" s="22">
        <v>-1.8804899999999999E-2</v>
      </c>
      <c r="R230" s="22">
        <v>220</v>
      </c>
      <c r="S230" s="22">
        <v>1.0067699999999999</v>
      </c>
      <c r="T230">
        <f t="shared" si="38"/>
        <v>18.8049</v>
      </c>
      <c r="U230">
        <f t="shared" si="39"/>
        <v>18.952330416000002</v>
      </c>
      <c r="X230" s="9"/>
      <c r="Y230" s="22">
        <v>0.74218799999999996</v>
      </c>
      <c r="Z230" s="22">
        <v>252.18600000000001</v>
      </c>
      <c r="AA230" s="22">
        <v>-1.9097900000000001E-2</v>
      </c>
      <c r="AB230" s="22">
        <v>220</v>
      </c>
      <c r="AC230" s="22">
        <v>0.741394</v>
      </c>
      <c r="AD230">
        <f t="shared" si="40"/>
        <v>19.097900000000003</v>
      </c>
      <c r="AE230">
        <f t="shared" si="41"/>
        <v>14.174232205200001</v>
      </c>
      <c r="AF230" s="9"/>
      <c r="AG230" s="22">
        <v>1.0078400000000001</v>
      </c>
      <c r="AH230" s="22">
        <v>306.21699999999998</v>
      </c>
      <c r="AI230" s="22">
        <v>-1.8661500000000001E-2</v>
      </c>
      <c r="AJ230" s="22">
        <v>220</v>
      </c>
      <c r="AK230" s="22">
        <v>1.0067699999999999</v>
      </c>
      <c r="AL230">
        <f t="shared" si="42"/>
        <v>18.6615</v>
      </c>
      <c r="AM230">
        <f t="shared" si="43"/>
        <v>18.807806160000002</v>
      </c>
      <c r="AP230" s="9"/>
      <c r="AQ230" s="22">
        <v>0.74218799999999996</v>
      </c>
      <c r="AR230" s="22">
        <v>365.85</v>
      </c>
      <c r="AS230" s="22">
        <v>-1.89789E-2</v>
      </c>
      <c r="AT230" s="22">
        <v>220</v>
      </c>
      <c r="AU230" s="22">
        <v>0.74160800000000004</v>
      </c>
      <c r="AV230">
        <f t="shared" si="44"/>
        <v>18.978899999999999</v>
      </c>
      <c r="AW230">
        <f t="shared" si="45"/>
        <v>14.085911833199999</v>
      </c>
      <c r="AX230" s="9"/>
      <c r="AY230" s="22">
        <v>1.0078400000000001</v>
      </c>
      <c r="AZ230" s="22">
        <v>441.23500000000001</v>
      </c>
      <c r="BA230" s="22">
        <v>-1.8618800000000001E-2</v>
      </c>
      <c r="BB230" s="22">
        <v>220</v>
      </c>
      <c r="BC230" s="22">
        <v>1.00769</v>
      </c>
      <c r="BD230">
        <f t="shared" si="46"/>
        <v>18.6188</v>
      </c>
      <c r="BE230">
        <f t="shared" si="47"/>
        <v>18.764771392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58.991999999999997</v>
      </c>
      <c r="I231" s="22">
        <v>-1.9418299999999999E-2</v>
      </c>
      <c r="J231" s="22">
        <v>221</v>
      </c>
      <c r="K231" s="22">
        <v>0.73651100000000003</v>
      </c>
      <c r="L231">
        <f t="shared" si="36"/>
        <v>19.418299999999999</v>
      </c>
      <c r="M231">
        <f t="shared" si="37"/>
        <v>14.314238681599999</v>
      </c>
      <c r="N231" s="9"/>
      <c r="O231" s="22">
        <v>1.01288</v>
      </c>
      <c r="P231" s="22">
        <v>179.05699999999999</v>
      </c>
      <c r="Q231" s="22">
        <v>-1.8804899999999999E-2</v>
      </c>
      <c r="R231" s="22">
        <v>221</v>
      </c>
      <c r="S231" s="22">
        <v>1.01227</v>
      </c>
      <c r="T231">
        <f t="shared" si="38"/>
        <v>18.8049</v>
      </c>
      <c r="U231">
        <f t="shared" si="39"/>
        <v>19.047107111999999</v>
      </c>
      <c r="X231" s="9"/>
      <c r="Y231" s="22">
        <v>0.73715200000000003</v>
      </c>
      <c r="Z231" s="22">
        <v>252.286</v>
      </c>
      <c r="AA231" s="22">
        <v>-1.9103999999999999E-2</v>
      </c>
      <c r="AB231" s="22">
        <v>221</v>
      </c>
      <c r="AC231" s="22">
        <v>0.73654200000000003</v>
      </c>
      <c r="AD231">
        <f t="shared" si="40"/>
        <v>19.103999999999999</v>
      </c>
      <c r="AE231">
        <f t="shared" si="41"/>
        <v>14.082551808</v>
      </c>
      <c r="AF231" s="9"/>
      <c r="AG231" s="22">
        <v>1.01288</v>
      </c>
      <c r="AH231" s="22">
        <v>306.31799999999998</v>
      </c>
      <c r="AI231" s="22">
        <v>-1.8649300000000001E-2</v>
      </c>
      <c r="AJ231" s="22">
        <v>221</v>
      </c>
      <c r="AK231" s="22">
        <v>1.01257</v>
      </c>
      <c r="AL231">
        <f t="shared" si="42"/>
        <v>18.6493</v>
      </c>
      <c r="AM231">
        <f t="shared" si="43"/>
        <v>18.889502984</v>
      </c>
      <c r="AP231" s="9"/>
      <c r="AQ231" s="22">
        <v>0.73715200000000003</v>
      </c>
      <c r="AR231" s="22">
        <v>365.95100000000002</v>
      </c>
      <c r="AS231" s="22">
        <v>-1.89789E-2</v>
      </c>
      <c r="AT231" s="22">
        <v>221</v>
      </c>
      <c r="AU231" s="22">
        <v>0.73648100000000005</v>
      </c>
      <c r="AV231">
        <f t="shared" si="44"/>
        <v>18.978899999999999</v>
      </c>
      <c r="AW231">
        <f t="shared" si="45"/>
        <v>13.9903340928</v>
      </c>
      <c r="AX231" s="9"/>
      <c r="AY231" s="22">
        <v>1.01288</v>
      </c>
      <c r="AZ231" s="22">
        <v>441.33499999999998</v>
      </c>
      <c r="BA231" s="22">
        <v>-1.8606600000000001E-2</v>
      </c>
      <c r="BB231" s="22">
        <v>221</v>
      </c>
      <c r="BC231" s="22">
        <v>1.01105</v>
      </c>
      <c r="BD231">
        <f t="shared" si="46"/>
        <v>18.6066</v>
      </c>
      <c r="BE231">
        <f t="shared" si="47"/>
        <v>18.846253008000001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59.092700000000001</v>
      </c>
      <c r="I232" s="22">
        <v>-1.9424400000000001E-2</v>
      </c>
      <c r="J232" s="22">
        <v>222</v>
      </c>
      <c r="K232" s="22">
        <v>0.73132299999999995</v>
      </c>
      <c r="L232">
        <f t="shared" si="36"/>
        <v>19.424400000000002</v>
      </c>
      <c r="M232">
        <f t="shared" si="37"/>
        <v>14.220933454800003</v>
      </c>
      <c r="N232" s="9"/>
      <c r="O232" s="22">
        <v>1.0179100000000001</v>
      </c>
      <c r="P232" s="22">
        <v>179.15799999999999</v>
      </c>
      <c r="Q232" s="22">
        <v>-1.8789699999999999E-2</v>
      </c>
      <c r="R232" s="22">
        <v>222</v>
      </c>
      <c r="S232" s="22">
        <v>1.01654</v>
      </c>
      <c r="T232">
        <f t="shared" si="38"/>
        <v>18.7897</v>
      </c>
      <c r="U232">
        <f t="shared" si="39"/>
        <v>19.126223527000001</v>
      </c>
      <c r="X232" s="9"/>
      <c r="Y232" s="22">
        <v>0.73211700000000002</v>
      </c>
      <c r="Z232" s="22">
        <v>252.387</v>
      </c>
      <c r="AA232" s="22">
        <v>-1.91162E-2</v>
      </c>
      <c r="AB232" s="22">
        <v>222</v>
      </c>
      <c r="AC232" s="22">
        <v>0.73144500000000001</v>
      </c>
      <c r="AD232">
        <f t="shared" si="40"/>
        <v>19.116199999999999</v>
      </c>
      <c r="AE232">
        <f t="shared" si="41"/>
        <v>13.9952949954</v>
      </c>
      <c r="AF232" s="9"/>
      <c r="AG232" s="22">
        <v>1.0179100000000001</v>
      </c>
      <c r="AH232" s="22">
        <v>306.41899999999998</v>
      </c>
      <c r="AI232" s="22">
        <v>-1.8646200000000002E-2</v>
      </c>
      <c r="AJ232" s="22">
        <v>222</v>
      </c>
      <c r="AK232" s="22">
        <v>1.01685</v>
      </c>
      <c r="AL232">
        <f t="shared" si="42"/>
        <v>18.6462</v>
      </c>
      <c r="AM232">
        <f t="shared" si="43"/>
        <v>18.980153442000002</v>
      </c>
      <c r="AP232" s="9"/>
      <c r="AQ232" s="22">
        <v>0.73211700000000002</v>
      </c>
      <c r="AR232" s="22">
        <v>366.05200000000002</v>
      </c>
      <c r="AS232" s="22">
        <v>-1.8981899999999999E-2</v>
      </c>
      <c r="AT232" s="22">
        <v>222</v>
      </c>
      <c r="AU232" s="22">
        <v>0.73150599999999999</v>
      </c>
      <c r="AV232">
        <f t="shared" si="44"/>
        <v>18.9819</v>
      </c>
      <c r="AW232">
        <f t="shared" si="45"/>
        <v>13.8969716823</v>
      </c>
      <c r="AX232" s="9"/>
      <c r="AY232" s="22">
        <v>1.0179100000000001</v>
      </c>
      <c r="AZ232" s="22">
        <v>441.43599999999998</v>
      </c>
      <c r="BA232" s="22">
        <v>-1.8600499999999999E-2</v>
      </c>
      <c r="BB232" s="22">
        <v>222</v>
      </c>
      <c r="BC232" s="22">
        <v>1.01685</v>
      </c>
      <c r="BD232">
        <f t="shared" si="46"/>
        <v>18.6005</v>
      </c>
      <c r="BE232">
        <f t="shared" si="47"/>
        <v>18.933634955000002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59.193399999999997</v>
      </c>
      <c r="I233" s="22">
        <v>-1.9424400000000001E-2</v>
      </c>
      <c r="J233" s="22">
        <v>223</v>
      </c>
      <c r="K233" s="22">
        <v>0.72643999999999997</v>
      </c>
      <c r="L233">
        <f t="shared" si="36"/>
        <v>19.424400000000002</v>
      </c>
      <c r="M233">
        <f t="shared" si="37"/>
        <v>14.123112176400001</v>
      </c>
      <c r="N233" s="9"/>
      <c r="O233" s="22">
        <v>1.02295</v>
      </c>
      <c r="P233" s="22">
        <v>179.25800000000001</v>
      </c>
      <c r="Q233" s="22">
        <v>-1.8780499999999999E-2</v>
      </c>
      <c r="R233" s="22">
        <v>223</v>
      </c>
      <c r="S233" s="22">
        <v>1.02203</v>
      </c>
      <c r="T233">
        <f t="shared" si="38"/>
        <v>18.7805</v>
      </c>
      <c r="U233">
        <f t="shared" si="39"/>
        <v>19.211512474999999</v>
      </c>
      <c r="X233" s="9"/>
      <c r="Y233" s="22">
        <v>0.72708099999999998</v>
      </c>
      <c r="Z233" s="22">
        <v>252.488</v>
      </c>
      <c r="AA233" s="22">
        <v>-1.91162E-2</v>
      </c>
      <c r="AB233" s="22">
        <v>223</v>
      </c>
      <c r="AC233" s="22">
        <v>0.72631800000000002</v>
      </c>
      <c r="AD233">
        <f t="shared" si="40"/>
        <v>19.116199999999999</v>
      </c>
      <c r="AE233">
        <f t="shared" si="41"/>
        <v>13.8990258122</v>
      </c>
      <c r="AF233" s="9"/>
      <c r="AG233" s="22">
        <v>1.02295</v>
      </c>
      <c r="AH233" s="22">
        <v>306.51900000000001</v>
      </c>
      <c r="AI233" s="22">
        <v>-1.8627899999999999E-2</v>
      </c>
      <c r="AJ233" s="22">
        <v>223</v>
      </c>
      <c r="AK233" s="22">
        <v>1.02203</v>
      </c>
      <c r="AL233">
        <f t="shared" si="42"/>
        <v>18.6279</v>
      </c>
      <c r="AM233">
        <f t="shared" si="43"/>
        <v>19.055410305000002</v>
      </c>
      <c r="AP233" s="9"/>
      <c r="AQ233" s="22">
        <v>0.72708099999999998</v>
      </c>
      <c r="AR233" s="22">
        <v>366.15199999999999</v>
      </c>
      <c r="AS233" s="22">
        <v>-1.9000199999999998E-2</v>
      </c>
      <c r="AT233" s="22">
        <v>223</v>
      </c>
      <c r="AU233" s="22">
        <v>0.72634900000000002</v>
      </c>
      <c r="AV233">
        <f t="shared" si="44"/>
        <v>19.0002</v>
      </c>
      <c r="AW233">
        <f t="shared" si="45"/>
        <v>13.814684416199999</v>
      </c>
      <c r="AX233" s="9"/>
      <c r="AY233" s="22">
        <v>1.02295</v>
      </c>
      <c r="AZ233" s="22">
        <v>441.53699999999998</v>
      </c>
      <c r="BA233" s="22">
        <v>-1.8588299999999999E-2</v>
      </c>
      <c r="BB233" s="22">
        <v>223</v>
      </c>
      <c r="BC233" s="22">
        <v>1.02234</v>
      </c>
      <c r="BD233">
        <f t="shared" si="46"/>
        <v>18.5883</v>
      </c>
      <c r="BE233">
        <f t="shared" si="47"/>
        <v>19.014901484999999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59.2941</v>
      </c>
      <c r="I234" s="22">
        <v>-1.94305E-2</v>
      </c>
      <c r="J234" s="22">
        <v>224</v>
      </c>
      <c r="K234" s="22">
        <v>0.72143599999999997</v>
      </c>
      <c r="L234">
        <f t="shared" si="36"/>
        <v>19.430499999999999</v>
      </c>
      <c r="M234">
        <f t="shared" si="37"/>
        <v>14.029714802999997</v>
      </c>
      <c r="N234" s="9"/>
      <c r="O234" s="22">
        <v>1.0279799999999999</v>
      </c>
      <c r="P234" s="22">
        <v>179.35900000000001</v>
      </c>
      <c r="Q234" s="22">
        <v>-1.87744E-2</v>
      </c>
      <c r="R234" s="22">
        <v>224</v>
      </c>
      <c r="S234" s="22">
        <v>1.0269200000000001</v>
      </c>
      <c r="T234">
        <f t="shared" si="38"/>
        <v>18.7744</v>
      </c>
      <c r="U234">
        <f t="shared" si="39"/>
        <v>19.299707711999996</v>
      </c>
      <c r="X234" s="9"/>
      <c r="Y234" s="22">
        <v>0.72204599999999997</v>
      </c>
      <c r="Z234" s="22">
        <v>252.58799999999999</v>
      </c>
      <c r="AA234" s="22">
        <v>-1.9125400000000001E-2</v>
      </c>
      <c r="AB234" s="22">
        <v>224</v>
      </c>
      <c r="AC234" s="22">
        <v>0.72155800000000003</v>
      </c>
      <c r="AD234">
        <f t="shared" si="40"/>
        <v>19.125399999999999</v>
      </c>
      <c r="AE234">
        <f t="shared" si="41"/>
        <v>13.809418568399998</v>
      </c>
      <c r="AF234" s="9"/>
      <c r="AG234" s="22">
        <v>1.0279799999999999</v>
      </c>
      <c r="AH234" s="22">
        <v>306.62</v>
      </c>
      <c r="AI234" s="22">
        <v>-1.86249E-2</v>
      </c>
      <c r="AJ234" s="22">
        <v>224</v>
      </c>
      <c r="AK234" s="22">
        <v>1.0275300000000001</v>
      </c>
      <c r="AL234">
        <f t="shared" si="42"/>
        <v>18.6249</v>
      </c>
      <c r="AM234">
        <f t="shared" si="43"/>
        <v>19.146024701999998</v>
      </c>
      <c r="AP234" s="9"/>
      <c r="AQ234" s="22">
        <v>0.72204599999999997</v>
      </c>
      <c r="AR234" s="22">
        <v>366.25299999999999</v>
      </c>
      <c r="AS234" s="22">
        <v>-1.9003300000000001E-2</v>
      </c>
      <c r="AT234" s="22">
        <v>224</v>
      </c>
      <c r="AU234" s="22">
        <v>0.721252</v>
      </c>
      <c r="AV234">
        <f t="shared" si="44"/>
        <v>19.003299999999999</v>
      </c>
      <c r="AW234">
        <f t="shared" si="45"/>
        <v>13.721256751799999</v>
      </c>
      <c r="AX234" s="9"/>
      <c r="AY234" s="22">
        <v>1.0279799999999999</v>
      </c>
      <c r="AZ234" s="22">
        <v>441.637</v>
      </c>
      <c r="BA234" s="22">
        <v>-1.85852E-2</v>
      </c>
      <c r="BB234" s="22">
        <v>224</v>
      </c>
      <c r="BC234" s="22">
        <v>1.0269200000000001</v>
      </c>
      <c r="BD234">
        <f t="shared" si="46"/>
        <v>18.5852</v>
      </c>
      <c r="BE234">
        <f t="shared" si="47"/>
        <v>19.105213895999999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59.394799999999996</v>
      </c>
      <c r="I235" s="22">
        <v>-1.9448900000000002E-2</v>
      </c>
      <c r="J235" s="22">
        <v>225</v>
      </c>
      <c r="K235" s="22">
        <v>0.716553</v>
      </c>
      <c r="L235">
        <f t="shared" si="36"/>
        <v>19.448900000000002</v>
      </c>
      <c r="M235">
        <f t="shared" si="37"/>
        <v>13.945055789000001</v>
      </c>
      <c r="N235" s="9"/>
      <c r="O235" s="22">
        <v>1.03302</v>
      </c>
      <c r="P235" s="22">
        <v>179.46</v>
      </c>
      <c r="Q235" s="22">
        <v>-1.87744E-2</v>
      </c>
      <c r="R235" s="22">
        <v>225</v>
      </c>
      <c r="S235" s="22">
        <v>1.0318000000000001</v>
      </c>
      <c r="T235">
        <f t="shared" si="38"/>
        <v>18.7744</v>
      </c>
      <c r="U235">
        <f t="shared" si="39"/>
        <v>19.394330688</v>
      </c>
      <c r="X235" s="9"/>
      <c r="Y235" s="22">
        <v>0.71701000000000004</v>
      </c>
      <c r="Z235" s="22">
        <v>252.68899999999999</v>
      </c>
      <c r="AA235" s="22">
        <v>-1.9125400000000001E-2</v>
      </c>
      <c r="AB235" s="22">
        <v>225</v>
      </c>
      <c r="AC235" s="22">
        <v>0.71609500000000004</v>
      </c>
      <c r="AD235">
        <f t="shared" si="40"/>
        <v>19.125399999999999</v>
      </c>
      <c r="AE235">
        <f t="shared" si="41"/>
        <v>13.713103053999999</v>
      </c>
      <c r="AF235" s="9"/>
      <c r="AG235" s="22">
        <v>1.03302</v>
      </c>
      <c r="AH235" s="22">
        <v>306.721</v>
      </c>
      <c r="AI235" s="22">
        <v>-1.8631000000000002E-2</v>
      </c>
      <c r="AJ235" s="22">
        <v>225</v>
      </c>
      <c r="AK235" s="22">
        <v>1.03149</v>
      </c>
      <c r="AL235">
        <f t="shared" si="42"/>
        <v>18.631</v>
      </c>
      <c r="AM235">
        <f t="shared" si="43"/>
        <v>19.246195620000002</v>
      </c>
      <c r="AP235" s="9"/>
      <c r="AQ235" s="22">
        <v>0.71701000000000004</v>
      </c>
      <c r="AR235" s="22">
        <v>366.35399999999998</v>
      </c>
      <c r="AS235" s="22">
        <v>-1.9012500000000002E-2</v>
      </c>
      <c r="AT235" s="22">
        <v>225</v>
      </c>
      <c r="AU235" s="22">
        <v>0.71640000000000004</v>
      </c>
      <c r="AV235">
        <f t="shared" si="44"/>
        <v>19.012500000000003</v>
      </c>
      <c r="AW235">
        <f t="shared" si="45"/>
        <v>13.632152625000003</v>
      </c>
      <c r="AX235" s="9"/>
      <c r="AY235" s="22">
        <v>1.03302</v>
      </c>
      <c r="AZ235" s="22">
        <v>441.738</v>
      </c>
      <c r="BA235" s="22">
        <v>-1.85822E-2</v>
      </c>
      <c r="BB235" s="22">
        <v>225</v>
      </c>
      <c r="BC235" s="22">
        <v>1.0321</v>
      </c>
      <c r="BD235">
        <f t="shared" si="46"/>
        <v>18.5822</v>
      </c>
      <c r="BE235">
        <f t="shared" si="47"/>
        <v>19.195784244000002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59.495600000000003</v>
      </c>
      <c r="I236" s="22">
        <v>-1.9448900000000002E-2</v>
      </c>
      <c r="J236" s="22">
        <v>226</v>
      </c>
      <c r="K236" s="22">
        <v>0.71130400000000005</v>
      </c>
      <c r="L236">
        <f t="shared" si="36"/>
        <v>19.448900000000002</v>
      </c>
      <c r="M236">
        <f t="shared" si="37"/>
        <v>13.847130577500002</v>
      </c>
      <c r="N236" s="9"/>
      <c r="O236" s="22">
        <v>1.03806</v>
      </c>
      <c r="P236" s="22">
        <v>179.56100000000001</v>
      </c>
      <c r="Q236" s="22">
        <v>-1.87592E-2</v>
      </c>
      <c r="R236" s="22">
        <v>226</v>
      </c>
      <c r="S236" s="22">
        <v>1.0369900000000001</v>
      </c>
      <c r="T236">
        <f t="shared" si="38"/>
        <v>18.7592</v>
      </c>
      <c r="U236">
        <f t="shared" si="39"/>
        <v>19.473175152</v>
      </c>
      <c r="X236" s="9"/>
      <c r="Y236" s="22">
        <v>0.71197500000000002</v>
      </c>
      <c r="Z236" s="22">
        <v>252.79</v>
      </c>
      <c r="AA236" s="22">
        <v>-1.9140600000000001E-2</v>
      </c>
      <c r="AB236" s="22">
        <v>226</v>
      </c>
      <c r="AC236" s="22">
        <v>0.71124299999999996</v>
      </c>
      <c r="AD236">
        <f t="shared" si="40"/>
        <v>19.140599999999999</v>
      </c>
      <c r="AE236">
        <f t="shared" si="41"/>
        <v>13.627628684999999</v>
      </c>
      <c r="AF236" s="9"/>
      <c r="AG236" s="22">
        <v>1.03806</v>
      </c>
      <c r="AH236" s="22">
        <v>306.822</v>
      </c>
      <c r="AI236" s="22">
        <v>-1.8618800000000001E-2</v>
      </c>
      <c r="AJ236" s="22">
        <v>226</v>
      </c>
      <c r="AK236" s="22">
        <v>1.03729</v>
      </c>
      <c r="AL236">
        <f t="shared" si="42"/>
        <v>18.6188</v>
      </c>
      <c r="AM236">
        <f t="shared" si="43"/>
        <v>19.327431527999998</v>
      </c>
      <c r="AP236" s="9"/>
      <c r="AQ236" s="22">
        <v>0.71197500000000002</v>
      </c>
      <c r="AR236" s="22">
        <v>366.45499999999998</v>
      </c>
      <c r="AS236" s="22">
        <v>-1.9015500000000001E-2</v>
      </c>
      <c r="AT236" s="22">
        <v>226</v>
      </c>
      <c r="AU236" s="22">
        <v>0.71127300000000004</v>
      </c>
      <c r="AV236">
        <f t="shared" si="44"/>
        <v>19.015499999999999</v>
      </c>
      <c r="AW236">
        <f t="shared" si="45"/>
        <v>13.5385606125</v>
      </c>
      <c r="AX236" s="9"/>
      <c r="AY236" s="22">
        <v>1.03806</v>
      </c>
      <c r="AZ236" s="22">
        <v>441.839</v>
      </c>
      <c r="BA236" s="22">
        <v>-1.85822E-2</v>
      </c>
      <c r="BB236" s="22">
        <v>226</v>
      </c>
      <c r="BC236" s="22">
        <v>1.0369900000000001</v>
      </c>
      <c r="BD236">
        <f t="shared" si="46"/>
        <v>18.5822</v>
      </c>
      <c r="BE236">
        <f t="shared" si="47"/>
        <v>19.289438531999998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59.596299999999999</v>
      </c>
      <c r="I237" s="22">
        <v>-1.9436599999999998E-2</v>
      </c>
      <c r="J237" s="22">
        <v>227</v>
      </c>
      <c r="K237" s="22">
        <v>0.70635999999999999</v>
      </c>
      <c r="L237">
        <f t="shared" si="36"/>
        <v>19.436599999999999</v>
      </c>
      <c r="M237">
        <f t="shared" si="37"/>
        <v>13.740510003999999</v>
      </c>
      <c r="N237" s="9"/>
      <c r="O237" s="22">
        <v>1.0430900000000001</v>
      </c>
      <c r="P237" s="22">
        <v>179.661</v>
      </c>
      <c r="Q237" s="22">
        <v>-1.87592E-2</v>
      </c>
      <c r="R237" s="22">
        <v>227</v>
      </c>
      <c r="S237" s="22">
        <v>1.0424800000000001</v>
      </c>
      <c r="T237">
        <f t="shared" si="38"/>
        <v>18.7592</v>
      </c>
      <c r="U237">
        <f t="shared" si="39"/>
        <v>19.567533928</v>
      </c>
      <c r="X237" s="9"/>
      <c r="Y237" s="22">
        <v>0.70694000000000001</v>
      </c>
      <c r="Z237" s="22">
        <v>252.89</v>
      </c>
      <c r="AA237" s="22">
        <v>-1.9149800000000002E-2</v>
      </c>
      <c r="AB237" s="22">
        <v>227</v>
      </c>
      <c r="AC237" s="22">
        <v>0.70635999999999999</v>
      </c>
      <c r="AD237">
        <f t="shared" si="40"/>
        <v>19.149800000000003</v>
      </c>
      <c r="AE237">
        <f t="shared" si="41"/>
        <v>13.537759612000002</v>
      </c>
      <c r="AF237" s="9"/>
      <c r="AG237" s="22">
        <v>1.0430900000000001</v>
      </c>
      <c r="AH237" s="22">
        <v>306.92200000000003</v>
      </c>
      <c r="AI237" s="22">
        <v>-1.8606600000000001E-2</v>
      </c>
      <c r="AJ237" s="22">
        <v>227</v>
      </c>
      <c r="AK237" s="22">
        <v>1.0427900000000001</v>
      </c>
      <c r="AL237">
        <f t="shared" si="42"/>
        <v>18.6066</v>
      </c>
      <c r="AM237">
        <f t="shared" si="43"/>
        <v>19.408358394</v>
      </c>
      <c r="AP237" s="9"/>
      <c r="AQ237" s="22">
        <v>0.70694000000000001</v>
      </c>
      <c r="AR237" s="22">
        <v>366.55500000000001</v>
      </c>
      <c r="AS237" s="22">
        <v>-1.90308E-2</v>
      </c>
      <c r="AT237" s="22">
        <v>227</v>
      </c>
      <c r="AU237" s="22">
        <v>0.70642099999999997</v>
      </c>
      <c r="AV237">
        <f t="shared" si="44"/>
        <v>19.030799999999999</v>
      </c>
      <c r="AW237">
        <f t="shared" si="45"/>
        <v>13.453633752</v>
      </c>
      <c r="AX237" s="9"/>
      <c r="AY237" s="22">
        <v>1.0430900000000001</v>
      </c>
      <c r="AZ237" s="22">
        <v>441.93900000000002</v>
      </c>
      <c r="BA237" s="22">
        <v>-1.85822E-2</v>
      </c>
      <c r="BB237" s="22">
        <v>227</v>
      </c>
      <c r="BC237" s="22">
        <v>1.0421800000000001</v>
      </c>
      <c r="BD237">
        <f t="shared" si="46"/>
        <v>18.5822</v>
      </c>
      <c r="BE237">
        <f t="shared" si="47"/>
        <v>19.382906998000003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59.697000000000003</v>
      </c>
      <c r="I238" s="22">
        <v>-1.9451900000000001E-2</v>
      </c>
      <c r="J238" s="22">
        <v>228</v>
      </c>
      <c r="K238" s="22">
        <v>0.701569</v>
      </c>
      <c r="L238">
        <f t="shared" si="36"/>
        <v>19.451900000000002</v>
      </c>
      <c r="M238">
        <f t="shared" si="37"/>
        <v>13.653366417600001</v>
      </c>
      <c r="N238" s="9"/>
      <c r="O238" s="22">
        <v>1.04813</v>
      </c>
      <c r="P238" s="22">
        <v>179.762</v>
      </c>
      <c r="Q238" s="22">
        <v>-1.8749999999999999E-2</v>
      </c>
      <c r="R238" s="22">
        <v>228</v>
      </c>
      <c r="S238" s="22">
        <v>1.0473600000000001</v>
      </c>
      <c r="T238">
        <f t="shared" si="38"/>
        <v>18.75</v>
      </c>
      <c r="U238">
        <f t="shared" si="39"/>
        <v>19.652437500000001</v>
      </c>
      <c r="X238" s="9"/>
      <c r="Y238" s="22">
        <v>0.70190399999999997</v>
      </c>
      <c r="Z238" s="22">
        <v>252.99100000000001</v>
      </c>
      <c r="AA238" s="22">
        <v>-1.91589E-2</v>
      </c>
      <c r="AB238" s="22">
        <v>228</v>
      </c>
      <c r="AC238" s="22">
        <v>0.70135499999999995</v>
      </c>
      <c r="AD238">
        <f t="shared" si="40"/>
        <v>19.158899999999999</v>
      </c>
      <c r="AE238">
        <f t="shared" si="41"/>
        <v>13.447708545599999</v>
      </c>
      <c r="AF238" s="9"/>
      <c r="AG238" s="22">
        <v>1.04813</v>
      </c>
      <c r="AH238" s="22">
        <v>307.02300000000002</v>
      </c>
      <c r="AI238" s="22">
        <v>-1.8600499999999999E-2</v>
      </c>
      <c r="AJ238" s="22">
        <v>228</v>
      </c>
      <c r="AK238" s="22">
        <v>1.0473600000000001</v>
      </c>
      <c r="AL238">
        <f t="shared" si="42"/>
        <v>18.6005</v>
      </c>
      <c r="AM238">
        <f t="shared" si="43"/>
        <v>19.495742065000002</v>
      </c>
      <c r="AP238" s="9"/>
      <c r="AQ238" s="22">
        <v>0.70190399999999997</v>
      </c>
      <c r="AR238" s="22">
        <v>366.65600000000001</v>
      </c>
      <c r="AS238" s="22">
        <v>-1.9039899999999998E-2</v>
      </c>
      <c r="AT238" s="22">
        <v>228</v>
      </c>
      <c r="AU238" s="22">
        <v>0.70132399999999995</v>
      </c>
      <c r="AV238">
        <f t="shared" si="44"/>
        <v>19.039899999999999</v>
      </c>
      <c r="AW238">
        <f t="shared" si="45"/>
        <v>13.364181969599999</v>
      </c>
      <c r="AX238" s="9"/>
      <c r="AY238" s="22">
        <v>1.04813</v>
      </c>
      <c r="AZ238" s="22">
        <v>442.04</v>
      </c>
      <c r="BA238" s="22">
        <v>-1.8551600000000001E-2</v>
      </c>
      <c r="BB238" s="22">
        <v>228</v>
      </c>
      <c r="BC238" s="22">
        <v>1.0470600000000001</v>
      </c>
      <c r="BD238">
        <f t="shared" si="46"/>
        <v>18.551600000000001</v>
      </c>
      <c r="BE238">
        <f t="shared" si="47"/>
        <v>19.444488507999999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59.797699999999999</v>
      </c>
      <c r="I239" s="22">
        <v>-1.9451900000000001E-2</v>
      </c>
      <c r="J239" s="22">
        <v>229</v>
      </c>
      <c r="K239" s="22">
        <v>0.69616699999999998</v>
      </c>
      <c r="L239">
        <f t="shared" si="36"/>
        <v>19.451900000000002</v>
      </c>
      <c r="M239">
        <f t="shared" si="37"/>
        <v>13.5554261011</v>
      </c>
      <c r="N239" s="9"/>
      <c r="O239" s="22">
        <v>1.0531600000000001</v>
      </c>
      <c r="P239" s="22">
        <v>179.863</v>
      </c>
      <c r="Q239" s="22">
        <v>-1.87469E-2</v>
      </c>
      <c r="R239" s="22">
        <v>229</v>
      </c>
      <c r="S239" s="22">
        <v>1.0525500000000001</v>
      </c>
      <c r="T239">
        <f t="shared" si="38"/>
        <v>18.7469</v>
      </c>
      <c r="U239">
        <f t="shared" si="39"/>
        <v>19.743485204000002</v>
      </c>
      <c r="X239" s="9"/>
      <c r="Y239" s="22">
        <v>0.69686899999999996</v>
      </c>
      <c r="Z239" s="22">
        <v>253.09200000000001</v>
      </c>
      <c r="AA239" s="22">
        <v>-1.9161999999999998E-2</v>
      </c>
      <c r="AB239" s="22">
        <v>229</v>
      </c>
      <c r="AC239" s="22">
        <v>0.69595300000000004</v>
      </c>
      <c r="AD239">
        <f t="shared" si="40"/>
        <v>19.161999999999999</v>
      </c>
      <c r="AE239">
        <f t="shared" si="41"/>
        <v>13.353403777999999</v>
      </c>
      <c r="AF239" s="9"/>
      <c r="AG239" s="22">
        <v>1.0531600000000001</v>
      </c>
      <c r="AH239" s="22">
        <v>307.12400000000002</v>
      </c>
      <c r="AI239" s="22">
        <v>-1.8588299999999999E-2</v>
      </c>
      <c r="AJ239" s="22">
        <v>229</v>
      </c>
      <c r="AK239" s="22">
        <v>1.0525500000000001</v>
      </c>
      <c r="AL239">
        <f t="shared" si="42"/>
        <v>18.5883</v>
      </c>
      <c r="AM239">
        <f t="shared" si="43"/>
        <v>19.576454028000001</v>
      </c>
      <c r="AP239" s="9"/>
      <c r="AQ239" s="22">
        <v>0.69686899999999996</v>
      </c>
      <c r="AR239" s="22">
        <v>366.75700000000001</v>
      </c>
      <c r="AS239" s="22">
        <v>-1.9055200000000001E-2</v>
      </c>
      <c r="AT239" s="22">
        <v>229</v>
      </c>
      <c r="AU239" s="22">
        <v>0.69628900000000005</v>
      </c>
      <c r="AV239">
        <f t="shared" si="44"/>
        <v>19.055200000000003</v>
      </c>
      <c r="AW239">
        <f t="shared" si="45"/>
        <v>13.278978168800002</v>
      </c>
      <c r="AX239" s="9"/>
      <c r="AY239" s="22">
        <v>1.0531600000000001</v>
      </c>
      <c r="AZ239" s="22">
        <v>442.14100000000002</v>
      </c>
      <c r="BA239" s="22">
        <v>-1.8548599999999998E-2</v>
      </c>
      <c r="BB239" s="22">
        <v>229</v>
      </c>
      <c r="BC239" s="22">
        <v>1.0522499999999999</v>
      </c>
      <c r="BD239">
        <f t="shared" si="46"/>
        <v>18.548599999999997</v>
      </c>
      <c r="BE239">
        <f t="shared" si="47"/>
        <v>19.534643575999997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59.898400000000002</v>
      </c>
      <c r="I240" s="22">
        <v>-1.9473299999999999E-2</v>
      </c>
      <c r="J240" s="22">
        <v>230</v>
      </c>
      <c r="K240" s="22">
        <v>0.69125400000000004</v>
      </c>
      <c r="L240">
        <f t="shared" si="36"/>
        <v>19.473299999999998</v>
      </c>
      <c r="M240">
        <f t="shared" si="37"/>
        <v>13.472271558899999</v>
      </c>
      <c r="N240" s="9"/>
      <c r="O240" s="22">
        <v>1.0582</v>
      </c>
      <c r="P240" s="22">
        <v>179.96299999999999</v>
      </c>
      <c r="Q240" s="22">
        <v>-1.8743900000000001E-2</v>
      </c>
      <c r="R240" s="22">
        <v>230</v>
      </c>
      <c r="S240" s="22">
        <v>1.0571299999999999</v>
      </c>
      <c r="T240">
        <f t="shared" si="38"/>
        <v>18.7439</v>
      </c>
      <c r="U240">
        <f t="shared" si="39"/>
        <v>19.834794980000002</v>
      </c>
      <c r="X240" s="9"/>
      <c r="Y240" s="22">
        <v>0.69183300000000003</v>
      </c>
      <c r="Z240" s="22">
        <v>253.19300000000001</v>
      </c>
      <c r="AA240" s="22">
        <v>-1.91711E-2</v>
      </c>
      <c r="AB240" s="22">
        <v>230</v>
      </c>
      <c r="AC240" s="22">
        <v>0.69122300000000003</v>
      </c>
      <c r="AD240">
        <f t="shared" si="40"/>
        <v>19.171099999999999</v>
      </c>
      <c r="AE240">
        <f t="shared" si="41"/>
        <v>13.2631996263</v>
      </c>
      <c r="AF240" s="9"/>
      <c r="AG240" s="22">
        <v>1.0582</v>
      </c>
      <c r="AH240" s="22">
        <v>307.22399999999999</v>
      </c>
      <c r="AI240" s="22">
        <v>-1.8575999999999999E-2</v>
      </c>
      <c r="AJ240" s="22">
        <v>230</v>
      </c>
      <c r="AK240" s="22">
        <v>1.0571299999999999</v>
      </c>
      <c r="AL240">
        <f t="shared" si="42"/>
        <v>18.576000000000001</v>
      </c>
      <c r="AM240">
        <f t="shared" si="43"/>
        <v>19.657123200000001</v>
      </c>
      <c r="AP240" s="9"/>
      <c r="AQ240" s="22">
        <v>0.69183300000000003</v>
      </c>
      <c r="AR240" s="22">
        <v>366.85700000000003</v>
      </c>
      <c r="AS240" s="22">
        <v>-1.9064299999999999E-2</v>
      </c>
      <c r="AT240" s="22">
        <v>230</v>
      </c>
      <c r="AU240" s="22">
        <v>0.69125400000000004</v>
      </c>
      <c r="AV240">
        <f t="shared" si="44"/>
        <v>19.064299999999999</v>
      </c>
      <c r="AW240">
        <f t="shared" si="45"/>
        <v>13.1893118619</v>
      </c>
      <c r="AX240" s="9"/>
      <c r="AY240" s="22">
        <v>1.0582</v>
      </c>
      <c r="AZ240" s="22">
        <v>442.24200000000002</v>
      </c>
      <c r="BA240" s="22">
        <v>-1.8545499999999999E-2</v>
      </c>
      <c r="BB240" s="22">
        <v>230</v>
      </c>
      <c r="BC240" s="22">
        <v>1.0568200000000001</v>
      </c>
      <c r="BD240">
        <f t="shared" si="46"/>
        <v>18.545500000000001</v>
      </c>
      <c r="BE240">
        <f t="shared" si="47"/>
        <v>19.624848100000001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59.999099999999999</v>
      </c>
      <c r="I241" s="22">
        <v>-1.9476299999999998E-2</v>
      </c>
      <c r="J241" s="22">
        <v>231</v>
      </c>
      <c r="K241" s="22">
        <v>0.68612700000000004</v>
      </c>
      <c r="L241">
        <f t="shared" si="36"/>
        <v>19.476299999999998</v>
      </c>
      <c r="M241">
        <f t="shared" si="37"/>
        <v>13.3762838874</v>
      </c>
      <c r="N241" s="9"/>
      <c r="O241" s="22">
        <v>1.0632299999999999</v>
      </c>
      <c r="P241" s="22">
        <v>180.06399999999999</v>
      </c>
      <c r="Q241" s="22">
        <v>-1.87469E-2</v>
      </c>
      <c r="R241" s="22">
        <v>231</v>
      </c>
      <c r="S241" s="22">
        <v>1.0623199999999999</v>
      </c>
      <c r="T241">
        <f t="shared" si="38"/>
        <v>18.7469</v>
      </c>
      <c r="U241">
        <f t="shared" si="39"/>
        <v>19.932266487</v>
      </c>
      <c r="X241" s="9"/>
      <c r="Y241" s="22">
        <v>0.68679800000000002</v>
      </c>
      <c r="Z241" s="22">
        <v>253.29300000000001</v>
      </c>
      <c r="AA241" s="22">
        <v>-1.9174199999999999E-2</v>
      </c>
      <c r="AB241" s="22">
        <v>231</v>
      </c>
      <c r="AC241" s="22">
        <v>0.68612700000000004</v>
      </c>
      <c r="AD241">
        <f t="shared" si="40"/>
        <v>19.174199999999999</v>
      </c>
      <c r="AE241">
        <f t="shared" si="41"/>
        <v>13.168802211599999</v>
      </c>
      <c r="AF241" s="9"/>
      <c r="AG241" s="22">
        <v>1.0632299999999999</v>
      </c>
      <c r="AH241" s="22">
        <v>307.32499999999999</v>
      </c>
      <c r="AI241" s="22">
        <v>-1.85699E-2</v>
      </c>
      <c r="AJ241" s="22">
        <v>231</v>
      </c>
      <c r="AK241" s="22">
        <v>1.0626199999999999</v>
      </c>
      <c r="AL241">
        <f t="shared" si="42"/>
        <v>18.569900000000001</v>
      </c>
      <c r="AM241">
        <f t="shared" si="43"/>
        <v>19.744074776999998</v>
      </c>
      <c r="AP241" s="9"/>
      <c r="AQ241" s="22">
        <v>0.68679800000000002</v>
      </c>
      <c r="AR241" s="22">
        <v>366.95800000000003</v>
      </c>
      <c r="AS241" s="22">
        <v>-1.9052099999999999E-2</v>
      </c>
      <c r="AT241" s="22">
        <v>231</v>
      </c>
      <c r="AU241" s="22">
        <v>0.68630999999999998</v>
      </c>
      <c r="AV241">
        <f t="shared" si="44"/>
        <v>19.052099999999999</v>
      </c>
      <c r="AW241">
        <f t="shared" si="45"/>
        <v>13.0849441758</v>
      </c>
      <c r="AX241" s="9"/>
      <c r="AY241" s="22">
        <v>1.0632299999999999</v>
      </c>
      <c r="AZ241" s="22">
        <v>442.34199999999998</v>
      </c>
      <c r="BA241" s="22">
        <v>-1.8533299999999999E-2</v>
      </c>
      <c r="BB241" s="22">
        <v>231</v>
      </c>
      <c r="BC241" s="22">
        <v>1.0623199999999999</v>
      </c>
      <c r="BD241">
        <f t="shared" si="46"/>
        <v>18.533300000000001</v>
      </c>
      <c r="BE241">
        <f t="shared" si="47"/>
        <v>19.705160558999999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60.099800000000002</v>
      </c>
      <c r="I242" s="22">
        <v>-1.9476299999999998E-2</v>
      </c>
      <c r="J242" s="22">
        <v>232</v>
      </c>
      <c r="K242" s="22">
        <v>0.68124399999999996</v>
      </c>
      <c r="L242">
        <f t="shared" si="36"/>
        <v>19.476299999999998</v>
      </c>
      <c r="M242">
        <f t="shared" si="37"/>
        <v>13.2782207169</v>
      </c>
      <c r="N242" s="9"/>
      <c r="O242" s="22">
        <v>1.0682700000000001</v>
      </c>
      <c r="P242" s="22">
        <v>180.16499999999999</v>
      </c>
      <c r="Q242" s="22">
        <v>-1.87317E-2</v>
      </c>
      <c r="R242" s="22">
        <v>232</v>
      </c>
      <c r="S242" s="22">
        <v>1.0674999999999999</v>
      </c>
      <c r="T242">
        <f t="shared" si="38"/>
        <v>18.7317</v>
      </c>
      <c r="U242">
        <f t="shared" si="39"/>
        <v>20.010513159000002</v>
      </c>
      <c r="X242" s="9"/>
      <c r="Y242" s="22">
        <v>0.68176300000000001</v>
      </c>
      <c r="Z242" s="22">
        <v>253.39400000000001</v>
      </c>
      <c r="AA242" s="22">
        <v>-1.91833E-2</v>
      </c>
      <c r="AB242" s="22">
        <v>232</v>
      </c>
      <c r="AC242" s="22">
        <v>0.68136600000000003</v>
      </c>
      <c r="AD242">
        <f t="shared" si="40"/>
        <v>19.183299999999999</v>
      </c>
      <c r="AE242">
        <f t="shared" si="41"/>
        <v>13.078464157899999</v>
      </c>
      <c r="AF242" s="9"/>
      <c r="AG242" s="22">
        <v>1.0682700000000001</v>
      </c>
      <c r="AH242" s="22">
        <v>307.42599999999999</v>
      </c>
      <c r="AI242" s="22">
        <v>-1.85699E-2</v>
      </c>
      <c r="AJ242" s="22">
        <v>232</v>
      </c>
      <c r="AK242" s="22">
        <v>1.0674999999999999</v>
      </c>
      <c r="AL242">
        <f t="shared" si="42"/>
        <v>18.569900000000001</v>
      </c>
      <c r="AM242">
        <f t="shared" si="43"/>
        <v>19.837667073000002</v>
      </c>
      <c r="AP242" s="9"/>
      <c r="AQ242" s="22">
        <v>0.68176300000000001</v>
      </c>
      <c r="AR242" s="22">
        <v>367.05900000000003</v>
      </c>
      <c r="AS242" s="22">
        <v>-1.90613E-2</v>
      </c>
      <c r="AT242" s="22">
        <v>232</v>
      </c>
      <c r="AU242" s="22">
        <v>0.681396</v>
      </c>
      <c r="AV242">
        <f t="shared" si="44"/>
        <v>19.061299999999999</v>
      </c>
      <c r="AW242">
        <f t="shared" si="45"/>
        <v>12.9952890719</v>
      </c>
      <c r="AX242" s="9"/>
      <c r="AY242" s="22">
        <v>1.0682700000000001</v>
      </c>
      <c r="AZ242" s="22">
        <v>442.44299999999998</v>
      </c>
      <c r="BA242" s="22">
        <v>-1.8521099999999999E-2</v>
      </c>
      <c r="BB242" s="22">
        <v>232</v>
      </c>
      <c r="BC242" s="22">
        <v>1.0674999999999999</v>
      </c>
      <c r="BD242">
        <f t="shared" si="46"/>
        <v>18.521099999999997</v>
      </c>
      <c r="BE242">
        <f t="shared" si="47"/>
        <v>19.785535496999998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60.200499999999998</v>
      </c>
      <c r="I243" s="22">
        <v>-1.9488499999999999E-2</v>
      </c>
      <c r="J243" s="22">
        <v>233</v>
      </c>
      <c r="K243" s="22">
        <v>0.67620800000000003</v>
      </c>
      <c r="L243">
        <f t="shared" si="36"/>
        <v>19.488499999999998</v>
      </c>
      <c r="M243">
        <f t="shared" si="37"/>
        <v>13.188394139499998</v>
      </c>
      <c r="N243" s="9"/>
      <c r="O243" s="22">
        <v>1.0732999999999999</v>
      </c>
      <c r="P243" s="22">
        <v>180.26599999999999</v>
      </c>
      <c r="Q243" s="22">
        <v>-1.87347E-2</v>
      </c>
      <c r="R243" s="22">
        <v>233</v>
      </c>
      <c r="S243" s="22">
        <v>1.0720799999999999</v>
      </c>
      <c r="T243">
        <f t="shared" si="38"/>
        <v>18.7347</v>
      </c>
      <c r="U243">
        <f t="shared" si="39"/>
        <v>20.107953509999998</v>
      </c>
      <c r="X243" s="9"/>
      <c r="Y243" s="22">
        <v>0.67672699999999997</v>
      </c>
      <c r="Z243" s="22">
        <v>253.495</v>
      </c>
      <c r="AA243" s="22">
        <v>-1.9189500000000002E-2</v>
      </c>
      <c r="AB243" s="22">
        <v>233</v>
      </c>
      <c r="AC243" s="22">
        <v>0.67614700000000005</v>
      </c>
      <c r="AD243">
        <f t="shared" si="40"/>
        <v>19.189500000000002</v>
      </c>
      <c r="AE243">
        <f t="shared" si="41"/>
        <v>12.9860527665</v>
      </c>
      <c r="AF243" s="9"/>
      <c r="AG243" s="22">
        <v>1.0732999999999999</v>
      </c>
      <c r="AH243" s="22">
        <v>307.52699999999999</v>
      </c>
      <c r="AI243" s="22">
        <v>-1.85577E-2</v>
      </c>
      <c r="AJ243" s="22">
        <v>233</v>
      </c>
      <c r="AK243" s="22">
        <v>1.07239</v>
      </c>
      <c r="AL243">
        <f t="shared" si="42"/>
        <v>18.557700000000001</v>
      </c>
      <c r="AM243">
        <f t="shared" si="43"/>
        <v>19.917979409999997</v>
      </c>
      <c r="AP243" s="9"/>
      <c r="AQ243" s="22">
        <v>0.67672699999999997</v>
      </c>
      <c r="AR243" s="22">
        <v>367.15899999999999</v>
      </c>
      <c r="AS243" s="22">
        <v>-1.90765E-2</v>
      </c>
      <c r="AT243" s="22">
        <v>233</v>
      </c>
      <c r="AU243" s="22">
        <v>0.67602499999999999</v>
      </c>
      <c r="AV243">
        <f t="shared" si="44"/>
        <v>19.076499999999999</v>
      </c>
      <c r="AW243">
        <f t="shared" si="45"/>
        <v>12.9095826155</v>
      </c>
      <c r="AX243" s="9"/>
      <c r="AY243" s="22">
        <v>1.0732999999999999</v>
      </c>
      <c r="AZ243" s="22">
        <v>442.54399999999998</v>
      </c>
      <c r="BA243" s="22">
        <v>-1.8518099999999999E-2</v>
      </c>
      <c r="BB243" s="22">
        <v>233</v>
      </c>
      <c r="BC243" s="22">
        <v>1.07178</v>
      </c>
      <c r="BD243">
        <f t="shared" si="46"/>
        <v>18.5181</v>
      </c>
      <c r="BE243">
        <f t="shared" si="47"/>
        <v>19.875476729999999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60.301200000000001</v>
      </c>
      <c r="I244" s="22">
        <v>-1.94977E-2</v>
      </c>
      <c r="J244" s="22">
        <v>234</v>
      </c>
      <c r="K244" s="22">
        <v>0.67086800000000002</v>
      </c>
      <c r="L244">
        <f t="shared" si="36"/>
        <v>19.497699999999998</v>
      </c>
      <c r="M244">
        <f t="shared" si="37"/>
        <v>13.096449108399998</v>
      </c>
      <c r="N244" s="9"/>
      <c r="O244" s="22">
        <v>1.0783400000000001</v>
      </c>
      <c r="P244" s="22">
        <v>180.36600000000001</v>
      </c>
      <c r="Q244" s="22">
        <v>-1.87347E-2</v>
      </c>
      <c r="R244" s="22">
        <v>234</v>
      </c>
      <c r="S244" s="22">
        <v>1.07758</v>
      </c>
      <c r="T244">
        <f t="shared" si="38"/>
        <v>18.7347</v>
      </c>
      <c r="U244">
        <f t="shared" si="39"/>
        <v>20.202376398000002</v>
      </c>
      <c r="X244" s="9"/>
      <c r="Y244" s="22">
        <v>0.67169199999999996</v>
      </c>
      <c r="Z244" s="22">
        <v>253.595</v>
      </c>
      <c r="AA244" s="22">
        <v>-1.9186399999999999E-2</v>
      </c>
      <c r="AB244" s="22">
        <v>234</v>
      </c>
      <c r="AC244" s="22">
        <v>0.67111200000000004</v>
      </c>
      <c r="AD244">
        <f t="shared" si="40"/>
        <v>19.186399999999999</v>
      </c>
      <c r="AE244">
        <f t="shared" si="41"/>
        <v>12.887351388799999</v>
      </c>
      <c r="AF244" s="9"/>
      <c r="AG244" s="22">
        <v>1.0783400000000001</v>
      </c>
      <c r="AH244" s="22">
        <v>307.62700000000001</v>
      </c>
      <c r="AI244" s="22">
        <v>-1.85547E-2</v>
      </c>
      <c r="AJ244" s="22">
        <v>234</v>
      </c>
      <c r="AK244" s="22">
        <v>1.07758</v>
      </c>
      <c r="AL244">
        <f t="shared" si="42"/>
        <v>18.5547</v>
      </c>
      <c r="AM244">
        <f t="shared" si="43"/>
        <v>20.008275198000003</v>
      </c>
      <c r="AP244" s="9"/>
      <c r="AQ244" s="22">
        <v>0.67169199999999996</v>
      </c>
      <c r="AR244" s="22">
        <v>367.26</v>
      </c>
      <c r="AS244" s="22">
        <v>-1.9085700000000001E-2</v>
      </c>
      <c r="AT244" s="22">
        <v>234</v>
      </c>
      <c r="AU244" s="22">
        <v>0.67102099999999998</v>
      </c>
      <c r="AV244">
        <f t="shared" si="44"/>
        <v>19.085699999999999</v>
      </c>
      <c r="AW244">
        <f t="shared" si="45"/>
        <v>12.819712004399999</v>
      </c>
      <c r="AX244" s="9"/>
      <c r="AY244" s="22">
        <v>1.0783400000000001</v>
      </c>
      <c r="AZ244" s="22">
        <v>442.64400000000001</v>
      </c>
      <c r="BA244" s="22">
        <v>-1.8512000000000001E-2</v>
      </c>
      <c r="BB244" s="22">
        <v>234</v>
      </c>
      <c r="BC244" s="22">
        <v>1.07666</v>
      </c>
      <c r="BD244">
        <f t="shared" si="46"/>
        <v>18.512</v>
      </c>
      <c r="BE244">
        <f t="shared" si="47"/>
        <v>19.962230080000001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60.401899999999998</v>
      </c>
      <c r="I245" s="22">
        <v>-1.9500699999999999E-2</v>
      </c>
      <c r="J245" s="22">
        <v>235</v>
      </c>
      <c r="K245" s="22">
        <v>0.666107</v>
      </c>
      <c r="L245">
        <f t="shared" si="36"/>
        <v>19.500699999999998</v>
      </c>
      <c r="M245">
        <f t="shared" si="37"/>
        <v>13.0002586592</v>
      </c>
      <c r="N245" s="9"/>
      <c r="O245" s="22">
        <v>1.0833699999999999</v>
      </c>
      <c r="P245" s="22">
        <v>180.46700000000001</v>
      </c>
      <c r="Q245" s="22">
        <v>-1.87195E-2</v>
      </c>
      <c r="R245" s="22">
        <v>235</v>
      </c>
      <c r="S245" s="22">
        <v>1.0827599999999999</v>
      </c>
      <c r="T245">
        <f t="shared" si="38"/>
        <v>18.7195</v>
      </c>
      <c r="U245">
        <f t="shared" si="39"/>
        <v>20.280144714999999</v>
      </c>
      <c r="X245" s="9"/>
      <c r="Y245" s="22">
        <v>0.66665600000000003</v>
      </c>
      <c r="Z245" s="22">
        <v>253.696</v>
      </c>
      <c r="AA245" s="22">
        <v>-1.9192500000000001E-2</v>
      </c>
      <c r="AB245" s="22">
        <v>235</v>
      </c>
      <c r="AC245" s="22">
        <v>0.66619899999999999</v>
      </c>
      <c r="AD245">
        <f t="shared" si="40"/>
        <v>19.192500000000003</v>
      </c>
      <c r="AE245">
        <f t="shared" si="41"/>
        <v>12.794795280000002</v>
      </c>
      <c r="AF245" s="9"/>
      <c r="AG245" s="22">
        <v>1.0833699999999999</v>
      </c>
      <c r="AH245" s="22">
        <v>307.72800000000001</v>
      </c>
      <c r="AI245" s="22">
        <v>-1.85303E-2</v>
      </c>
      <c r="AJ245" s="22">
        <v>235</v>
      </c>
      <c r="AK245" s="22">
        <v>1.08246</v>
      </c>
      <c r="AL245">
        <f t="shared" si="42"/>
        <v>18.5303</v>
      </c>
      <c r="AM245">
        <f t="shared" si="43"/>
        <v>20.075171111</v>
      </c>
      <c r="AP245" s="9"/>
      <c r="AQ245" s="22">
        <v>0.66665600000000003</v>
      </c>
      <c r="AR245" s="22">
        <v>367.36099999999999</v>
      </c>
      <c r="AS245" s="22">
        <v>-1.9082600000000002E-2</v>
      </c>
      <c r="AT245" s="22">
        <v>235</v>
      </c>
      <c r="AU245" s="22">
        <v>0.66598500000000005</v>
      </c>
      <c r="AV245">
        <f t="shared" si="44"/>
        <v>19.082600000000003</v>
      </c>
      <c r="AW245">
        <f t="shared" si="45"/>
        <v>12.721529785600003</v>
      </c>
      <c r="AX245" s="9"/>
      <c r="AY245" s="22">
        <v>1.0833699999999999</v>
      </c>
      <c r="AZ245" s="22">
        <v>442.745</v>
      </c>
      <c r="BA245" s="22">
        <v>-1.8515E-2</v>
      </c>
      <c r="BB245" s="22">
        <v>235</v>
      </c>
      <c r="BC245" s="22">
        <v>1.08246</v>
      </c>
      <c r="BD245">
        <f t="shared" si="46"/>
        <v>18.515000000000001</v>
      </c>
      <c r="BE245">
        <f t="shared" si="47"/>
        <v>20.05859555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60.502600000000001</v>
      </c>
      <c r="I246" s="22">
        <v>-1.95129E-2</v>
      </c>
      <c r="J246" s="22">
        <v>236</v>
      </c>
      <c r="K246" s="22">
        <v>0.66076699999999999</v>
      </c>
      <c r="L246">
        <f t="shared" si="36"/>
        <v>19.512899999999998</v>
      </c>
      <c r="M246">
        <f t="shared" si="37"/>
        <v>12.910144410899999</v>
      </c>
      <c r="N246" s="9"/>
      <c r="O246" s="22">
        <v>1.0884100000000001</v>
      </c>
      <c r="P246" s="22">
        <v>180.56800000000001</v>
      </c>
      <c r="Q246" s="22">
        <v>-1.8710299999999999E-2</v>
      </c>
      <c r="R246" s="22">
        <v>236</v>
      </c>
      <c r="S246" s="22">
        <v>1.08734</v>
      </c>
      <c r="T246">
        <f t="shared" si="38"/>
        <v>18.7103</v>
      </c>
      <c r="U246">
        <f t="shared" si="39"/>
        <v>20.364477623000003</v>
      </c>
      <c r="X246" s="9"/>
      <c r="Y246" s="22">
        <v>0.66162100000000001</v>
      </c>
      <c r="Z246" s="22">
        <v>253.797</v>
      </c>
      <c r="AA246" s="22">
        <v>-1.91986E-2</v>
      </c>
      <c r="AB246" s="22">
        <v>236</v>
      </c>
      <c r="AC246" s="22">
        <v>0.66110199999999997</v>
      </c>
      <c r="AD246">
        <f t="shared" si="40"/>
        <v>19.198599999999999</v>
      </c>
      <c r="AE246">
        <f t="shared" si="41"/>
        <v>12.7021969306</v>
      </c>
      <c r="AF246" s="9"/>
      <c r="AG246" s="22">
        <v>1.0884100000000001</v>
      </c>
      <c r="AH246" s="22">
        <v>307.82900000000001</v>
      </c>
      <c r="AI246" s="22">
        <v>-1.8539400000000001E-2</v>
      </c>
      <c r="AJ246" s="22">
        <v>236</v>
      </c>
      <c r="AK246" s="22">
        <v>1.08795</v>
      </c>
      <c r="AL246">
        <f t="shared" si="42"/>
        <v>18.539400000000001</v>
      </c>
      <c r="AM246">
        <f t="shared" si="43"/>
        <v>20.178468354000003</v>
      </c>
      <c r="AP246" s="9"/>
      <c r="AQ246" s="22">
        <v>0.66162100000000001</v>
      </c>
      <c r="AR246" s="22">
        <v>367.46199999999999</v>
      </c>
      <c r="AS246" s="22">
        <v>-1.9082600000000002E-2</v>
      </c>
      <c r="AT246" s="22">
        <v>236</v>
      </c>
      <c r="AU246" s="22">
        <v>0.66101100000000002</v>
      </c>
      <c r="AV246">
        <f t="shared" si="44"/>
        <v>19.082600000000003</v>
      </c>
      <c r="AW246">
        <f t="shared" si="45"/>
        <v>12.625448894600002</v>
      </c>
      <c r="AX246" s="9"/>
      <c r="AY246" s="22">
        <v>1.0884100000000001</v>
      </c>
      <c r="AZ246" s="22">
        <v>442.846</v>
      </c>
      <c r="BA246" s="22">
        <v>-1.84875E-2</v>
      </c>
      <c r="BB246" s="22">
        <v>236</v>
      </c>
      <c r="BC246" s="22">
        <v>1.08673</v>
      </c>
      <c r="BD246">
        <f t="shared" si="46"/>
        <v>18.487500000000001</v>
      </c>
      <c r="BE246">
        <f t="shared" si="47"/>
        <v>20.121979875000001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60.603299999999997</v>
      </c>
      <c r="I247" s="22">
        <v>-1.9522100000000001E-2</v>
      </c>
      <c r="J247" s="22">
        <v>237</v>
      </c>
      <c r="K247" s="22">
        <v>0.655945</v>
      </c>
      <c r="L247">
        <f t="shared" si="36"/>
        <v>19.522100000000002</v>
      </c>
      <c r="M247">
        <f t="shared" si="37"/>
        <v>12.817937550600002</v>
      </c>
      <c r="N247" s="9"/>
      <c r="O247" s="22">
        <v>1.09344</v>
      </c>
      <c r="P247" s="22">
        <v>180.66800000000001</v>
      </c>
      <c r="Q247" s="22">
        <v>-1.8704200000000001E-2</v>
      </c>
      <c r="R247" s="22">
        <v>237</v>
      </c>
      <c r="S247" s="22">
        <v>1.09283</v>
      </c>
      <c r="T247">
        <f t="shared" si="38"/>
        <v>18.7042</v>
      </c>
      <c r="U247">
        <f t="shared" si="39"/>
        <v>20.451920447999999</v>
      </c>
      <c r="X247" s="9"/>
      <c r="Y247" s="22">
        <v>0.656586</v>
      </c>
      <c r="Z247" s="22">
        <v>253.898</v>
      </c>
      <c r="AA247" s="22">
        <v>-1.92108E-2</v>
      </c>
      <c r="AB247" s="22">
        <v>237</v>
      </c>
      <c r="AC247" s="22">
        <v>0.65600599999999998</v>
      </c>
      <c r="AD247">
        <f t="shared" si="40"/>
        <v>19.210799999999999</v>
      </c>
      <c r="AE247">
        <f t="shared" si="41"/>
        <v>12.613542328799999</v>
      </c>
      <c r="AF247" s="9"/>
      <c r="AG247" s="22">
        <v>1.09344</v>
      </c>
      <c r="AH247" s="22">
        <v>307.92899999999997</v>
      </c>
      <c r="AI247" s="22">
        <v>-1.85303E-2</v>
      </c>
      <c r="AJ247" s="22">
        <v>237</v>
      </c>
      <c r="AK247" s="22">
        <v>1.09283</v>
      </c>
      <c r="AL247">
        <f t="shared" si="42"/>
        <v>18.5303</v>
      </c>
      <c r="AM247">
        <f t="shared" si="43"/>
        <v>20.261771232000001</v>
      </c>
      <c r="AP247" s="9"/>
      <c r="AQ247" s="22">
        <v>0.656586</v>
      </c>
      <c r="AR247" s="22">
        <v>367.56200000000001</v>
      </c>
      <c r="AS247" s="22">
        <v>-1.9094799999999999E-2</v>
      </c>
      <c r="AT247" s="22">
        <v>237</v>
      </c>
      <c r="AU247" s="22">
        <v>0.65597499999999997</v>
      </c>
      <c r="AV247">
        <f t="shared" si="44"/>
        <v>19.094799999999999</v>
      </c>
      <c r="AW247">
        <f t="shared" si="45"/>
        <v>12.537378352799999</v>
      </c>
      <c r="AX247" s="9"/>
      <c r="AY247" s="22">
        <v>1.09344</v>
      </c>
      <c r="AZ247" s="22">
        <v>442.947</v>
      </c>
      <c r="BA247" s="22">
        <v>-1.8481399999999999E-2</v>
      </c>
      <c r="BB247" s="22">
        <v>237</v>
      </c>
      <c r="BC247" s="22">
        <v>1.09283</v>
      </c>
      <c r="BD247">
        <f t="shared" si="46"/>
        <v>18.481399999999997</v>
      </c>
      <c r="BE247">
        <f t="shared" si="47"/>
        <v>20.208302015999998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60.704000000000001</v>
      </c>
      <c r="I248" s="22">
        <v>-1.9519000000000002E-2</v>
      </c>
      <c r="J248" s="22">
        <v>238</v>
      </c>
      <c r="K248" s="22">
        <v>0.65124499999999996</v>
      </c>
      <c r="L248">
        <f t="shared" si="36"/>
        <v>19.519000000000002</v>
      </c>
      <c r="M248">
        <f t="shared" si="37"/>
        <v>12.717604450000001</v>
      </c>
      <c r="N248" s="9"/>
      <c r="O248" s="22">
        <v>1.0984799999999999</v>
      </c>
      <c r="P248" s="22">
        <v>180.76900000000001</v>
      </c>
      <c r="Q248" s="22">
        <v>-1.8685899999999998E-2</v>
      </c>
      <c r="R248" s="22">
        <v>238</v>
      </c>
      <c r="S248" s="22">
        <v>1.09741</v>
      </c>
      <c r="T248">
        <f t="shared" si="38"/>
        <v>18.685899999999997</v>
      </c>
      <c r="U248">
        <f t="shared" si="39"/>
        <v>20.526087431999994</v>
      </c>
      <c r="X248" s="9"/>
      <c r="Y248" s="22">
        <v>0.65154999999999996</v>
      </c>
      <c r="Z248" s="22">
        <v>253.99799999999999</v>
      </c>
      <c r="AA248" s="22">
        <v>-1.9223000000000001E-2</v>
      </c>
      <c r="AB248" s="22">
        <v>238</v>
      </c>
      <c r="AC248" s="22">
        <v>0.65124499999999996</v>
      </c>
      <c r="AD248">
        <f t="shared" si="40"/>
        <v>19.222999999999999</v>
      </c>
      <c r="AE248">
        <f t="shared" si="41"/>
        <v>12.524745649999998</v>
      </c>
      <c r="AF248" s="9"/>
      <c r="AG248" s="22">
        <v>1.0984799999999999</v>
      </c>
      <c r="AH248" s="22">
        <v>308.02999999999997</v>
      </c>
      <c r="AI248" s="22">
        <v>-1.85303E-2</v>
      </c>
      <c r="AJ248" s="22">
        <v>238</v>
      </c>
      <c r="AK248" s="22">
        <v>1.0968</v>
      </c>
      <c r="AL248">
        <f t="shared" si="42"/>
        <v>18.5303</v>
      </c>
      <c r="AM248">
        <f t="shared" si="43"/>
        <v>20.355163943999997</v>
      </c>
      <c r="AP248" s="9"/>
      <c r="AQ248" s="22">
        <v>0.65154999999999996</v>
      </c>
      <c r="AR248" s="22">
        <v>367.66300000000001</v>
      </c>
      <c r="AS248" s="22">
        <v>-1.9101E-2</v>
      </c>
      <c r="AT248" s="22">
        <v>238</v>
      </c>
      <c r="AU248" s="22">
        <v>0.65097000000000005</v>
      </c>
      <c r="AV248">
        <f t="shared" si="44"/>
        <v>19.100999999999999</v>
      </c>
      <c r="AW248">
        <f t="shared" si="45"/>
        <v>12.445256549999998</v>
      </c>
      <c r="AX248" s="9"/>
      <c r="AY248" s="22">
        <v>1.0984799999999999</v>
      </c>
      <c r="AZ248" s="22">
        <v>443.04700000000003</v>
      </c>
      <c r="BA248" s="22">
        <v>-1.8484500000000001E-2</v>
      </c>
      <c r="BB248" s="22">
        <v>238</v>
      </c>
      <c r="BC248" s="22">
        <v>1.09772</v>
      </c>
      <c r="BD248">
        <f t="shared" si="46"/>
        <v>18.484500000000001</v>
      </c>
      <c r="BE248">
        <f t="shared" si="47"/>
        <v>20.304853559999998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60.8048</v>
      </c>
      <c r="I249" s="22">
        <v>-1.9534300000000001E-2</v>
      </c>
      <c r="J249" s="22">
        <v>239</v>
      </c>
      <c r="K249" s="22">
        <v>0.64581299999999997</v>
      </c>
      <c r="L249">
        <f t="shared" si="36"/>
        <v>19.534300000000002</v>
      </c>
      <c r="M249">
        <f t="shared" si="37"/>
        <v>12.6292179645</v>
      </c>
      <c r="N249" s="9"/>
      <c r="O249" s="22">
        <v>1.1035200000000001</v>
      </c>
      <c r="P249" s="22">
        <v>180.87</v>
      </c>
      <c r="Q249" s="22">
        <v>-1.86798E-2</v>
      </c>
      <c r="R249" s="22">
        <v>239</v>
      </c>
      <c r="S249" s="22">
        <v>1.10168</v>
      </c>
      <c r="T249">
        <f t="shared" si="38"/>
        <v>18.6798</v>
      </c>
      <c r="U249">
        <f t="shared" si="39"/>
        <v>20.613532896000002</v>
      </c>
      <c r="X249" s="9"/>
      <c r="Y249" s="22">
        <v>0.64651499999999995</v>
      </c>
      <c r="Z249" s="22">
        <v>254.09899999999999</v>
      </c>
      <c r="AA249" s="22">
        <v>-1.9226099999999999E-2</v>
      </c>
      <c r="AB249" s="22">
        <v>239</v>
      </c>
      <c r="AC249" s="22">
        <v>0.64593500000000004</v>
      </c>
      <c r="AD249">
        <f t="shared" si="40"/>
        <v>19.226099999999999</v>
      </c>
      <c r="AE249">
        <f t="shared" si="41"/>
        <v>12.429962041499998</v>
      </c>
      <c r="AF249" s="9"/>
      <c r="AG249" s="22">
        <v>1.1035200000000001</v>
      </c>
      <c r="AH249" s="22">
        <v>308.13099999999997</v>
      </c>
      <c r="AI249" s="22">
        <v>-1.8521099999999999E-2</v>
      </c>
      <c r="AJ249" s="22">
        <v>239</v>
      </c>
      <c r="AK249" s="22">
        <v>1.1026</v>
      </c>
      <c r="AL249">
        <f t="shared" si="42"/>
        <v>18.521099999999997</v>
      </c>
      <c r="AM249">
        <f t="shared" si="43"/>
        <v>20.438404271999996</v>
      </c>
      <c r="AP249" s="9"/>
      <c r="AQ249" s="22">
        <v>0.64651499999999995</v>
      </c>
      <c r="AR249" s="22">
        <v>367.76400000000001</v>
      </c>
      <c r="AS249" s="22">
        <v>-1.9107099999999998E-2</v>
      </c>
      <c r="AT249" s="22">
        <v>239</v>
      </c>
      <c r="AU249" s="22">
        <v>0.64587399999999995</v>
      </c>
      <c r="AV249">
        <f t="shared" si="44"/>
        <v>19.107099999999999</v>
      </c>
      <c r="AW249">
        <f t="shared" si="45"/>
        <v>12.353026756499998</v>
      </c>
      <c r="AX249" s="9"/>
      <c r="AY249" s="22">
        <v>1.1035200000000001</v>
      </c>
      <c r="AZ249" s="22">
        <v>443.14800000000002</v>
      </c>
      <c r="BA249" s="22">
        <v>-1.8481399999999999E-2</v>
      </c>
      <c r="BB249" s="22">
        <v>239</v>
      </c>
      <c r="BC249" s="22">
        <v>1.1026</v>
      </c>
      <c r="BD249">
        <f t="shared" si="46"/>
        <v>18.481399999999997</v>
      </c>
      <c r="BE249">
        <f t="shared" si="47"/>
        <v>20.394594527999999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60.905500000000004</v>
      </c>
      <c r="I250" s="22">
        <v>-1.9543499999999998E-2</v>
      </c>
      <c r="J250" s="22">
        <v>240</v>
      </c>
      <c r="K250" s="22">
        <v>0.64068599999999998</v>
      </c>
      <c r="L250">
        <f t="shared" si="36"/>
        <v>19.543499999999998</v>
      </c>
      <c r="M250">
        <f t="shared" si="37"/>
        <v>12.536744836499999</v>
      </c>
      <c r="N250" s="9"/>
      <c r="O250" s="22">
        <v>1.1085499999999999</v>
      </c>
      <c r="P250" s="22">
        <v>180.971</v>
      </c>
      <c r="Q250" s="22">
        <v>-1.86768E-2</v>
      </c>
      <c r="R250" s="22">
        <v>240</v>
      </c>
      <c r="S250" s="22">
        <v>1.1077900000000001</v>
      </c>
      <c r="T250">
        <f t="shared" si="38"/>
        <v>18.6768</v>
      </c>
      <c r="U250">
        <f t="shared" si="39"/>
        <v>20.70416664</v>
      </c>
      <c r="X250" s="9"/>
      <c r="Y250" s="22">
        <v>0.64147900000000002</v>
      </c>
      <c r="Z250" s="22">
        <v>254.2</v>
      </c>
      <c r="AA250" s="22">
        <v>-1.9241299999999999E-2</v>
      </c>
      <c r="AB250" s="22">
        <v>240</v>
      </c>
      <c r="AC250" s="22">
        <v>0.64074699999999996</v>
      </c>
      <c r="AD250">
        <f t="shared" si="40"/>
        <v>19.241299999999999</v>
      </c>
      <c r="AE250">
        <f t="shared" si="41"/>
        <v>12.3428898827</v>
      </c>
      <c r="AF250" s="9"/>
      <c r="AG250" s="22">
        <v>1.1085499999999999</v>
      </c>
      <c r="AH250" s="22">
        <v>308.23200000000003</v>
      </c>
      <c r="AI250" s="22">
        <v>-1.84998E-2</v>
      </c>
      <c r="AJ250" s="22">
        <v>240</v>
      </c>
      <c r="AK250" s="22">
        <v>1.10748</v>
      </c>
      <c r="AL250">
        <f t="shared" si="42"/>
        <v>18.4998</v>
      </c>
      <c r="AM250">
        <f t="shared" si="43"/>
        <v>20.50795329</v>
      </c>
      <c r="AP250" s="9"/>
      <c r="AQ250" s="22">
        <v>0.64147900000000002</v>
      </c>
      <c r="AR250" s="22">
        <v>367.86399999999998</v>
      </c>
      <c r="AS250" s="22">
        <v>-1.91132E-2</v>
      </c>
      <c r="AT250" s="22">
        <v>240</v>
      </c>
      <c r="AU250" s="22">
        <v>0.64086900000000002</v>
      </c>
      <c r="AV250">
        <f t="shared" si="44"/>
        <v>19.113199999999999</v>
      </c>
      <c r="AW250">
        <f t="shared" si="45"/>
        <v>12.2607164228</v>
      </c>
      <c r="AX250" s="9"/>
      <c r="AY250" s="22">
        <v>1.1085499999999999</v>
      </c>
      <c r="AZ250" s="22">
        <v>443.24900000000002</v>
      </c>
      <c r="BA250" s="22">
        <v>-1.8466199999999999E-2</v>
      </c>
      <c r="BB250" s="22">
        <v>240</v>
      </c>
      <c r="BC250" s="22">
        <v>1.1071800000000001</v>
      </c>
      <c r="BD250">
        <f t="shared" si="46"/>
        <v>18.466199999999997</v>
      </c>
      <c r="BE250">
        <f t="shared" si="47"/>
        <v>20.470706009999994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61.0062</v>
      </c>
      <c r="I251" s="22">
        <v>-1.9543499999999998E-2</v>
      </c>
      <c r="J251" s="22">
        <v>241</v>
      </c>
      <c r="K251" s="22">
        <v>0.63583400000000001</v>
      </c>
      <c r="L251">
        <f t="shared" si="36"/>
        <v>19.543499999999998</v>
      </c>
      <c r="M251">
        <f t="shared" si="37"/>
        <v>12.438343313999999</v>
      </c>
      <c r="N251" s="9"/>
      <c r="O251" s="22">
        <v>1.1135900000000001</v>
      </c>
      <c r="P251" s="22">
        <v>181.071</v>
      </c>
      <c r="Q251" s="22">
        <v>-1.8667599999999999E-2</v>
      </c>
      <c r="R251" s="22">
        <v>241</v>
      </c>
      <c r="S251" s="22">
        <v>1.11267</v>
      </c>
      <c r="T251">
        <f t="shared" si="38"/>
        <v>18.6676</v>
      </c>
      <c r="U251">
        <f t="shared" si="39"/>
        <v>20.788052684</v>
      </c>
      <c r="X251" s="9"/>
      <c r="Y251" s="22">
        <v>0.63644400000000001</v>
      </c>
      <c r="Z251" s="22">
        <v>254.3</v>
      </c>
      <c r="AA251" s="22">
        <v>-1.92383E-2</v>
      </c>
      <c r="AB251" s="22">
        <v>241</v>
      </c>
      <c r="AC251" s="22">
        <v>0.63574200000000003</v>
      </c>
      <c r="AD251">
        <f t="shared" si="40"/>
        <v>19.238299999999999</v>
      </c>
      <c r="AE251">
        <f t="shared" si="41"/>
        <v>12.2441006052</v>
      </c>
      <c r="AF251" s="9"/>
      <c r="AG251" s="22">
        <v>1.1135900000000001</v>
      </c>
      <c r="AH251" s="22">
        <v>308.33199999999999</v>
      </c>
      <c r="AI251" s="22">
        <v>-1.84998E-2</v>
      </c>
      <c r="AJ251" s="22">
        <v>241</v>
      </c>
      <c r="AK251" s="22">
        <v>1.11267</v>
      </c>
      <c r="AL251">
        <f t="shared" si="42"/>
        <v>18.4998</v>
      </c>
      <c r="AM251">
        <f t="shared" si="43"/>
        <v>20.601192282000003</v>
      </c>
      <c r="AP251" s="9"/>
      <c r="AQ251" s="22">
        <v>0.63644400000000001</v>
      </c>
      <c r="AR251" s="22">
        <v>367.96499999999997</v>
      </c>
      <c r="AS251" s="22">
        <v>-1.9125400000000001E-2</v>
      </c>
      <c r="AT251" s="22">
        <v>241</v>
      </c>
      <c r="AU251" s="22">
        <v>0.63613900000000001</v>
      </c>
      <c r="AV251">
        <f t="shared" si="44"/>
        <v>19.125399999999999</v>
      </c>
      <c r="AW251">
        <f t="shared" si="45"/>
        <v>12.172246077599999</v>
      </c>
      <c r="AX251" s="9"/>
      <c r="AY251" s="22">
        <v>1.1135900000000001</v>
      </c>
      <c r="AZ251" s="22">
        <v>443.34899999999999</v>
      </c>
      <c r="BA251" s="22">
        <v>-1.8469200000000002E-2</v>
      </c>
      <c r="BB251" s="22">
        <v>241</v>
      </c>
      <c r="BC251" s="22">
        <v>1.1129800000000001</v>
      </c>
      <c r="BD251">
        <f t="shared" si="46"/>
        <v>18.469200000000001</v>
      </c>
      <c r="BE251">
        <f t="shared" si="47"/>
        <v>20.567116428000002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61.106900000000003</v>
      </c>
      <c r="I252" s="22">
        <v>-1.95374E-2</v>
      </c>
      <c r="J252" s="22">
        <v>242</v>
      </c>
      <c r="K252" s="22">
        <v>0.630768</v>
      </c>
      <c r="L252">
        <f t="shared" si="36"/>
        <v>19.537400000000002</v>
      </c>
      <c r="M252">
        <f t="shared" si="37"/>
        <v>12.336090196600001</v>
      </c>
      <c r="N252" s="9"/>
      <c r="O252" s="22">
        <v>1.1186199999999999</v>
      </c>
      <c r="P252" s="22">
        <v>181.172</v>
      </c>
      <c r="Q252" s="22">
        <v>-1.86646E-2</v>
      </c>
      <c r="R252" s="22">
        <v>242</v>
      </c>
      <c r="S252" s="22">
        <v>1.1178600000000001</v>
      </c>
      <c r="T252">
        <f t="shared" si="38"/>
        <v>18.6646</v>
      </c>
      <c r="U252">
        <f t="shared" si="39"/>
        <v>20.878594851999999</v>
      </c>
      <c r="X252" s="9"/>
      <c r="Y252" s="22">
        <v>0.631409</v>
      </c>
      <c r="Z252" s="22">
        <v>254.40100000000001</v>
      </c>
      <c r="AA252" s="22">
        <v>-1.9241299999999999E-2</v>
      </c>
      <c r="AB252" s="22">
        <v>242</v>
      </c>
      <c r="AC252" s="22">
        <v>0.63058499999999995</v>
      </c>
      <c r="AD252">
        <f t="shared" si="40"/>
        <v>19.241299999999999</v>
      </c>
      <c r="AE252">
        <f t="shared" si="41"/>
        <v>12.149129991699999</v>
      </c>
      <c r="AF252" s="9"/>
      <c r="AG252" s="22">
        <v>1.1186199999999999</v>
      </c>
      <c r="AH252" s="22">
        <v>308.43299999999999</v>
      </c>
      <c r="AI252" s="22">
        <v>-1.84875E-2</v>
      </c>
      <c r="AJ252" s="22">
        <v>242</v>
      </c>
      <c r="AK252" s="22">
        <v>1.11755</v>
      </c>
      <c r="AL252">
        <f t="shared" si="42"/>
        <v>18.487500000000001</v>
      </c>
      <c r="AM252">
        <f t="shared" si="43"/>
        <v>20.680487249999999</v>
      </c>
      <c r="AP252" s="9"/>
      <c r="AQ252" s="22">
        <v>0.631409</v>
      </c>
      <c r="AR252" s="22">
        <v>368.06599999999997</v>
      </c>
      <c r="AS252" s="22">
        <v>-1.9125400000000001E-2</v>
      </c>
      <c r="AT252" s="22">
        <v>242</v>
      </c>
      <c r="AU252" s="22">
        <v>0.63067600000000001</v>
      </c>
      <c r="AV252">
        <f t="shared" si="44"/>
        <v>19.125399999999999</v>
      </c>
      <c r="AW252">
        <f t="shared" si="45"/>
        <v>12.0759496886</v>
      </c>
      <c r="AX252" s="9"/>
      <c r="AY252" s="22">
        <v>1.1186199999999999</v>
      </c>
      <c r="AZ252" s="22">
        <v>443.45</v>
      </c>
      <c r="BA252" s="22">
        <v>-1.8444800000000001E-2</v>
      </c>
      <c r="BB252" s="22">
        <v>242</v>
      </c>
      <c r="BC252" s="22">
        <v>1.1178600000000001</v>
      </c>
      <c r="BD252">
        <f t="shared" si="46"/>
        <v>18.444800000000001</v>
      </c>
      <c r="BE252">
        <f t="shared" si="47"/>
        <v>20.632722176000001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61.207599999999999</v>
      </c>
      <c r="I253" s="22">
        <v>-1.9558699999999998E-2</v>
      </c>
      <c r="J253" s="22">
        <v>243</v>
      </c>
      <c r="K253" s="22">
        <v>0.62570199999999998</v>
      </c>
      <c r="L253">
        <f t="shared" si="36"/>
        <v>19.558699999999998</v>
      </c>
      <c r="M253">
        <f t="shared" si="37"/>
        <v>12.251041595099998</v>
      </c>
      <c r="N253" s="9"/>
      <c r="O253" s="22">
        <v>1.1236600000000001</v>
      </c>
      <c r="P253" s="22">
        <v>181.273</v>
      </c>
      <c r="Q253" s="22">
        <v>-1.8661500000000001E-2</v>
      </c>
      <c r="R253" s="22">
        <v>243</v>
      </c>
      <c r="S253" s="22">
        <v>1.1230500000000001</v>
      </c>
      <c r="T253">
        <f t="shared" si="38"/>
        <v>18.6615</v>
      </c>
      <c r="U253">
        <f t="shared" si="39"/>
        <v>20.969181090000003</v>
      </c>
      <c r="X253" s="9"/>
      <c r="Y253" s="22">
        <v>0.62637299999999996</v>
      </c>
      <c r="Z253" s="22">
        <v>254.50200000000001</v>
      </c>
      <c r="AA253" s="22">
        <v>-1.9244399999999998E-2</v>
      </c>
      <c r="AB253" s="22">
        <v>243</v>
      </c>
      <c r="AC253" s="22">
        <v>0.62567099999999998</v>
      </c>
      <c r="AD253">
        <f t="shared" si="40"/>
        <v>19.244399999999999</v>
      </c>
      <c r="AE253">
        <f t="shared" si="41"/>
        <v>12.054172561199998</v>
      </c>
      <c r="AF253" s="9"/>
      <c r="AG253" s="22">
        <v>1.1236600000000001</v>
      </c>
      <c r="AH253" s="22">
        <v>308.53399999999999</v>
      </c>
      <c r="AI253" s="22">
        <v>-1.8484500000000001E-2</v>
      </c>
      <c r="AJ253" s="22">
        <v>243</v>
      </c>
      <c r="AK253" s="22">
        <v>1.1233500000000001</v>
      </c>
      <c r="AL253">
        <f t="shared" si="42"/>
        <v>18.484500000000001</v>
      </c>
      <c r="AM253">
        <f t="shared" si="43"/>
        <v>20.770293270000003</v>
      </c>
      <c r="AP253" s="9"/>
      <c r="AQ253" s="22">
        <v>0.62637299999999996</v>
      </c>
      <c r="AR253" s="22">
        <v>368.16699999999997</v>
      </c>
      <c r="AS253" s="22">
        <v>-1.9137600000000001E-2</v>
      </c>
      <c r="AT253" s="22">
        <v>243</v>
      </c>
      <c r="AU253" s="22">
        <v>0.62558000000000002</v>
      </c>
      <c r="AV253">
        <f t="shared" si="44"/>
        <v>19.137600000000003</v>
      </c>
      <c r="AW253">
        <f t="shared" si="45"/>
        <v>11.9872759248</v>
      </c>
      <c r="AX253" s="9"/>
      <c r="AY253" s="22">
        <v>1.1236600000000001</v>
      </c>
      <c r="AZ253" s="22">
        <v>443.55099999999999</v>
      </c>
      <c r="BA253" s="22">
        <v>-1.8441800000000001E-2</v>
      </c>
      <c r="BB253" s="22">
        <v>243</v>
      </c>
      <c r="BC253" s="22">
        <v>1.1236600000000001</v>
      </c>
      <c r="BD253">
        <f t="shared" si="46"/>
        <v>18.441800000000001</v>
      </c>
      <c r="BE253">
        <f t="shared" si="47"/>
        <v>20.722312988000002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61.308300000000003</v>
      </c>
      <c r="I254" s="22">
        <v>-1.9555699999999999E-2</v>
      </c>
      <c r="J254" s="22">
        <v>244</v>
      </c>
      <c r="K254" s="22">
        <v>0.62072799999999995</v>
      </c>
      <c r="L254">
        <f t="shared" si="36"/>
        <v>19.555699999999998</v>
      </c>
      <c r="M254">
        <f t="shared" si="37"/>
        <v>12.150699526599999</v>
      </c>
      <c r="N254" s="9"/>
      <c r="O254" s="22">
        <v>1.12869</v>
      </c>
      <c r="P254" s="22">
        <v>181.37299999999999</v>
      </c>
      <c r="Q254" s="22">
        <v>-1.8658399999999999E-2</v>
      </c>
      <c r="R254" s="22">
        <v>244</v>
      </c>
      <c r="S254" s="22">
        <v>1.1279300000000001</v>
      </c>
      <c r="T254">
        <f t="shared" si="38"/>
        <v>18.6584</v>
      </c>
      <c r="U254">
        <f t="shared" si="39"/>
        <v>21.059549495999999</v>
      </c>
      <c r="X254" s="9"/>
      <c r="Y254" s="22">
        <v>0.62133799999999995</v>
      </c>
      <c r="Z254" s="22">
        <v>254.60300000000001</v>
      </c>
      <c r="AA254" s="22">
        <v>-1.92535E-2</v>
      </c>
      <c r="AB254" s="22">
        <v>244</v>
      </c>
      <c r="AC254" s="22">
        <v>0.62054399999999998</v>
      </c>
      <c r="AD254">
        <f t="shared" si="40"/>
        <v>19.253499999999999</v>
      </c>
      <c r="AE254">
        <f t="shared" si="41"/>
        <v>11.962931182999998</v>
      </c>
      <c r="AF254" s="9"/>
      <c r="AG254" s="22">
        <v>1.12869</v>
      </c>
      <c r="AH254" s="22">
        <v>308.63400000000001</v>
      </c>
      <c r="AI254" s="22">
        <v>-1.8472300000000001E-2</v>
      </c>
      <c r="AJ254" s="22">
        <v>244</v>
      </c>
      <c r="AK254" s="22">
        <v>1.1282300000000001</v>
      </c>
      <c r="AL254">
        <f t="shared" si="42"/>
        <v>18.472300000000001</v>
      </c>
      <c r="AM254">
        <f t="shared" si="43"/>
        <v>20.849500287000001</v>
      </c>
      <c r="AP254" s="9"/>
      <c r="AQ254" s="22">
        <v>0.62133799999999995</v>
      </c>
      <c r="AR254" s="22">
        <v>368.267</v>
      </c>
      <c r="AS254" s="22">
        <v>-1.9149800000000002E-2</v>
      </c>
      <c r="AT254" s="22">
        <v>244</v>
      </c>
      <c r="AU254" s="22">
        <v>0.62072799999999995</v>
      </c>
      <c r="AV254">
        <f t="shared" si="44"/>
        <v>19.149800000000003</v>
      </c>
      <c r="AW254">
        <f t="shared" si="45"/>
        <v>11.8984984324</v>
      </c>
      <c r="AX254" s="9"/>
      <c r="AY254" s="22">
        <v>1.12869</v>
      </c>
      <c r="AZ254" s="22">
        <v>443.65199999999999</v>
      </c>
      <c r="BA254" s="22">
        <v>-1.8441800000000001E-2</v>
      </c>
      <c r="BB254" s="22">
        <v>244</v>
      </c>
      <c r="BC254" s="22">
        <v>1.1276200000000001</v>
      </c>
      <c r="BD254">
        <f t="shared" si="46"/>
        <v>18.441800000000001</v>
      </c>
      <c r="BE254">
        <f t="shared" si="47"/>
        <v>20.815075241999999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61.408999999999999</v>
      </c>
      <c r="I255" s="22">
        <v>-1.9558699999999998E-2</v>
      </c>
      <c r="J255" s="22">
        <v>245</v>
      </c>
      <c r="K255" s="22">
        <v>0.61560099999999995</v>
      </c>
      <c r="L255">
        <f t="shared" si="36"/>
        <v>19.558699999999998</v>
      </c>
      <c r="M255">
        <f t="shared" si="37"/>
        <v>12.0540659274</v>
      </c>
      <c r="N255" s="9"/>
      <c r="O255" s="22">
        <v>1.1337299999999999</v>
      </c>
      <c r="P255" s="22">
        <v>181.47399999999999</v>
      </c>
      <c r="Q255" s="22">
        <v>-1.8655399999999999E-2</v>
      </c>
      <c r="R255" s="22">
        <v>245</v>
      </c>
      <c r="S255" s="22">
        <v>1.1331199999999999</v>
      </c>
      <c r="T255">
        <f t="shared" si="38"/>
        <v>18.6554</v>
      </c>
      <c r="U255">
        <f t="shared" si="39"/>
        <v>21.150186641999998</v>
      </c>
      <c r="X255" s="9"/>
      <c r="Y255" s="22">
        <v>0.61630200000000002</v>
      </c>
      <c r="Z255" s="22">
        <v>254.703</v>
      </c>
      <c r="AA255" s="22">
        <v>-1.92657E-2</v>
      </c>
      <c r="AB255" s="22">
        <v>245</v>
      </c>
      <c r="AC255" s="22">
        <v>0.61560099999999995</v>
      </c>
      <c r="AD255">
        <f t="shared" si="40"/>
        <v>19.265699999999999</v>
      </c>
      <c r="AE255">
        <f t="shared" si="41"/>
        <v>11.8734894414</v>
      </c>
      <c r="AF255" s="9"/>
      <c r="AG255" s="22">
        <v>1.1337299999999999</v>
      </c>
      <c r="AH255" s="22">
        <v>308.73500000000001</v>
      </c>
      <c r="AI255" s="22">
        <v>-1.8478399999999999E-2</v>
      </c>
      <c r="AJ255" s="22">
        <v>245</v>
      </c>
      <c r="AK255" s="22">
        <v>1.1334200000000001</v>
      </c>
      <c r="AL255">
        <f t="shared" si="42"/>
        <v>18.478400000000001</v>
      </c>
      <c r="AM255">
        <f t="shared" si="43"/>
        <v>20.949516431999999</v>
      </c>
      <c r="AP255" s="9"/>
      <c r="AQ255" s="22">
        <v>0.61630200000000002</v>
      </c>
      <c r="AR255" s="22">
        <v>368.36799999999999</v>
      </c>
      <c r="AS255" s="22">
        <v>-1.91559E-2</v>
      </c>
      <c r="AT255" s="22">
        <v>245</v>
      </c>
      <c r="AU255" s="22">
        <v>0.615479</v>
      </c>
      <c r="AV255">
        <f t="shared" si="44"/>
        <v>19.155899999999999</v>
      </c>
      <c r="AW255">
        <f t="shared" si="45"/>
        <v>11.8058194818</v>
      </c>
      <c r="AX255" s="9"/>
      <c r="AY255" s="22">
        <v>1.1337299999999999</v>
      </c>
      <c r="AZ255" s="22">
        <v>443.75200000000001</v>
      </c>
      <c r="BA255" s="22">
        <v>-1.84326E-2</v>
      </c>
      <c r="BB255" s="22">
        <v>245</v>
      </c>
      <c r="BC255" s="22">
        <v>1.1328100000000001</v>
      </c>
      <c r="BD255">
        <f t="shared" si="46"/>
        <v>18.432600000000001</v>
      </c>
      <c r="BE255">
        <f t="shared" si="47"/>
        <v>20.897591597999998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61.509700000000002</v>
      </c>
      <c r="I256" s="22">
        <v>-1.9570899999999999E-2</v>
      </c>
      <c r="J256" s="22">
        <v>246</v>
      </c>
      <c r="K256" s="22">
        <v>0.61084000000000005</v>
      </c>
      <c r="L256">
        <f t="shared" si="36"/>
        <v>19.570899999999998</v>
      </c>
      <c r="M256">
        <f t="shared" si="37"/>
        <v>11.963045330299998</v>
      </c>
      <c r="N256" s="9"/>
      <c r="O256" s="22">
        <v>1.13876</v>
      </c>
      <c r="P256" s="22">
        <v>181.57499999999999</v>
      </c>
      <c r="Q256" s="22">
        <v>-1.86401E-2</v>
      </c>
      <c r="R256" s="22">
        <v>246</v>
      </c>
      <c r="S256" s="22">
        <v>1.1379999999999999</v>
      </c>
      <c r="T256">
        <f t="shared" si="38"/>
        <v>18.6401</v>
      </c>
      <c r="U256">
        <f t="shared" si="39"/>
        <v>21.226600275999999</v>
      </c>
      <c r="X256" s="9"/>
      <c r="Y256" s="22">
        <v>0.611267</v>
      </c>
      <c r="Z256" s="22">
        <v>254.804</v>
      </c>
      <c r="AA256" s="22">
        <v>-1.9259600000000002E-2</v>
      </c>
      <c r="AB256" s="22">
        <v>246</v>
      </c>
      <c r="AC256" s="22">
        <v>0.61053500000000005</v>
      </c>
      <c r="AD256">
        <f t="shared" si="40"/>
        <v>19.259600000000002</v>
      </c>
      <c r="AE256">
        <f t="shared" si="41"/>
        <v>11.772757913200001</v>
      </c>
      <c r="AF256" s="9"/>
      <c r="AG256" s="22">
        <v>1.13876</v>
      </c>
      <c r="AH256" s="22">
        <v>308.83600000000001</v>
      </c>
      <c r="AI256" s="22">
        <v>-1.8472300000000001E-2</v>
      </c>
      <c r="AJ256" s="22">
        <v>246</v>
      </c>
      <c r="AK256" s="22">
        <v>1.1379999999999999</v>
      </c>
      <c r="AL256">
        <f t="shared" si="42"/>
        <v>18.472300000000001</v>
      </c>
      <c r="AM256">
        <f t="shared" si="43"/>
        <v>21.035516348000002</v>
      </c>
      <c r="AP256" s="9"/>
      <c r="AQ256" s="22">
        <v>0.611267</v>
      </c>
      <c r="AR256" s="22">
        <v>368.46899999999999</v>
      </c>
      <c r="AS256" s="22">
        <v>-1.91589E-2</v>
      </c>
      <c r="AT256" s="22">
        <v>246</v>
      </c>
      <c r="AU256" s="22">
        <v>0.61065700000000001</v>
      </c>
      <c r="AV256">
        <f t="shared" si="44"/>
        <v>19.158899999999999</v>
      </c>
      <c r="AW256">
        <f t="shared" si="45"/>
        <v>11.7112033263</v>
      </c>
      <c r="AX256" s="9"/>
      <c r="AY256" s="22">
        <v>1.13876</v>
      </c>
      <c r="AZ256" s="22">
        <v>443.85300000000001</v>
      </c>
      <c r="BA256" s="22">
        <v>-1.8444800000000001E-2</v>
      </c>
      <c r="BB256" s="22">
        <v>246</v>
      </c>
      <c r="BC256" s="22">
        <v>1.1383099999999999</v>
      </c>
      <c r="BD256">
        <f t="shared" si="46"/>
        <v>18.444800000000001</v>
      </c>
      <c r="BE256">
        <f t="shared" si="47"/>
        <v>21.004200448000002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61.610399999999998</v>
      </c>
      <c r="I257" s="22">
        <v>-1.95801E-2</v>
      </c>
      <c r="J257" s="22">
        <v>247</v>
      </c>
      <c r="K257" s="22">
        <v>0.60549900000000001</v>
      </c>
      <c r="L257">
        <f t="shared" si="36"/>
        <v>19.580099999999998</v>
      </c>
      <c r="M257">
        <f t="shared" si="37"/>
        <v>11.870083183199998</v>
      </c>
      <c r="N257" s="9"/>
      <c r="O257" s="22">
        <v>1.1437999999999999</v>
      </c>
      <c r="P257" s="22">
        <v>181.67500000000001</v>
      </c>
      <c r="Q257" s="22">
        <v>-1.86401E-2</v>
      </c>
      <c r="R257" s="22">
        <v>247</v>
      </c>
      <c r="S257" s="22">
        <v>1.1431899999999999</v>
      </c>
      <c r="T257">
        <f t="shared" si="38"/>
        <v>18.6401</v>
      </c>
      <c r="U257">
        <f t="shared" si="39"/>
        <v>21.32054638</v>
      </c>
      <c r="X257" s="9"/>
      <c r="Y257" s="22">
        <v>0.60623199999999999</v>
      </c>
      <c r="Z257" s="22">
        <v>254.905</v>
      </c>
      <c r="AA257" s="22">
        <v>-1.9274900000000001E-2</v>
      </c>
      <c r="AB257" s="22">
        <v>247</v>
      </c>
      <c r="AC257" s="22">
        <v>0.60586499999999999</v>
      </c>
      <c r="AD257">
        <f t="shared" si="40"/>
        <v>19.274900000000002</v>
      </c>
      <c r="AE257">
        <f t="shared" si="41"/>
        <v>11.685061176800001</v>
      </c>
      <c r="AF257" s="9"/>
      <c r="AG257" s="22">
        <v>1.1437999999999999</v>
      </c>
      <c r="AH257" s="22">
        <v>308.93599999999998</v>
      </c>
      <c r="AI257" s="22">
        <v>-1.84631E-2</v>
      </c>
      <c r="AJ257" s="22">
        <v>247</v>
      </c>
      <c r="AK257" s="22">
        <v>1.1428799999999999</v>
      </c>
      <c r="AL257">
        <f t="shared" si="42"/>
        <v>18.463100000000001</v>
      </c>
      <c r="AM257">
        <f t="shared" si="43"/>
        <v>21.118093779999999</v>
      </c>
      <c r="AP257" s="9"/>
      <c r="AQ257" s="22">
        <v>0.60623199999999999</v>
      </c>
      <c r="AR257" s="22">
        <v>368.56900000000002</v>
      </c>
      <c r="AS257" s="22">
        <v>-1.9161999999999998E-2</v>
      </c>
      <c r="AT257" s="22">
        <v>247</v>
      </c>
      <c r="AU257" s="22">
        <v>0.60562099999999996</v>
      </c>
      <c r="AV257">
        <f t="shared" si="44"/>
        <v>19.161999999999999</v>
      </c>
      <c r="AW257">
        <f t="shared" si="45"/>
        <v>11.616617584</v>
      </c>
      <c r="AX257" s="9"/>
      <c r="AY257" s="22">
        <v>1.1437999999999999</v>
      </c>
      <c r="AZ257" s="22">
        <v>443.95400000000001</v>
      </c>
      <c r="BA257" s="22">
        <v>-1.8423499999999999E-2</v>
      </c>
      <c r="BB257" s="22">
        <v>247</v>
      </c>
      <c r="BC257" s="22">
        <v>1.1431899999999999</v>
      </c>
      <c r="BD257">
        <f t="shared" si="46"/>
        <v>18.423500000000001</v>
      </c>
      <c r="BE257">
        <f t="shared" si="47"/>
        <v>21.0727993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61.711100000000002</v>
      </c>
      <c r="I258" s="22">
        <v>-1.9583099999999999E-2</v>
      </c>
      <c r="J258" s="22">
        <v>248</v>
      </c>
      <c r="K258" s="22">
        <v>0.60082999999999998</v>
      </c>
      <c r="L258">
        <f t="shared" si="36"/>
        <v>19.583099999999998</v>
      </c>
      <c r="M258">
        <f t="shared" si="37"/>
        <v>11.773281387599997</v>
      </c>
      <c r="N258" s="9"/>
      <c r="O258" s="22">
        <v>1.14883</v>
      </c>
      <c r="P258" s="22">
        <v>181.77600000000001</v>
      </c>
      <c r="Q258" s="22">
        <v>-1.8621800000000001E-2</v>
      </c>
      <c r="R258" s="22">
        <v>248</v>
      </c>
      <c r="S258" s="22">
        <v>1.1474599999999999</v>
      </c>
      <c r="T258">
        <f t="shared" si="38"/>
        <v>18.6218</v>
      </c>
      <c r="U258">
        <f t="shared" si="39"/>
        <v>21.393282494000001</v>
      </c>
      <c r="X258" s="9"/>
      <c r="Y258" s="22">
        <v>0.60119599999999995</v>
      </c>
      <c r="Z258" s="22">
        <v>255.005</v>
      </c>
      <c r="AA258" s="22">
        <v>-1.9271900000000002E-2</v>
      </c>
      <c r="AB258" s="22">
        <v>248</v>
      </c>
      <c r="AC258" s="22">
        <v>0.60055499999999995</v>
      </c>
      <c r="AD258">
        <f t="shared" si="40"/>
        <v>19.271900000000002</v>
      </c>
      <c r="AE258">
        <f t="shared" si="41"/>
        <v>11.586189192400001</v>
      </c>
      <c r="AF258" s="9"/>
      <c r="AG258" s="22">
        <v>1.14883</v>
      </c>
      <c r="AH258" s="22">
        <v>309.03699999999998</v>
      </c>
      <c r="AI258" s="22">
        <v>-1.84479E-2</v>
      </c>
      <c r="AJ258" s="22">
        <v>248</v>
      </c>
      <c r="AK258" s="22">
        <v>1.1480699999999999</v>
      </c>
      <c r="AL258">
        <f t="shared" si="42"/>
        <v>18.447900000000001</v>
      </c>
      <c r="AM258">
        <f t="shared" si="43"/>
        <v>21.193500957000001</v>
      </c>
      <c r="AP258" s="9"/>
      <c r="AQ258" s="22">
        <v>0.60119599999999995</v>
      </c>
      <c r="AR258" s="22">
        <v>368.67</v>
      </c>
      <c r="AS258" s="22">
        <v>-1.9177199999999998E-2</v>
      </c>
      <c r="AT258" s="22">
        <v>248</v>
      </c>
      <c r="AU258" s="22">
        <v>0.60052499999999998</v>
      </c>
      <c r="AV258">
        <f t="shared" si="44"/>
        <v>19.177199999999999</v>
      </c>
      <c r="AW258">
        <f t="shared" si="45"/>
        <v>11.529255931199998</v>
      </c>
      <c r="AX258" s="9"/>
      <c r="AY258" s="22">
        <v>1.14883</v>
      </c>
      <c r="AZ258" s="22">
        <v>444.05399999999997</v>
      </c>
      <c r="BA258" s="22">
        <v>-1.84082E-2</v>
      </c>
      <c r="BB258" s="22">
        <v>248</v>
      </c>
      <c r="BC258" s="22">
        <v>1.14777</v>
      </c>
      <c r="BD258">
        <f t="shared" si="46"/>
        <v>18.408200000000001</v>
      </c>
      <c r="BE258">
        <f t="shared" si="47"/>
        <v>21.147892406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61.811799999999998</v>
      </c>
      <c r="I259" s="22">
        <v>-1.9586200000000002E-2</v>
      </c>
      <c r="J259" s="22">
        <v>249</v>
      </c>
      <c r="K259" s="22">
        <v>0.59518400000000005</v>
      </c>
      <c r="L259">
        <f t="shared" si="36"/>
        <v>19.586200000000002</v>
      </c>
      <c r="M259">
        <f t="shared" si="37"/>
        <v>11.676528578200003</v>
      </c>
      <c r="N259" s="9"/>
      <c r="O259" s="22">
        <v>1.15387</v>
      </c>
      <c r="P259" s="22">
        <v>181.87700000000001</v>
      </c>
      <c r="Q259" s="22">
        <v>-1.86096E-2</v>
      </c>
      <c r="R259" s="22">
        <v>249</v>
      </c>
      <c r="S259" s="22">
        <v>1.1529499999999999</v>
      </c>
      <c r="T259">
        <f t="shared" si="38"/>
        <v>18.6096</v>
      </c>
      <c r="U259">
        <f t="shared" si="39"/>
        <v>21.473059152000001</v>
      </c>
      <c r="X259" s="9"/>
      <c r="Y259" s="22">
        <v>0.59616100000000005</v>
      </c>
      <c r="Z259" s="22">
        <v>255.10599999999999</v>
      </c>
      <c r="AA259" s="22">
        <v>-1.92902E-2</v>
      </c>
      <c r="AB259" s="22">
        <v>249</v>
      </c>
      <c r="AC259" s="22">
        <v>0.59548999999999996</v>
      </c>
      <c r="AD259">
        <f t="shared" si="40"/>
        <v>19.290199999999999</v>
      </c>
      <c r="AE259">
        <f t="shared" si="41"/>
        <v>11.5000649222</v>
      </c>
      <c r="AF259" s="9"/>
      <c r="AG259" s="22">
        <v>1.15387</v>
      </c>
      <c r="AH259" s="22">
        <v>309.13799999999998</v>
      </c>
      <c r="AI259" s="22">
        <v>-1.8441800000000001E-2</v>
      </c>
      <c r="AJ259" s="22">
        <v>249</v>
      </c>
      <c r="AK259" s="22">
        <v>1.1529499999999999</v>
      </c>
      <c r="AL259">
        <f t="shared" si="42"/>
        <v>18.441800000000001</v>
      </c>
      <c r="AM259">
        <f t="shared" si="43"/>
        <v>21.279439765999999</v>
      </c>
      <c r="AP259" s="9"/>
      <c r="AQ259" s="22">
        <v>0.59616100000000005</v>
      </c>
      <c r="AR259" s="22">
        <v>368.77100000000002</v>
      </c>
      <c r="AS259" s="22">
        <v>-1.91681E-2</v>
      </c>
      <c r="AT259" s="22">
        <v>249</v>
      </c>
      <c r="AU259" s="22">
        <v>0.59545899999999996</v>
      </c>
      <c r="AV259">
        <f t="shared" si="44"/>
        <v>19.168099999999999</v>
      </c>
      <c r="AW259">
        <f t="shared" si="45"/>
        <v>11.427273664100001</v>
      </c>
      <c r="AX259" s="9"/>
      <c r="AY259" s="22">
        <v>1.15387</v>
      </c>
      <c r="AZ259" s="22">
        <v>444.15499999999997</v>
      </c>
      <c r="BA259" s="22">
        <v>-1.8411299999999999E-2</v>
      </c>
      <c r="BB259" s="22">
        <v>249</v>
      </c>
      <c r="BC259" s="22">
        <v>1.1535599999999999</v>
      </c>
      <c r="BD259">
        <f t="shared" si="46"/>
        <v>18.411299999999997</v>
      </c>
      <c r="BE259">
        <f t="shared" si="47"/>
        <v>21.244246730999997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61.912500000000001</v>
      </c>
      <c r="I260" s="22">
        <v>-1.96045E-2</v>
      </c>
      <c r="J260" s="22">
        <v>250</v>
      </c>
      <c r="K260" s="22">
        <v>0.59045400000000003</v>
      </c>
      <c r="L260">
        <f t="shared" si="36"/>
        <v>19.604500000000002</v>
      </c>
      <c r="M260">
        <f t="shared" si="37"/>
        <v>11.588710062500001</v>
      </c>
      <c r="N260" s="9"/>
      <c r="O260" s="22">
        <v>1.1589100000000001</v>
      </c>
      <c r="P260" s="22">
        <v>181.97800000000001</v>
      </c>
      <c r="Q260" s="22">
        <v>-1.8606600000000001E-2</v>
      </c>
      <c r="R260" s="22">
        <v>250</v>
      </c>
      <c r="S260" s="22">
        <v>1.15784</v>
      </c>
      <c r="T260">
        <f t="shared" si="38"/>
        <v>18.6066</v>
      </c>
      <c r="U260">
        <f t="shared" si="39"/>
        <v>21.563374806000002</v>
      </c>
      <c r="X260" s="9"/>
      <c r="Y260" s="22">
        <v>0.59112500000000001</v>
      </c>
      <c r="Z260" s="22">
        <v>255.20699999999999</v>
      </c>
      <c r="AA260" s="22">
        <v>-1.92902E-2</v>
      </c>
      <c r="AB260" s="22">
        <v>250</v>
      </c>
      <c r="AC260" s="22">
        <v>0.59060699999999999</v>
      </c>
      <c r="AD260">
        <f t="shared" si="40"/>
        <v>19.290199999999999</v>
      </c>
      <c r="AE260">
        <f t="shared" si="41"/>
        <v>11.402919474999999</v>
      </c>
      <c r="AF260" s="9"/>
      <c r="AG260" s="22">
        <v>1.1589100000000001</v>
      </c>
      <c r="AH260" s="22">
        <v>309.23899999999998</v>
      </c>
      <c r="AI260" s="22">
        <v>-1.8444800000000001E-2</v>
      </c>
      <c r="AJ260" s="22">
        <v>250</v>
      </c>
      <c r="AK260" s="22">
        <v>1.1575299999999999</v>
      </c>
      <c r="AL260">
        <f t="shared" si="42"/>
        <v>18.444800000000001</v>
      </c>
      <c r="AM260">
        <f t="shared" si="43"/>
        <v>21.375863168000002</v>
      </c>
      <c r="AP260" s="9"/>
      <c r="AQ260" s="22">
        <v>0.59112500000000001</v>
      </c>
      <c r="AR260" s="22">
        <v>368.87200000000001</v>
      </c>
      <c r="AS260" s="22">
        <v>-1.9180300000000001E-2</v>
      </c>
      <c r="AT260" s="22">
        <v>250</v>
      </c>
      <c r="AU260" s="22">
        <v>0.59091199999999999</v>
      </c>
      <c r="AV260">
        <f t="shared" si="44"/>
        <v>19.180300000000003</v>
      </c>
      <c r="AW260">
        <f t="shared" si="45"/>
        <v>11.337954837500002</v>
      </c>
      <c r="AX260" s="9"/>
      <c r="AY260" s="22">
        <v>1.1589100000000001</v>
      </c>
      <c r="AZ260" s="22">
        <v>444.25599999999997</v>
      </c>
      <c r="BA260" s="22">
        <v>-1.8389900000000001E-2</v>
      </c>
      <c r="BB260" s="22">
        <v>250</v>
      </c>
      <c r="BC260" s="22">
        <v>1.1581399999999999</v>
      </c>
      <c r="BD260">
        <f t="shared" si="46"/>
        <v>18.389900000000001</v>
      </c>
      <c r="BE260">
        <f t="shared" si="47"/>
        <v>21.312239009000002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62.013300000000001</v>
      </c>
      <c r="I261" s="22">
        <v>-1.9598399999999998E-2</v>
      </c>
      <c r="J261" s="22">
        <v>251</v>
      </c>
      <c r="K261" s="22">
        <v>0.58548</v>
      </c>
      <c r="L261">
        <f t="shared" si="36"/>
        <v>19.598399999999998</v>
      </c>
      <c r="M261">
        <f t="shared" si="37"/>
        <v>11.486426256</v>
      </c>
      <c r="N261" s="9"/>
      <c r="O261" s="22">
        <v>1.16394</v>
      </c>
      <c r="P261" s="22">
        <v>182.078</v>
      </c>
      <c r="Q261" s="22">
        <v>-1.8594400000000001E-2</v>
      </c>
      <c r="R261" s="22">
        <v>251</v>
      </c>
      <c r="S261" s="22">
        <v>1.1630199999999999</v>
      </c>
      <c r="T261">
        <f t="shared" si="38"/>
        <v>18.5944</v>
      </c>
      <c r="U261">
        <f t="shared" si="39"/>
        <v>21.642765936</v>
      </c>
      <c r="X261" s="9"/>
      <c r="Y261" s="22">
        <v>0.58609</v>
      </c>
      <c r="Z261" s="22">
        <v>255.30699999999999</v>
      </c>
      <c r="AA261" s="22">
        <v>-1.9299299999999998E-2</v>
      </c>
      <c r="AB261" s="22">
        <v>251</v>
      </c>
      <c r="AC261" s="22">
        <v>0.58557099999999995</v>
      </c>
      <c r="AD261">
        <f t="shared" si="40"/>
        <v>19.299299999999999</v>
      </c>
      <c r="AE261">
        <f t="shared" si="41"/>
        <v>11.311126736999999</v>
      </c>
      <c r="AF261" s="9"/>
      <c r="AG261" s="22">
        <v>1.16394</v>
      </c>
      <c r="AH261" s="22">
        <v>309.339</v>
      </c>
      <c r="AI261" s="22">
        <v>-1.84326E-2</v>
      </c>
      <c r="AJ261" s="22">
        <v>251</v>
      </c>
      <c r="AK261" s="22">
        <v>1.1630199999999999</v>
      </c>
      <c r="AL261">
        <f t="shared" si="42"/>
        <v>18.432600000000001</v>
      </c>
      <c r="AM261">
        <f t="shared" si="43"/>
        <v>21.454440443999999</v>
      </c>
      <c r="AP261" s="9"/>
      <c r="AQ261" s="22">
        <v>0.58609</v>
      </c>
      <c r="AR261" s="22">
        <v>368.97199999999998</v>
      </c>
      <c r="AS261" s="22">
        <v>-1.9186399999999999E-2</v>
      </c>
      <c r="AT261" s="22">
        <v>251</v>
      </c>
      <c r="AU261" s="22">
        <v>0.58560199999999996</v>
      </c>
      <c r="AV261">
        <f t="shared" si="44"/>
        <v>19.186399999999999</v>
      </c>
      <c r="AW261">
        <f t="shared" si="45"/>
        <v>11.244957176</v>
      </c>
      <c r="AX261" s="9"/>
      <c r="AY261" s="22">
        <v>1.16394</v>
      </c>
      <c r="AZ261" s="22">
        <v>444.35599999999999</v>
      </c>
      <c r="BA261" s="22">
        <v>-1.8402100000000001E-2</v>
      </c>
      <c r="BB261" s="22">
        <v>251</v>
      </c>
      <c r="BC261" s="22">
        <v>1.1630199999999999</v>
      </c>
      <c r="BD261">
        <f t="shared" si="46"/>
        <v>18.402100000000001</v>
      </c>
      <c r="BE261">
        <f t="shared" si="47"/>
        <v>21.418940274000001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62.113999999999997</v>
      </c>
      <c r="I262" s="22">
        <v>-1.96198E-2</v>
      </c>
      <c r="J262" s="22">
        <v>252</v>
      </c>
      <c r="K262" s="22">
        <v>0.57998700000000003</v>
      </c>
      <c r="L262">
        <f t="shared" si="36"/>
        <v>19.619800000000001</v>
      </c>
      <c r="M262">
        <f t="shared" si="37"/>
        <v>11.400182889</v>
      </c>
      <c r="N262" s="9"/>
      <c r="O262" s="22">
        <v>1.1689799999999999</v>
      </c>
      <c r="P262" s="22">
        <v>182.179</v>
      </c>
      <c r="Q262" s="22">
        <v>-1.85852E-2</v>
      </c>
      <c r="R262" s="22">
        <v>252</v>
      </c>
      <c r="S262" s="22">
        <v>1.16821</v>
      </c>
      <c r="T262">
        <f t="shared" si="38"/>
        <v>18.5852</v>
      </c>
      <c r="U262">
        <f t="shared" si="39"/>
        <v>21.725727096</v>
      </c>
      <c r="X262" s="9"/>
      <c r="Y262" s="22">
        <v>0.58105499999999999</v>
      </c>
      <c r="Z262" s="22">
        <v>255.40799999999999</v>
      </c>
      <c r="AA262" s="22">
        <v>-1.9308499999999999E-2</v>
      </c>
      <c r="AB262" s="22">
        <v>252</v>
      </c>
      <c r="AC262" s="22">
        <v>0.58029200000000003</v>
      </c>
      <c r="AD262">
        <f t="shared" si="40"/>
        <v>19.308499999999999</v>
      </c>
      <c r="AE262">
        <f t="shared" si="41"/>
        <v>11.219300467499998</v>
      </c>
      <c r="AF262" s="9"/>
      <c r="AG262" s="22">
        <v>1.1689799999999999</v>
      </c>
      <c r="AH262" s="22">
        <v>309.44</v>
      </c>
      <c r="AI262" s="22">
        <v>-1.84326E-2</v>
      </c>
      <c r="AJ262" s="22">
        <v>252</v>
      </c>
      <c r="AK262" s="22">
        <v>1.16791</v>
      </c>
      <c r="AL262">
        <f t="shared" si="42"/>
        <v>18.432600000000001</v>
      </c>
      <c r="AM262">
        <f t="shared" si="43"/>
        <v>21.547340748</v>
      </c>
      <c r="AP262" s="9"/>
      <c r="AQ262" s="22">
        <v>0.58105499999999999</v>
      </c>
      <c r="AR262" s="22">
        <v>369.07299999999998</v>
      </c>
      <c r="AS262" s="22">
        <v>-1.91956E-2</v>
      </c>
      <c r="AT262" s="22">
        <v>252</v>
      </c>
      <c r="AU262" s="22">
        <v>0.58029200000000003</v>
      </c>
      <c r="AV262">
        <f t="shared" si="44"/>
        <v>19.195599999999999</v>
      </c>
      <c r="AW262">
        <f t="shared" si="45"/>
        <v>11.153699357999999</v>
      </c>
      <c r="AX262" s="9"/>
      <c r="AY262" s="22">
        <v>1.1689799999999999</v>
      </c>
      <c r="AZ262" s="22">
        <v>444.45699999999999</v>
      </c>
      <c r="BA262" s="22">
        <v>-1.8371599999999998E-2</v>
      </c>
      <c r="BB262" s="22">
        <v>252</v>
      </c>
      <c r="BC262" s="22">
        <v>1.16852</v>
      </c>
      <c r="BD262">
        <f t="shared" si="46"/>
        <v>18.371599999999997</v>
      </c>
      <c r="BE262">
        <f t="shared" si="47"/>
        <v>21.476032967999995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62.214700000000001</v>
      </c>
      <c r="I263" s="22">
        <v>-1.96198E-2</v>
      </c>
      <c r="J263" s="22">
        <v>253</v>
      </c>
      <c r="K263" s="22">
        <v>0.57537799999999995</v>
      </c>
      <c r="L263">
        <f t="shared" si="36"/>
        <v>19.619800000000001</v>
      </c>
      <c r="M263">
        <f t="shared" si="37"/>
        <v>11.3013775762</v>
      </c>
      <c r="N263" s="9"/>
      <c r="O263" s="22">
        <v>1.17401</v>
      </c>
      <c r="P263" s="22">
        <v>182.28</v>
      </c>
      <c r="Q263" s="22">
        <v>-1.8575999999999999E-2</v>
      </c>
      <c r="R263" s="22">
        <v>253</v>
      </c>
      <c r="S263" s="22">
        <v>1.1731</v>
      </c>
      <c r="T263">
        <f t="shared" si="38"/>
        <v>18.576000000000001</v>
      </c>
      <c r="U263">
        <f t="shared" si="39"/>
        <v>21.80840976</v>
      </c>
      <c r="X263" s="9"/>
      <c r="Y263" s="22">
        <v>0.57601899999999995</v>
      </c>
      <c r="Z263" s="22">
        <v>255.50899999999999</v>
      </c>
      <c r="AA263" s="22">
        <v>-1.9314600000000001E-2</v>
      </c>
      <c r="AB263" s="22">
        <v>253</v>
      </c>
      <c r="AC263" s="22">
        <v>0.57534799999999997</v>
      </c>
      <c r="AD263">
        <f t="shared" si="40"/>
        <v>19.314600000000002</v>
      </c>
      <c r="AE263">
        <f t="shared" si="41"/>
        <v>11.1255765774</v>
      </c>
      <c r="AF263" s="9"/>
      <c r="AG263" s="22">
        <v>1.17401</v>
      </c>
      <c r="AH263" s="22">
        <v>309.541</v>
      </c>
      <c r="AI263" s="22">
        <v>-1.8423499999999999E-2</v>
      </c>
      <c r="AJ263" s="22">
        <v>253</v>
      </c>
      <c r="AK263" s="22">
        <v>1.17279</v>
      </c>
      <c r="AL263">
        <f t="shared" si="42"/>
        <v>18.423500000000001</v>
      </c>
      <c r="AM263">
        <f t="shared" si="43"/>
        <v>21.629373234999999</v>
      </c>
      <c r="AP263" s="9"/>
      <c r="AQ263" s="22">
        <v>0.57601899999999995</v>
      </c>
      <c r="AR263" s="22">
        <v>369.17399999999998</v>
      </c>
      <c r="AS263" s="22">
        <v>-1.92108E-2</v>
      </c>
      <c r="AT263" s="22">
        <v>253</v>
      </c>
      <c r="AU263" s="22">
        <v>0.57510399999999995</v>
      </c>
      <c r="AV263">
        <f t="shared" si="44"/>
        <v>19.210799999999999</v>
      </c>
      <c r="AW263">
        <f t="shared" si="45"/>
        <v>11.065785805199999</v>
      </c>
      <c r="AX263" s="9"/>
      <c r="AY263" s="22">
        <v>1.17401</v>
      </c>
      <c r="AZ263" s="22">
        <v>444.55799999999999</v>
      </c>
      <c r="BA263" s="22">
        <v>-1.8374600000000001E-2</v>
      </c>
      <c r="BB263" s="22">
        <v>253</v>
      </c>
      <c r="BC263" s="22">
        <v>1.1731</v>
      </c>
      <c r="BD263">
        <f t="shared" si="46"/>
        <v>18.374600000000001</v>
      </c>
      <c r="BE263">
        <f t="shared" si="47"/>
        <v>21.571964146000003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62.315399999999997</v>
      </c>
      <c r="I264" s="22">
        <v>-1.9625900000000002E-2</v>
      </c>
      <c r="J264" s="22">
        <v>254</v>
      </c>
      <c r="K264" s="22">
        <v>0.57031299999999996</v>
      </c>
      <c r="L264">
        <f t="shared" si="36"/>
        <v>19.625900000000001</v>
      </c>
      <c r="M264">
        <f t="shared" si="37"/>
        <v>11.206074885600001</v>
      </c>
      <c r="N264" s="9"/>
      <c r="O264" s="22">
        <v>1.1790499999999999</v>
      </c>
      <c r="P264" s="22">
        <v>182.38</v>
      </c>
      <c r="Q264" s="22">
        <v>-1.85699E-2</v>
      </c>
      <c r="R264" s="22">
        <v>254</v>
      </c>
      <c r="S264" s="22">
        <v>1.17828</v>
      </c>
      <c r="T264">
        <f t="shared" si="38"/>
        <v>18.569900000000001</v>
      </c>
      <c r="U264">
        <f t="shared" si="39"/>
        <v>21.894840594999998</v>
      </c>
      <c r="X264" s="9"/>
      <c r="Y264" s="22">
        <v>0.57098400000000005</v>
      </c>
      <c r="Z264" s="22">
        <v>255.61</v>
      </c>
      <c r="AA264" s="22">
        <v>-1.9317600000000001E-2</v>
      </c>
      <c r="AB264" s="22">
        <v>254</v>
      </c>
      <c r="AC264" s="22">
        <v>0.57028199999999996</v>
      </c>
      <c r="AD264">
        <f t="shared" si="40"/>
        <v>19.317600000000002</v>
      </c>
      <c r="AE264">
        <f t="shared" si="41"/>
        <v>11.030040518400002</v>
      </c>
      <c r="AF264" s="9"/>
      <c r="AG264" s="22">
        <v>1.1790499999999999</v>
      </c>
      <c r="AH264" s="22">
        <v>309.64100000000002</v>
      </c>
      <c r="AI264" s="22">
        <v>-1.8411299999999999E-2</v>
      </c>
      <c r="AJ264" s="22">
        <v>254</v>
      </c>
      <c r="AK264" s="22">
        <v>1.17798</v>
      </c>
      <c r="AL264">
        <f t="shared" si="42"/>
        <v>18.411299999999997</v>
      </c>
      <c r="AM264">
        <f t="shared" si="43"/>
        <v>21.707843264999994</v>
      </c>
      <c r="AP264" s="9"/>
      <c r="AQ264" s="22">
        <v>0.57098400000000005</v>
      </c>
      <c r="AR264" s="22">
        <v>369.274</v>
      </c>
      <c r="AS264" s="22">
        <v>-1.9204700000000002E-2</v>
      </c>
      <c r="AT264" s="22">
        <v>254</v>
      </c>
      <c r="AU264" s="22">
        <v>0.57028199999999996</v>
      </c>
      <c r="AV264">
        <f t="shared" si="44"/>
        <v>19.204700000000003</v>
      </c>
      <c r="AW264">
        <f t="shared" si="45"/>
        <v>10.965576424800002</v>
      </c>
      <c r="AX264" s="9"/>
      <c r="AY264" s="22">
        <v>1.1790499999999999</v>
      </c>
      <c r="AZ264" s="22">
        <v>444.65899999999999</v>
      </c>
      <c r="BA264" s="22">
        <v>-1.83807E-2</v>
      </c>
      <c r="BB264" s="22">
        <v>254</v>
      </c>
      <c r="BC264" s="22">
        <v>1.17798</v>
      </c>
      <c r="BD264">
        <f t="shared" si="46"/>
        <v>18.380700000000001</v>
      </c>
      <c r="BE264">
        <f t="shared" si="47"/>
        <v>21.671764334999999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62.4161</v>
      </c>
      <c r="I265" s="22">
        <v>-1.9622799999999999E-2</v>
      </c>
      <c r="J265" s="22">
        <v>255</v>
      </c>
      <c r="K265" s="22">
        <v>0.56555200000000005</v>
      </c>
      <c r="L265">
        <f t="shared" si="36"/>
        <v>19.622799999999998</v>
      </c>
      <c r="M265">
        <f t="shared" si="37"/>
        <v>11.105484414399999</v>
      </c>
      <c r="N265" s="9"/>
      <c r="O265" s="22">
        <v>1.18408</v>
      </c>
      <c r="P265" s="22">
        <v>182.48099999999999</v>
      </c>
      <c r="Q265" s="22">
        <v>-1.8575999999999999E-2</v>
      </c>
      <c r="R265" s="22">
        <v>255</v>
      </c>
      <c r="S265" s="22">
        <v>1.18347</v>
      </c>
      <c r="T265">
        <f t="shared" si="38"/>
        <v>18.576000000000001</v>
      </c>
      <c r="U265">
        <f t="shared" si="39"/>
        <v>21.99547008</v>
      </c>
      <c r="X265" s="9"/>
      <c r="Y265" s="22">
        <v>0.56594800000000001</v>
      </c>
      <c r="Z265" s="22">
        <v>255.71</v>
      </c>
      <c r="AA265" s="22">
        <v>-1.9326800000000002E-2</v>
      </c>
      <c r="AB265" s="22">
        <v>255</v>
      </c>
      <c r="AC265" s="22">
        <v>0.56536900000000001</v>
      </c>
      <c r="AD265">
        <f t="shared" si="40"/>
        <v>19.326800000000002</v>
      </c>
      <c r="AE265">
        <f t="shared" si="41"/>
        <v>10.937963806400001</v>
      </c>
      <c r="AF265" s="9"/>
      <c r="AG265" s="22">
        <v>1.18408</v>
      </c>
      <c r="AH265" s="22">
        <v>309.74200000000002</v>
      </c>
      <c r="AI265" s="22">
        <v>-1.8402100000000001E-2</v>
      </c>
      <c r="AJ265" s="22">
        <v>255</v>
      </c>
      <c r="AK265" s="22">
        <v>1.18347</v>
      </c>
      <c r="AL265">
        <f t="shared" si="42"/>
        <v>18.402100000000001</v>
      </c>
      <c r="AM265">
        <f t="shared" si="43"/>
        <v>21.789558568</v>
      </c>
      <c r="AP265" s="9"/>
      <c r="AQ265" s="22">
        <v>0.56594800000000001</v>
      </c>
      <c r="AR265" s="22">
        <v>369.375</v>
      </c>
      <c r="AS265" s="22">
        <v>-1.9207800000000001E-2</v>
      </c>
      <c r="AT265" s="22">
        <v>255</v>
      </c>
      <c r="AU265" s="22">
        <v>0.56518599999999997</v>
      </c>
      <c r="AV265">
        <f t="shared" si="44"/>
        <v>19.207799999999999</v>
      </c>
      <c r="AW265">
        <f t="shared" si="45"/>
        <v>10.8706159944</v>
      </c>
      <c r="AX265" s="9"/>
      <c r="AY265" s="22">
        <v>1.18408</v>
      </c>
      <c r="AZ265" s="22">
        <v>444.75900000000001</v>
      </c>
      <c r="BA265" s="22">
        <v>-1.8350200000000001E-2</v>
      </c>
      <c r="BB265" s="22">
        <v>255</v>
      </c>
      <c r="BC265" s="22">
        <v>1.1831700000000001</v>
      </c>
      <c r="BD265">
        <f t="shared" si="46"/>
        <v>18.350200000000001</v>
      </c>
      <c r="BE265">
        <f t="shared" si="47"/>
        <v>21.728104816000002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62.516800000000003</v>
      </c>
      <c r="I266" s="22">
        <v>-1.9628900000000001E-2</v>
      </c>
      <c r="J266" s="22">
        <v>256</v>
      </c>
      <c r="K266" s="22">
        <v>0.56024200000000002</v>
      </c>
      <c r="L266">
        <f t="shared" si="36"/>
        <v>19.628900000000002</v>
      </c>
      <c r="M266">
        <f t="shared" si="37"/>
        <v>11.010105185700001</v>
      </c>
      <c r="N266" s="9"/>
      <c r="O266" s="22">
        <v>1.18912</v>
      </c>
      <c r="P266" s="22">
        <v>182.58199999999999</v>
      </c>
      <c r="Q266" s="22">
        <v>-1.85547E-2</v>
      </c>
      <c r="R266" s="22">
        <v>256</v>
      </c>
      <c r="S266" s="22">
        <v>1.1880500000000001</v>
      </c>
      <c r="T266">
        <f t="shared" si="38"/>
        <v>18.5547</v>
      </c>
      <c r="U266">
        <f t="shared" si="39"/>
        <v>22.063764863999999</v>
      </c>
      <c r="X266" s="9"/>
      <c r="Y266" s="22">
        <v>0.56091299999999999</v>
      </c>
      <c r="Z266" s="22">
        <v>255.81100000000001</v>
      </c>
      <c r="AA266" s="22">
        <v>-1.93207E-2</v>
      </c>
      <c r="AB266" s="22">
        <v>256</v>
      </c>
      <c r="AC266" s="22">
        <v>0.56021100000000001</v>
      </c>
      <c r="AD266">
        <f t="shared" si="40"/>
        <v>19.320699999999999</v>
      </c>
      <c r="AE266">
        <f t="shared" si="41"/>
        <v>10.8372317991</v>
      </c>
      <c r="AF266" s="9"/>
      <c r="AG266" s="22">
        <v>1.18912</v>
      </c>
      <c r="AH266" s="22">
        <v>309.84300000000002</v>
      </c>
      <c r="AI266" s="22">
        <v>-1.8398999999999999E-2</v>
      </c>
      <c r="AJ266" s="22">
        <v>256</v>
      </c>
      <c r="AK266" s="22">
        <v>1.18835</v>
      </c>
      <c r="AL266">
        <f t="shared" si="42"/>
        <v>18.398999999999997</v>
      </c>
      <c r="AM266">
        <f t="shared" si="43"/>
        <v>21.878618879999998</v>
      </c>
      <c r="AP266" s="9"/>
      <c r="AQ266" s="22">
        <v>0.56091299999999999</v>
      </c>
      <c r="AR266" s="22">
        <v>369.476</v>
      </c>
      <c r="AS266" s="22">
        <v>-1.9223000000000001E-2</v>
      </c>
      <c r="AT266" s="22">
        <v>256</v>
      </c>
      <c r="AU266" s="22">
        <v>0.56039399999999995</v>
      </c>
      <c r="AV266">
        <f t="shared" si="44"/>
        <v>19.222999999999999</v>
      </c>
      <c r="AW266">
        <f t="shared" si="45"/>
        <v>10.782430599</v>
      </c>
      <c r="AX266" s="9"/>
      <c r="AY266" s="22">
        <v>1.18912</v>
      </c>
      <c r="AZ266" s="22">
        <v>444.86</v>
      </c>
      <c r="BA266" s="22">
        <v>-1.8350200000000001E-2</v>
      </c>
      <c r="BB266" s="22">
        <v>256</v>
      </c>
      <c r="BC266" s="22">
        <v>1.18774</v>
      </c>
      <c r="BD266">
        <f t="shared" si="46"/>
        <v>18.350200000000001</v>
      </c>
      <c r="BE266">
        <f t="shared" si="47"/>
        <v>21.820589823999999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62.6175</v>
      </c>
      <c r="I267" s="22">
        <v>-1.9638099999999999E-2</v>
      </c>
      <c r="J267" s="22">
        <v>257</v>
      </c>
      <c r="K267" s="22">
        <v>0.555176</v>
      </c>
      <c r="L267">
        <f t="shared" si="36"/>
        <v>19.638099999999998</v>
      </c>
      <c r="M267">
        <f t="shared" si="37"/>
        <v>10.916387751799999</v>
      </c>
      <c r="N267" s="9"/>
      <c r="O267" s="22">
        <v>1.19415</v>
      </c>
      <c r="P267" s="22">
        <v>182.68299999999999</v>
      </c>
      <c r="Q267" s="22">
        <v>-1.8548599999999998E-2</v>
      </c>
      <c r="R267" s="22">
        <v>257</v>
      </c>
      <c r="S267" s="22">
        <v>1.19293</v>
      </c>
      <c r="T267">
        <f t="shared" si="38"/>
        <v>18.548599999999997</v>
      </c>
      <c r="U267">
        <f t="shared" si="39"/>
        <v>22.149810689999995</v>
      </c>
      <c r="X267" s="9"/>
      <c r="Y267" s="22">
        <v>0.55587799999999998</v>
      </c>
      <c r="Z267" s="22">
        <v>255.91200000000001</v>
      </c>
      <c r="AA267" s="22">
        <v>-1.9338999999999999E-2</v>
      </c>
      <c r="AB267" s="22">
        <v>257</v>
      </c>
      <c r="AC267" s="22">
        <v>0.555176</v>
      </c>
      <c r="AD267">
        <f t="shared" si="40"/>
        <v>19.338999999999999</v>
      </c>
      <c r="AE267">
        <f t="shared" si="41"/>
        <v>10.750124641999999</v>
      </c>
      <c r="AF267" s="9"/>
      <c r="AG267" s="22">
        <v>1.19415</v>
      </c>
      <c r="AH267" s="22">
        <v>309.94400000000002</v>
      </c>
      <c r="AI267" s="22">
        <v>-1.8395999999999999E-2</v>
      </c>
      <c r="AJ267" s="22">
        <v>257</v>
      </c>
      <c r="AK267" s="22">
        <v>1.1932400000000001</v>
      </c>
      <c r="AL267">
        <f t="shared" si="42"/>
        <v>18.396000000000001</v>
      </c>
      <c r="AM267">
        <f t="shared" si="43"/>
        <v>21.967583400000002</v>
      </c>
      <c r="AP267" s="9"/>
      <c r="AQ267" s="22">
        <v>0.55587799999999998</v>
      </c>
      <c r="AR267" s="22">
        <v>369.57600000000002</v>
      </c>
      <c r="AS267" s="22">
        <v>-1.9226099999999999E-2</v>
      </c>
      <c r="AT267" s="22">
        <v>257</v>
      </c>
      <c r="AU267" s="22">
        <v>0.55532800000000004</v>
      </c>
      <c r="AV267">
        <f t="shared" si="44"/>
        <v>19.226099999999999</v>
      </c>
      <c r="AW267">
        <f t="shared" si="45"/>
        <v>10.687366015799999</v>
      </c>
      <c r="AX267" s="9"/>
      <c r="AY267" s="22">
        <v>1.19415</v>
      </c>
      <c r="AZ267" s="22">
        <v>444.96100000000001</v>
      </c>
      <c r="BA267" s="22">
        <v>-1.8335000000000001E-2</v>
      </c>
      <c r="BB267" s="22">
        <v>257</v>
      </c>
      <c r="BC267" s="22">
        <v>1.19293</v>
      </c>
      <c r="BD267">
        <f t="shared" si="46"/>
        <v>18.335000000000001</v>
      </c>
      <c r="BE267">
        <f t="shared" si="47"/>
        <v>21.894740250000002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62.718200000000003</v>
      </c>
      <c r="I268" s="22">
        <v>-1.9638099999999999E-2</v>
      </c>
      <c r="J268" s="22">
        <v>258</v>
      </c>
      <c r="K268" s="22">
        <v>0.55020100000000005</v>
      </c>
      <c r="L268">
        <f t="shared" ref="L268:L331" si="48">-I268/$F$2*1000</f>
        <v>19.638099999999998</v>
      </c>
      <c r="M268">
        <f t="shared" ref="M268:M331" si="49">L268*G268</f>
        <v>10.817490280199999</v>
      </c>
      <c r="N268" s="9"/>
      <c r="O268" s="22">
        <v>1.19919</v>
      </c>
      <c r="P268" s="22">
        <v>182.78299999999999</v>
      </c>
      <c r="Q268" s="22">
        <v>-1.8536400000000001E-2</v>
      </c>
      <c r="R268" s="22">
        <v>258</v>
      </c>
      <c r="S268" s="22">
        <v>1.1981200000000001</v>
      </c>
      <c r="T268">
        <f t="shared" ref="T268:T331" si="50">-Q268/$F$2*1000</f>
        <v>18.5364</v>
      </c>
      <c r="U268">
        <f t="shared" ref="U268:U331" si="51">T268*O268</f>
        <v>22.228665516</v>
      </c>
      <c r="X268" s="9"/>
      <c r="Y268" s="22">
        <v>0.55084200000000005</v>
      </c>
      <c r="Z268" s="22">
        <v>256.012</v>
      </c>
      <c r="AA268" s="22">
        <v>-1.9342000000000002E-2</v>
      </c>
      <c r="AB268" s="22">
        <v>258</v>
      </c>
      <c r="AC268" s="22">
        <v>0.55007899999999998</v>
      </c>
      <c r="AD268">
        <f t="shared" ref="AD268:AD331" si="52">-AA268/$F$2*1000</f>
        <v>19.342000000000002</v>
      </c>
      <c r="AE268">
        <f t="shared" ref="AE268:AE331" si="53">AD268*Y268</f>
        <v>10.654385964000003</v>
      </c>
      <c r="AF268" s="9"/>
      <c r="AG268" s="22">
        <v>1.19919</v>
      </c>
      <c r="AH268" s="22">
        <v>310.04399999999998</v>
      </c>
      <c r="AI268" s="22">
        <v>-1.8383799999999999E-2</v>
      </c>
      <c r="AJ268" s="22">
        <v>258</v>
      </c>
      <c r="AK268" s="22">
        <v>1.1984300000000001</v>
      </c>
      <c r="AL268">
        <f t="shared" ref="AL268:AL331" si="54">-AI268/$F$2*1000</f>
        <v>18.383799999999997</v>
      </c>
      <c r="AM268">
        <f t="shared" ref="AM268:AM331" si="55">AL268*AG268</f>
        <v>22.045669121999996</v>
      </c>
      <c r="AP268" s="9"/>
      <c r="AQ268" s="22">
        <v>0.55084200000000005</v>
      </c>
      <c r="AR268" s="22">
        <v>369.67700000000002</v>
      </c>
      <c r="AS268" s="22">
        <v>-1.9244399999999998E-2</v>
      </c>
      <c r="AT268" s="22">
        <v>258</v>
      </c>
      <c r="AU268" s="22">
        <v>0.55035400000000001</v>
      </c>
      <c r="AV268">
        <f t="shared" ref="AV268:AV331" si="56">-AS268/$F$2*1000</f>
        <v>19.244399999999999</v>
      </c>
      <c r="AW268">
        <f t="shared" ref="AW268:AW331" si="57">AV268*AQ268</f>
        <v>10.6006237848</v>
      </c>
      <c r="AX268" s="9"/>
      <c r="AY268" s="22">
        <v>1.19919</v>
      </c>
      <c r="AZ268" s="22">
        <v>445.06099999999998</v>
      </c>
      <c r="BA268" s="22">
        <v>-1.8335000000000001E-2</v>
      </c>
      <c r="BB268" s="22">
        <v>258</v>
      </c>
      <c r="BC268" s="22">
        <v>1.1984300000000001</v>
      </c>
      <c r="BD268">
        <f t="shared" ref="BD268:BD331" si="58">-BA268/$F$2*1000</f>
        <v>18.335000000000001</v>
      </c>
      <c r="BE268">
        <f t="shared" ref="BE268:BE331" si="59">BD268*AY268</f>
        <v>21.987148650000002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62.818899999999999</v>
      </c>
      <c r="I269" s="22">
        <v>-1.96594E-2</v>
      </c>
      <c r="J269" s="22">
        <v>259</v>
      </c>
      <c r="K269" s="22">
        <v>0.54501299999999997</v>
      </c>
      <c r="L269">
        <f t="shared" si="48"/>
        <v>19.659400000000002</v>
      </c>
      <c r="M269">
        <f t="shared" si="49"/>
        <v>10.730238135800002</v>
      </c>
      <c r="N269" s="9"/>
      <c r="O269" s="22">
        <v>1.2042200000000001</v>
      </c>
      <c r="P269" s="22">
        <v>182.88399999999999</v>
      </c>
      <c r="Q269" s="22">
        <v>-1.8527200000000001E-2</v>
      </c>
      <c r="R269" s="22">
        <v>259</v>
      </c>
      <c r="S269" s="22">
        <v>1.2030000000000001</v>
      </c>
      <c r="T269">
        <f t="shared" si="50"/>
        <v>18.527200000000001</v>
      </c>
      <c r="U269">
        <f t="shared" si="51"/>
        <v>22.310824784000001</v>
      </c>
      <c r="X269" s="9"/>
      <c r="Y269" s="22">
        <v>0.54580700000000004</v>
      </c>
      <c r="Z269" s="22">
        <v>256.113</v>
      </c>
      <c r="AA269" s="22">
        <v>-1.93451E-2</v>
      </c>
      <c r="AB269" s="22">
        <v>259</v>
      </c>
      <c r="AC269" s="22">
        <v>0.54525800000000002</v>
      </c>
      <c r="AD269">
        <f t="shared" si="52"/>
        <v>19.345100000000002</v>
      </c>
      <c r="AE269">
        <f t="shared" si="53"/>
        <v>10.558690995700003</v>
      </c>
      <c r="AF269" s="9"/>
      <c r="AG269" s="22">
        <v>1.2042200000000001</v>
      </c>
      <c r="AH269" s="22">
        <v>310.14499999999998</v>
      </c>
      <c r="AI269" s="22">
        <v>-1.8371599999999998E-2</v>
      </c>
      <c r="AJ269" s="22">
        <v>259</v>
      </c>
      <c r="AK269" s="22">
        <v>1.2033100000000001</v>
      </c>
      <c r="AL269">
        <f t="shared" si="54"/>
        <v>18.371599999999997</v>
      </c>
      <c r="AM269">
        <f t="shared" si="55"/>
        <v>22.123448151999998</v>
      </c>
      <c r="AP269" s="9"/>
      <c r="AQ269" s="22">
        <v>0.54580700000000004</v>
      </c>
      <c r="AR269" s="22">
        <v>369.77800000000002</v>
      </c>
      <c r="AS269" s="22">
        <v>-1.9244399999999998E-2</v>
      </c>
      <c r="AT269" s="22">
        <v>259</v>
      </c>
      <c r="AU269" s="22">
        <v>0.54476899999999995</v>
      </c>
      <c r="AV269">
        <f t="shared" si="56"/>
        <v>19.244399999999999</v>
      </c>
      <c r="AW269">
        <f t="shared" si="57"/>
        <v>10.5037282308</v>
      </c>
      <c r="AX269" s="9"/>
      <c r="AY269" s="22">
        <v>1.2042200000000001</v>
      </c>
      <c r="AZ269" s="22">
        <v>445.16199999999998</v>
      </c>
      <c r="BA269" s="22">
        <v>-1.83258E-2</v>
      </c>
      <c r="BB269" s="22">
        <v>259</v>
      </c>
      <c r="BC269" s="22">
        <v>1.2033100000000001</v>
      </c>
      <c r="BD269">
        <f t="shared" si="58"/>
        <v>18.325800000000001</v>
      </c>
      <c r="BE269">
        <f t="shared" si="59"/>
        <v>22.068294876000003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62.919600000000003</v>
      </c>
      <c r="I270" s="22">
        <v>-1.9656400000000001E-2</v>
      </c>
      <c r="J270" s="22">
        <v>260</v>
      </c>
      <c r="K270" s="22">
        <v>0.53973400000000005</v>
      </c>
      <c r="L270">
        <f t="shared" si="48"/>
        <v>19.656400000000001</v>
      </c>
      <c r="M270">
        <f t="shared" si="49"/>
        <v>10.6296110844</v>
      </c>
      <c r="N270" s="9"/>
      <c r="O270" s="22">
        <v>1.20926</v>
      </c>
      <c r="P270" s="22">
        <v>182.98500000000001</v>
      </c>
      <c r="Q270" s="22">
        <v>-1.8521099999999999E-2</v>
      </c>
      <c r="R270" s="22">
        <v>260</v>
      </c>
      <c r="S270" s="22">
        <v>1.2081900000000001</v>
      </c>
      <c r="T270">
        <f t="shared" si="50"/>
        <v>18.521099999999997</v>
      </c>
      <c r="U270">
        <f t="shared" si="51"/>
        <v>22.396825385999996</v>
      </c>
      <c r="X270" s="9"/>
      <c r="Y270" s="22">
        <v>0.540771</v>
      </c>
      <c r="Z270" s="22">
        <v>256.214</v>
      </c>
      <c r="AA270" s="22">
        <v>-1.9357300000000001E-2</v>
      </c>
      <c r="AB270" s="22">
        <v>260</v>
      </c>
      <c r="AC270" s="22">
        <v>0.54010000000000002</v>
      </c>
      <c r="AD270">
        <f t="shared" si="52"/>
        <v>19.357300000000002</v>
      </c>
      <c r="AE270">
        <f t="shared" si="53"/>
        <v>10.467866478300001</v>
      </c>
      <c r="AF270" s="9"/>
      <c r="AG270" s="22">
        <v>1.20926</v>
      </c>
      <c r="AH270" s="22">
        <v>310.24599999999998</v>
      </c>
      <c r="AI270" s="22">
        <v>-1.8374600000000001E-2</v>
      </c>
      <c r="AJ270" s="22">
        <v>260</v>
      </c>
      <c r="AK270" s="22">
        <v>1.2084999999999999</v>
      </c>
      <c r="AL270">
        <f t="shared" si="54"/>
        <v>18.374600000000001</v>
      </c>
      <c r="AM270">
        <f t="shared" si="55"/>
        <v>22.219668796000001</v>
      </c>
      <c r="AP270" s="9"/>
      <c r="AQ270" s="22">
        <v>0.540771</v>
      </c>
      <c r="AR270" s="22">
        <v>369.87900000000002</v>
      </c>
      <c r="AS270" s="22">
        <v>-1.9247400000000001E-2</v>
      </c>
      <c r="AT270" s="22">
        <v>260</v>
      </c>
      <c r="AU270" s="22">
        <v>0.54031399999999996</v>
      </c>
      <c r="AV270">
        <f t="shared" si="56"/>
        <v>19.247400000000003</v>
      </c>
      <c r="AW270">
        <f t="shared" si="57"/>
        <v>10.408435745400002</v>
      </c>
      <c r="AX270" s="9"/>
      <c r="AY270" s="22">
        <v>1.20926</v>
      </c>
      <c r="AZ270" s="22">
        <v>445.26299999999998</v>
      </c>
      <c r="BA270" s="22">
        <v>-1.8313599999999999E-2</v>
      </c>
      <c r="BB270" s="22">
        <v>260</v>
      </c>
      <c r="BC270" s="22">
        <v>1.2084999999999999</v>
      </c>
      <c r="BD270">
        <f t="shared" si="58"/>
        <v>18.313600000000001</v>
      </c>
      <c r="BE270">
        <f t="shared" si="59"/>
        <v>22.145903936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63.020299999999999</v>
      </c>
      <c r="I271" s="22">
        <v>-1.96594E-2</v>
      </c>
      <c r="J271" s="22">
        <v>261</v>
      </c>
      <c r="K271" s="22">
        <v>0.53497300000000003</v>
      </c>
      <c r="L271">
        <f t="shared" si="48"/>
        <v>19.659400000000002</v>
      </c>
      <c r="M271">
        <f t="shared" si="49"/>
        <v>10.532248318400001</v>
      </c>
      <c r="N271" s="9"/>
      <c r="O271" s="22">
        <v>1.2142900000000001</v>
      </c>
      <c r="P271" s="22">
        <v>183.08500000000001</v>
      </c>
      <c r="Q271" s="22">
        <v>-1.8508899999999998E-2</v>
      </c>
      <c r="R271" s="22">
        <v>261</v>
      </c>
      <c r="S271" s="22">
        <v>1.2133799999999999</v>
      </c>
      <c r="T271">
        <f t="shared" si="50"/>
        <v>18.508899999999997</v>
      </c>
      <c r="U271">
        <f t="shared" si="51"/>
        <v>22.475172180999998</v>
      </c>
      <c r="X271" s="9"/>
      <c r="Y271" s="22">
        <v>0.53573599999999999</v>
      </c>
      <c r="Z271" s="22">
        <v>256.315</v>
      </c>
      <c r="AA271" s="22">
        <v>-1.9366499999999998E-2</v>
      </c>
      <c r="AB271" s="22">
        <v>261</v>
      </c>
      <c r="AC271" s="22">
        <v>0.53506500000000001</v>
      </c>
      <c r="AD271">
        <f t="shared" si="52"/>
        <v>19.366499999999998</v>
      </c>
      <c r="AE271">
        <f t="shared" si="53"/>
        <v>10.375331244</v>
      </c>
      <c r="AF271" s="9"/>
      <c r="AG271" s="22">
        <v>1.2142900000000001</v>
      </c>
      <c r="AH271" s="22">
        <v>310.346</v>
      </c>
      <c r="AI271" s="22">
        <v>-1.8356299999999999E-2</v>
      </c>
      <c r="AJ271" s="22">
        <v>261</v>
      </c>
      <c r="AK271" s="22">
        <v>1.2136800000000001</v>
      </c>
      <c r="AL271">
        <f t="shared" si="54"/>
        <v>18.356299999999997</v>
      </c>
      <c r="AM271">
        <f t="shared" si="55"/>
        <v>22.289871526999999</v>
      </c>
      <c r="AP271" s="9"/>
      <c r="AQ271" s="22">
        <v>0.53573599999999999</v>
      </c>
      <c r="AR271" s="22">
        <v>369.97899999999998</v>
      </c>
      <c r="AS271" s="22">
        <v>-1.9259600000000002E-2</v>
      </c>
      <c r="AT271" s="22">
        <v>261</v>
      </c>
      <c r="AU271" s="22">
        <v>0.53509499999999999</v>
      </c>
      <c r="AV271">
        <f t="shared" si="56"/>
        <v>19.259600000000002</v>
      </c>
      <c r="AW271">
        <f t="shared" si="57"/>
        <v>10.318061065600002</v>
      </c>
      <c r="AX271" s="9"/>
      <c r="AY271" s="22">
        <v>1.2142900000000001</v>
      </c>
      <c r="AZ271" s="22">
        <v>445.36399999999998</v>
      </c>
      <c r="BA271" s="22">
        <v>-1.8316700000000002E-2</v>
      </c>
      <c r="BB271" s="22">
        <v>261</v>
      </c>
      <c r="BC271" s="22">
        <v>1.2136800000000001</v>
      </c>
      <c r="BD271">
        <f t="shared" si="58"/>
        <v>18.316700000000001</v>
      </c>
      <c r="BE271">
        <f t="shared" si="59"/>
        <v>22.241785643000004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63.121000000000002</v>
      </c>
      <c r="I272" s="22">
        <v>-1.9665499999999999E-2</v>
      </c>
      <c r="J272" s="22">
        <v>262</v>
      </c>
      <c r="K272" s="22">
        <v>0.53008999999999995</v>
      </c>
      <c r="L272">
        <f t="shared" si="48"/>
        <v>19.665499999999998</v>
      </c>
      <c r="M272">
        <f t="shared" si="49"/>
        <v>10.436500515499999</v>
      </c>
      <c r="N272" s="9"/>
      <c r="O272" s="22">
        <v>1.21933</v>
      </c>
      <c r="P272" s="22">
        <v>183.18600000000001</v>
      </c>
      <c r="Q272" s="22">
        <v>-1.85028E-2</v>
      </c>
      <c r="R272" s="22">
        <v>262</v>
      </c>
      <c r="S272" s="22">
        <v>1.2185699999999999</v>
      </c>
      <c r="T272">
        <f t="shared" si="50"/>
        <v>18.502800000000001</v>
      </c>
      <c r="U272">
        <f t="shared" si="51"/>
        <v>22.561019124000001</v>
      </c>
      <c r="X272" s="9"/>
      <c r="Y272" s="22">
        <v>0.53070099999999998</v>
      </c>
      <c r="Z272" s="22">
        <v>256.41500000000002</v>
      </c>
      <c r="AA272" s="22">
        <v>-1.93756E-2</v>
      </c>
      <c r="AB272" s="22">
        <v>262</v>
      </c>
      <c r="AC272" s="22">
        <v>0.53015100000000004</v>
      </c>
      <c r="AD272">
        <f t="shared" si="52"/>
        <v>19.375599999999999</v>
      </c>
      <c r="AE272">
        <f t="shared" si="53"/>
        <v>10.282650295599998</v>
      </c>
      <c r="AF272" s="9"/>
      <c r="AG272" s="22">
        <v>1.21933</v>
      </c>
      <c r="AH272" s="22">
        <v>310.447</v>
      </c>
      <c r="AI272" s="22">
        <v>-1.8347200000000001E-2</v>
      </c>
      <c r="AJ272" s="22">
        <v>262</v>
      </c>
      <c r="AK272" s="22">
        <v>1.2188699999999999</v>
      </c>
      <c r="AL272">
        <f t="shared" si="54"/>
        <v>18.347200000000001</v>
      </c>
      <c r="AM272">
        <f t="shared" si="55"/>
        <v>22.371291376000002</v>
      </c>
      <c r="AP272" s="9"/>
      <c r="AQ272" s="22">
        <v>0.53070099999999998</v>
      </c>
      <c r="AR272" s="22">
        <v>370.08</v>
      </c>
      <c r="AS272" s="22">
        <v>-1.92657E-2</v>
      </c>
      <c r="AT272" s="22">
        <v>262</v>
      </c>
      <c r="AU272" s="22">
        <v>0.53005999999999998</v>
      </c>
      <c r="AV272">
        <f t="shared" si="56"/>
        <v>19.265699999999999</v>
      </c>
      <c r="AW272">
        <f t="shared" si="57"/>
        <v>10.224326255699999</v>
      </c>
      <c r="AX272" s="9"/>
      <c r="AY272" s="22">
        <v>1.21933</v>
      </c>
      <c r="AZ272" s="22">
        <v>445.464</v>
      </c>
      <c r="BA272" s="22">
        <v>-1.8307500000000001E-2</v>
      </c>
      <c r="BB272" s="22">
        <v>262</v>
      </c>
      <c r="BC272" s="22">
        <v>1.2185699999999999</v>
      </c>
      <c r="BD272">
        <f t="shared" si="58"/>
        <v>18.307500000000001</v>
      </c>
      <c r="BE272">
        <f t="shared" si="59"/>
        <v>22.322883975000003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63.221699999999998</v>
      </c>
      <c r="I273" s="22">
        <v>-1.9680799999999998E-2</v>
      </c>
      <c r="J273" s="22">
        <v>263</v>
      </c>
      <c r="K273" s="22">
        <v>0.52499399999999996</v>
      </c>
      <c r="L273">
        <f t="shared" si="48"/>
        <v>19.680799999999998</v>
      </c>
      <c r="M273">
        <f t="shared" si="49"/>
        <v>10.345507732</v>
      </c>
      <c r="N273" s="9"/>
      <c r="O273" s="22">
        <v>1.22437</v>
      </c>
      <c r="P273" s="22">
        <v>183.28700000000001</v>
      </c>
      <c r="Q273" s="22">
        <v>-1.8490599999999999E-2</v>
      </c>
      <c r="R273" s="22">
        <v>263</v>
      </c>
      <c r="S273" s="22">
        <v>1.2231399999999999</v>
      </c>
      <c r="T273">
        <f t="shared" si="50"/>
        <v>18.490600000000001</v>
      </c>
      <c r="U273">
        <f t="shared" si="51"/>
        <v>22.639335922000001</v>
      </c>
      <c r="X273" s="9"/>
      <c r="Y273" s="22">
        <v>0.52566500000000005</v>
      </c>
      <c r="Z273" s="22">
        <v>256.51600000000002</v>
      </c>
      <c r="AA273" s="22">
        <v>-1.93726E-2</v>
      </c>
      <c r="AB273" s="22">
        <v>263</v>
      </c>
      <c r="AC273" s="22">
        <v>0.52499399999999996</v>
      </c>
      <c r="AD273">
        <f t="shared" si="52"/>
        <v>19.372599999999998</v>
      </c>
      <c r="AE273">
        <f t="shared" si="53"/>
        <v>10.183497779</v>
      </c>
      <c r="AF273" s="9"/>
      <c r="AG273" s="22">
        <v>1.22437</v>
      </c>
      <c r="AH273" s="22">
        <v>310.548</v>
      </c>
      <c r="AI273" s="22">
        <v>-1.8331900000000002E-2</v>
      </c>
      <c r="AJ273" s="22">
        <v>263</v>
      </c>
      <c r="AK273" s="22">
        <v>1.2231399999999999</v>
      </c>
      <c r="AL273">
        <f t="shared" si="54"/>
        <v>18.331900000000001</v>
      </c>
      <c r="AM273">
        <f t="shared" si="55"/>
        <v>22.445028403000002</v>
      </c>
      <c r="AP273" s="9"/>
      <c r="AQ273" s="22">
        <v>0.52566500000000005</v>
      </c>
      <c r="AR273" s="22">
        <v>370.18099999999998</v>
      </c>
      <c r="AS273" s="22">
        <v>-1.9268799999999999E-2</v>
      </c>
      <c r="AT273" s="22">
        <v>263</v>
      </c>
      <c r="AU273" s="22">
        <v>0.52496299999999996</v>
      </c>
      <c r="AV273">
        <f t="shared" si="56"/>
        <v>19.268799999999999</v>
      </c>
      <c r="AW273">
        <f t="shared" si="57"/>
        <v>10.128933752</v>
      </c>
      <c r="AX273" s="9"/>
      <c r="AY273" s="22">
        <v>1.22437</v>
      </c>
      <c r="AZ273" s="22">
        <v>445.565</v>
      </c>
      <c r="BA273" s="22">
        <v>-1.8304399999999998E-2</v>
      </c>
      <c r="BB273" s="22">
        <v>263</v>
      </c>
      <c r="BC273" s="22">
        <v>1.2240599999999999</v>
      </c>
      <c r="BD273">
        <f t="shared" si="58"/>
        <v>18.304399999999998</v>
      </c>
      <c r="BE273">
        <f t="shared" si="59"/>
        <v>22.411358227999997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63.322499999999998</v>
      </c>
      <c r="I274" s="22">
        <v>-1.9696000000000002E-2</v>
      </c>
      <c r="J274" s="22">
        <v>264</v>
      </c>
      <c r="K274" s="22">
        <v>0.52002000000000004</v>
      </c>
      <c r="L274">
        <f t="shared" si="48"/>
        <v>19.696000000000002</v>
      </c>
      <c r="M274">
        <f t="shared" si="49"/>
        <v>10.254328480000002</v>
      </c>
      <c r="N274" s="9"/>
      <c r="O274" s="22">
        <v>1.2294</v>
      </c>
      <c r="P274" s="22">
        <v>183.38800000000001</v>
      </c>
      <c r="Q274" s="22">
        <v>-1.8493699999999998E-2</v>
      </c>
      <c r="R274" s="22">
        <v>264</v>
      </c>
      <c r="S274" s="22">
        <v>1.2283299999999999</v>
      </c>
      <c r="T274">
        <f t="shared" si="50"/>
        <v>18.493699999999997</v>
      </c>
      <c r="U274">
        <f t="shared" si="51"/>
        <v>22.736154779999996</v>
      </c>
      <c r="X274" s="9"/>
      <c r="Y274" s="22">
        <v>0.52063000000000004</v>
      </c>
      <c r="Z274" s="22">
        <v>256.61700000000002</v>
      </c>
      <c r="AA274" s="22">
        <v>-1.9384800000000001E-2</v>
      </c>
      <c r="AB274" s="22">
        <v>264</v>
      </c>
      <c r="AC274" s="22">
        <v>0.52005000000000001</v>
      </c>
      <c r="AD274">
        <f t="shared" si="52"/>
        <v>19.384800000000002</v>
      </c>
      <c r="AE274">
        <f t="shared" si="53"/>
        <v>10.092308424000002</v>
      </c>
      <c r="AF274" s="9"/>
      <c r="AG274" s="22">
        <v>1.2294</v>
      </c>
      <c r="AH274" s="22">
        <v>310.649</v>
      </c>
      <c r="AI274" s="22">
        <v>-1.8338E-2</v>
      </c>
      <c r="AJ274" s="22">
        <v>264</v>
      </c>
      <c r="AK274" s="22">
        <v>1.22864</v>
      </c>
      <c r="AL274">
        <f t="shared" si="54"/>
        <v>18.338000000000001</v>
      </c>
      <c r="AM274">
        <f t="shared" si="55"/>
        <v>22.544737200000004</v>
      </c>
      <c r="AP274" s="9"/>
      <c r="AQ274" s="22">
        <v>0.52063000000000004</v>
      </c>
      <c r="AR274" s="22">
        <v>370.28100000000001</v>
      </c>
      <c r="AS274" s="22">
        <v>-1.9284099999999998E-2</v>
      </c>
      <c r="AT274" s="22">
        <v>264</v>
      </c>
      <c r="AU274" s="22">
        <v>0.52002000000000004</v>
      </c>
      <c r="AV274">
        <f t="shared" si="56"/>
        <v>19.284099999999999</v>
      </c>
      <c r="AW274">
        <f t="shared" si="57"/>
        <v>10.039880983</v>
      </c>
      <c r="AX274" s="9"/>
      <c r="AY274" s="22">
        <v>1.2294</v>
      </c>
      <c r="AZ274" s="22">
        <v>445.666</v>
      </c>
      <c r="BA274" s="22">
        <v>-1.8304399999999998E-2</v>
      </c>
      <c r="BB274" s="22">
        <v>264</v>
      </c>
      <c r="BC274" s="22">
        <v>1.22864</v>
      </c>
      <c r="BD274">
        <f t="shared" si="58"/>
        <v>18.304399999999998</v>
      </c>
      <c r="BE274">
        <f t="shared" si="59"/>
        <v>22.503429359999998</v>
      </c>
    </row>
    <row r="275" spans="6:101">
      <c r="F275" s="9"/>
      <c r="G275" s="22">
        <v>0.515594</v>
      </c>
      <c r="H275" s="22">
        <v>63.423200000000001</v>
      </c>
      <c r="I275" s="22">
        <v>-1.9683800000000001E-2</v>
      </c>
      <c r="J275" s="22">
        <v>265</v>
      </c>
      <c r="K275" s="22">
        <v>0.51495400000000002</v>
      </c>
      <c r="L275">
        <f t="shared" si="48"/>
        <v>19.683800000000002</v>
      </c>
      <c r="M275">
        <f t="shared" si="49"/>
        <v>10.148849177200001</v>
      </c>
      <c r="N275" s="9"/>
      <c r="O275" s="22">
        <v>1.23444</v>
      </c>
      <c r="P275" s="22">
        <v>183.488</v>
      </c>
      <c r="Q275" s="22">
        <v>-1.8484500000000001E-2</v>
      </c>
      <c r="R275" s="22">
        <v>265</v>
      </c>
      <c r="S275" s="22">
        <v>1.2335199999999999</v>
      </c>
      <c r="T275">
        <f t="shared" si="50"/>
        <v>18.484500000000001</v>
      </c>
      <c r="U275">
        <f t="shared" si="51"/>
        <v>22.818006180000001</v>
      </c>
      <c r="X275" s="9"/>
      <c r="Y275" s="22">
        <v>0.515594</v>
      </c>
      <c r="Z275" s="22">
        <v>256.71699999999998</v>
      </c>
      <c r="AA275" s="22">
        <v>-1.93878E-2</v>
      </c>
      <c r="AB275" s="22">
        <v>265</v>
      </c>
      <c r="AC275" s="22">
        <v>0.51495400000000002</v>
      </c>
      <c r="AD275">
        <f t="shared" si="52"/>
        <v>19.387799999999999</v>
      </c>
      <c r="AE275">
        <f t="shared" si="53"/>
        <v>9.9962333531999992</v>
      </c>
      <c r="AF275" s="9"/>
      <c r="AG275" s="22">
        <v>1.23444</v>
      </c>
      <c r="AH275" s="22">
        <v>310.74900000000002</v>
      </c>
      <c r="AI275" s="22">
        <v>-1.83258E-2</v>
      </c>
      <c r="AJ275" s="22">
        <v>265</v>
      </c>
      <c r="AK275" s="22">
        <v>1.23322</v>
      </c>
      <c r="AL275">
        <f t="shared" si="54"/>
        <v>18.325800000000001</v>
      </c>
      <c r="AM275">
        <f t="shared" si="55"/>
        <v>22.622100551999999</v>
      </c>
      <c r="AP275" s="9"/>
      <c r="AQ275" s="22">
        <v>0.515594</v>
      </c>
      <c r="AR275" s="22">
        <v>370.38200000000001</v>
      </c>
      <c r="AS275" s="22">
        <v>-1.9281E-2</v>
      </c>
      <c r="AT275" s="22">
        <v>265</v>
      </c>
      <c r="AU275" s="22">
        <v>0.51492300000000002</v>
      </c>
      <c r="AV275">
        <f t="shared" si="56"/>
        <v>19.280999999999999</v>
      </c>
      <c r="AW275">
        <f t="shared" si="57"/>
        <v>9.9411679139999993</v>
      </c>
      <c r="AX275" s="9"/>
      <c r="AY275" s="22">
        <v>1.23444</v>
      </c>
      <c r="AZ275" s="22">
        <v>445.76600000000002</v>
      </c>
      <c r="BA275" s="22">
        <v>-1.8292200000000002E-2</v>
      </c>
      <c r="BB275" s="22">
        <v>265</v>
      </c>
      <c r="BC275" s="22">
        <v>1.23322</v>
      </c>
      <c r="BD275">
        <f t="shared" si="58"/>
        <v>18.292200000000001</v>
      </c>
      <c r="BE275">
        <f t="shared" si="59"/>
        <v>22.580623368000001</v>
      </c>
    </row>
    <row r="276" spans="6:101">
      <c r="F276" s="9"/>
      <c r="G276" s="22">
        <v>0.51055899999999999</v>
      </c>
      <c r="H276" s="22">
        <v>63.523899999999998</v>
      </c>
      <c r="I276" s="22">
        <v>-1.9699100000000001E-2</v>
      </c>
      <c r="J276" s="22">
        <v>266</v>
      </c>
      <c r="K276" s="22">
        <v>0.50991799999999998</v>
      </c>
      <c r="L276">
        <f t="shared" si="48"/>
        <v>19.699100000000001</v>
      </c>
      <c r="M276">
        <f t="shared" si="49"/>
        <v>10.0575527969</v>
      </c>
      <c r="N276" s="9"/>
      <c r="O276" s="22">
        <v>1.2394700000000001</v>
      </c>
      <c r="P276" s="22">
        <v>183.589</v>
      </c>
      <c r="Q276" s="22">
        <v>-1.8469200000000002E-2</v>
      </c>
      <c r="R276" s="22">
        <v>266</v>
      </c>
      <c r="S276" s="22">
        <v>1.2390099999999999</v>
      </c>
      <c r="T276">
        <f t="shared" si="50"/>
        <v>18.469200000000001</v>
      </c>
      <c r="U276">
        <f t="shared" si="51"/>
        <v>22.892019324000003</v>
      </c>
      <c r="X276" s="9"/>
      <c r="Y276" s="22">
        <v>0.51055899999999999</v>
      </c>
      <c r="Z276" s="22">
        <v>256.81799999999998</v>
      </c>
      <c r="AA276" s="22">
        <v>-1.9393899999999999E-2</v>
      </c>
      <c r="AB276" s="22">
        <v>266</v>
      </c>
      <c r="AC276" s="22">
        <v>0.510162</v>
      </c>
      <c r="AD276">
        <f t="shared" si="52"/>
        <v>19.393899999999999</v>
      </c>
      <c r="AE276">
        <f t="shared" si="53"/>
        <v>9.9017301900999986</v>
      </c>
      <c r="AF276" s="9"/>
      <c r="AG276" s="22">
        <v>1.2394700000000001</v>
      </c>
      <c r="AH276" s="22">
        <v>310.85000000000002</v>
      </c>
      <c r="AI276" s="22">
        <v>-1.83228E-2</v>
      </c>
      <c r="AJ276" s="22">
        <v>266</v>
      </c>
      <c r="AK276" s="22">
        <v>1.2381</v>
      </c>
      <c r="AL276">
        <f t="shared" si="54"/>
        <v>18.322800000000001</v>
      </c>
      <c r="AM276">
        <f t="shared" si="55"/>
        <v>22.710560916000002</v>
      </c>
      <c r="AP276" s="9"/>
      <c r="AQ276" s="22">
        <v>0.51055899999999999</v>
      </c>
      <c r="AR276" s="22">
        <v>370.483</v>
      </c>
      <c r="AS276" s="22">
        <v>-1.92902E-2</v>
      </c>
      <c r="AT276" s="22">
        <v>266</v>
      </c>
      <c r="AU276" s="22">
        <v>0.51010100000000003</v>
      </c>
      <c r="AV276">
        <f t="shared" si="56"/>
        <v>19.290199999999999</v>
      </c>
      <c r="AW276">
        <f t="shared" si="57"/>
        <v>9.8487852217999983</v>
      </c>
      <c r="AX276" s="9"/>
      <c r="AY276" s="22">
        <v>1.2394700000000001</v>
      </c>
      <c r="AZ276" s="22">
        <v>445.86700000000002</v>
      </c>
      <c r="BA276" s="22">
        <v>-1.8277000000000002E-2</v>
      </c>
      <c r="BB276" s="22">
        <v>266</v>
      </c>
      <c r="BC276" s="22">
        <v>1.2390099999999999</v>
      </c>
      <c r="BD276">
        <f t="shared" si="58"/>
        <v>18.277000000000001</v>
      </c>
      <c r="BE276">
        <f t="shared" si="59"/>
        <v>22.653793190000002</v>
      </c>
    </row>
    <row r="277" spans="6:101">
      <c r="F277" s="9"/>
      <c r="G277" s="22">
        <v>0.50552399999999997</v>
      </c>
      <c r="H277" s="22">
        <v>63.624600000000001</v>
      </c>
      <c r="I277" s="22">
        <v>-1.9711300000000001E-2</v>
      </c>
      <c r="J277" s="22">
        <v>267</v>
      </c>
      <c r="K277" s="22">
        <v>0.50445600000000002</v>
      </c>
      <c r="L277">
        <f t="shared" si="48"/>
        <v>19.711300000000001</v>
      </c>
      <c r="M277">
        <f t="shared" si="49"/>
        <v>9.9645352212000002</v>
      </c>
      <c r="N277" s="9"/>
      <c r="O277" s="22">
        <v>1.24451</v>
      </c>
      <c r="P277" s="22">
        <v>183.69</v>
      </c>
      <c r="Q277" s="22">
        <v>-1.8466199999999999E-2</v>
      </c>
      <c r="R277" s="22">
        <v>267</v>
      </c>
      <c r="S277" s="22">
        <v>1.24359</v>
      </c>
      <c r="T277">
        <f t="shared" si="50"/>
        <v>18.466199999999997</v>
      </c>
      <c r="U277">
        <f t="shared" si="51"/>
        <v>22.981370561999995</v>
      </c>
      <c r="X277" s="9"/>
      <c r="Y277" s="22">
        <v>0.50552399999999997</v>
      </c>
      <c r="Z277" s="22">
        <v>256.91899999999998</v>
      </c>
      <c r="AA277" s="22">
        <v>-1.9406099999999999E-2</v>
      </c>
      <c r="AB277" s="22">
        <v>267</v>
      </c>
      <c r="AC277" s="22">
        <v>0.50527999999999995</v>
      </c>
      <c r="AD277">
        <f t="shared" si="52"/>
        <v>19.406099999999999</v>
      </c>
      <c r="AE277">
        <f t="shared" si="53"/>
        <v>9.8102492963999985</v>
      </c>
      <c r="AF277" s="9"/>
      <c r="AG277" s="22">
        <v>1.24451</v>
      </c>
      <c r="AH277" s="22">
        <v>310.95100000000002</v>
      </c>
      <c r="AI277" s="22">
        <v>-1.83105E-2</v>
      </c>
      <c r="AJ277" s="22">
        <v>267</v>
      </c>
      <c r="AK277" s="22">
        <v>1.2439</v>
      </c>
      <c r="AL277">
        <f t="shared" si="54"/>
        <v>18.310500000000001</v>
      </c>
      <c r="AM277">
        <f t="shared" si="55"/>
        <v>22.787600355000002</v>
      </c>
      <c r="AP277" s="9"/>
      <c r="AQ277" s="22">
        <v>0.50552399999999997</v>
      </c>
      <c r="AR277" s="22">
        <v>370.584</v>
      </c>
      <c r="AS277" s="22">
        <v>-1.92902E-2</v>
      </c>
      <c r="AT277" s="22">
        <v>267</v>
      </c>
      <c r="AU277" s="22">
        <v>0.50500500000000004</v>
      </c>
      <c r="AV277">
        <f t="shared" si="56"/>
        <v>19.290199999999999</v>
      </c>
      <c r="AW277">
        <f t="shared" si="57"/>
        <v>9.7516590647999983</v>
      </c>
      <c r="AX277" s="9"/>
      <c r="AY277" s="22">
        <v>1.24451</v>
      </c>
      <c r="AZ277" s="22">
        <v>445.96800000000002</v>
      </c>
      <c r="BA277" s="22">
        <v>-1.82556E-2</v>
      </c>
      <c r="BB277" s="22">
        <v>267</v>
      </c>
      <c r="BC277" s="22">
        <v>1.24359</v>
      </c>
      <c r="BD277">
        <f t="shared" si="58"/>
        <v>18.255600000000001</v>
      </c>
      <c r="BE277">
        <f t="shared" si="59"/>
        <v>22.719276756000003</v>
      </c>
    </row>
    <row r="278" spans="6:101">
      <c r="F278" s="9"/>
      <c r="G278" s="22">
        <v>0.50048800000000004</v>
      </c>
      <c r="H278" s="22">
        <v>63.725299999999997</v>
      </c>
      <c r="I278" s="22">
        <v>-1.9723500000000001E-2</v>
      </c>
      <c r="J278" s="22">
        <v>268</v>
      </c>
      <c r="K278" s="22">
        <v>0.49981700000000001</v>
      </c>
      <c r="L278">
        <f t="shared" si="48"/>
        <v>19.723500000000001</v>
      </c>
      <c r="M278">
        <f t="shared" si="49"/>
        <v>9.8713750680000008</v>
      </c>
      <c r="N278" s="9"/>
      <c r="O278" s="22">
        <v>1.2495400000000001</v>
      </c>
      <c r="P278" s="22">
        <v>183.79</v>
      </c>
      <c r="Q278" s="22">
        <v>-1.84601E-2</v>
      </c>
      <c r="R278" s="22">
        <v>268</v>
      </c>
      <c r="S278" s="22">
        <v>1.24908</v>
      </c>
      <c r="T278">
        <f t="shared" si="50"/>
        <v>18.460100000000001</v>
      </c>
      <c r="U278">
        <f t="shared" si="51"/>
        <v>23.066633354000004</v>
      </c>
      <c r="X278" s="9"/>
      <c r="Y278" s="22">
        <v>0.50048800000000004</v>
      </c>
      <c r="Z278" s="22">
        <v>257.02</v>
      </c>
      <c r="AA278" s="22">
        <v>-1.94153E-2</v>
      </c>
      <c r="AB278" s="22">
        <v>268</v>
      </c>
      <c r="AC278" s="22">
        <v>0.49972499999999997</v>
      </c>
      <c r="AD278">
        <f t="shared" si="52"/>
        <v>19.415299999999998</v>
      </c>
      <c r="AE278">
        <f t="shared" si="53"/>
        <v>9.7171246664000002</v>
      </c>
      <c r="AF278" s="9"/>
      <c r="AG278" s="22">
        <v>1.2495400000000001</v>
      </c>
      <c r="AH278" s="22">
        <v>311.05099999999999</v>
      </c>
      <c r="AI278" s="22">
        <v>-1.8304399999999998E-2</v>
      </c>
      <c r="AJ278" s="22">
        <v>268</v>
      </c>
      <c r="AK278" s="22">
        <v>1.24878</v>
      </c>
      <c r="AL278">
        <f t="shared" si="54"/>
        <v>18.304399999999998</v>
      </c>
      <c r="AM278">
        <f t="shared" si="55"/>
        <v>22.872079975999998</v>
      </c>
      <c r="AP278" s="9"/>
      <c r="AQ278" s="22">
        <v>0.50048800000000004</v>
      </c>
      <c r="AR278" s="22">
        <v>370.68400000000003</v>
      </c>
      <c r="AS278" s="22">
        <v>-1.93054E-2</v>
      </c>
      <c r="AT278" s="22">
        <v>268</v>
      </c>
      <c r="AU278" s="22">
        <v>0.50009199999999998</v>
      </c>
      <c r="AV278">
        <f t="shared" si="56"/>
        <v>19.305399999999999</v>
      </c>
      <c r="AW278">
        <f t="shared" si="57"/>
        <v>9.6621210352000002</v>
      </c>
      <c r="AX278" s="9"/>
      <c r="AY278" s="22">
        <v>1.2495400000000001</v>
      </c>
      <c r="AZ278" s="22">
        <v>446.06799999999998</v>
      </c>
      <c r="BA278" s="22">
        <v>-1.8264800000000001E-2</v>
      </c>
      <c r="BB278" s="22">
        <v>268</v>
      </c>
      <c r="BC278" s="22">
        <v>1.24908</v>
      </c>
      <c r="BD278">
        <f t="shared" si="58"/>
        <v>18.264800000000001</v>
      </c>
      <c r="BE278">
        <f t="shared" si="59"/>
        <v>22.822598192000005</v>
      </c>
    </row>
    <row r="279" spans="6:101">
      <c r="F279" s="9"/>
      <c r="G279" s="22">
        <v>0.49545299999999998</v>
      </c>
      <c r="H279" s="22">
        <v>63.826000000000001</v>
      </c>
      <c r="I279" s="22">
        <v>-1.97266E-2</v>
      </c>
      <c r="J279" s="22">
        <v>269</v>
      </c>
      <c r="K279" s="22">
        <v>0.494751</v>
      </c>
      <c r="L279">
        <f t="shared" si="48"/>
        <v>19.726600000000001</v>
      </c>
      <c r="M279">
        <f t="shared" si="49"/>
        <v>9.7736031497999996</v>
      </c>
      <c r="N279" s="9"/>
      <c r="O279" s="22">
        <v>1.25458</v>
      </c>
      <c r="P279" s="22">
        <v>183.89099999999999</v>
      </c>
      <c r="Q279" s="22">
        <v>-1.84601E-2</v>
      </c>
      <c r="R279" s="22">
        <v>269</v>
      </c>
      <c r="S279" s="22">
        <v>1.25397</v>
      </c>
      <c r="T279">
        <f t="shared" si="50"/>
        <v>18.460100000000001</v>
      </c>
      <c r="U279">
        <f t="shared" si="51"/>
        <v>23.159672258000001</v>
      </c>
      <c r="X279" s="9"/>
      <c r="Y279" s="22">
        <v>0.49545299999999998</v>
      </c>
      <c r="Z279" s="22">
        <v>257.12</v>
      </c>
      <c r="AA279" s="22">
        <v>-1.9412200000000001E-2</v>
      </c>
      <c r="AB279" s="22">
        <v>269</v>
      </c>
      <c r="AC279" s="22">
        <v>0.49484299999999998</v>
      </c>
      <c r="AD279">
        <f t="shared" si="52"/>
        <v>19.412200000000002</v>
      </c>
      <c r="AE279">
        <f t="shared" si="53"/>
        <v>9.6178327266000014</v>
      </c>
      <c r="AF279" s="9"/>
      <c r="AG279" s="22">
        <v>1.25458</v>
      </c>
      <c r="AH279" s="22">
        <v>311.15199999999999</v>
      </c>
      <c r="AI279" s="22">
        <v>-1.8289199999999999E-2</v>
      </c>
      <c r="AJ279" s="22">
        <v>269</v>
      </c>
      <c r="AK279" s="22">
        <v>1.25427</v>
      </c>
      <c r="AL279">
        <f t="shared" si="54"/>
        <v>18.289199999999997</v>
      </c>
      <c r="AM279">
        <f t="shared" si="55"/>
        <v>22.945264535999996</v>
      </c>
      <c r="AP279" s="9"/>
      <c r="AQ279" s="22">
        <v>0.49545299999999998</v>
      </c>
      <c r="AR279" s="22">
        <v>370.78500000000003</v>
      </c>
      <c r="AS279" s="22">
        <v>-1.9323699999999999E-2</v>
      </c>
      <c r="AT279" s="22">
        <v>269</v>
      </c>
      <c r="AU279" s="22">
        <v>0.49511699999999997</v>
      </c>
      <c r="AV279">
        <f t="shared" si="56"/>
        <v>19.323699999999999</v>
      </c>
      <c r="AW279">
        <f t="shared" si="57"/>
        <v>9.5739851360999992</v>
      </c>
      <c r="AX279" s="9"/>
      <c r="AY279" s="22">
        <v>1.25458</v>
      </c>
      <c r="AZ279" s="22">
        <v>446.16899999999998</v>
      </c>
      <c r="BA279" s="22">
        <v>-1.8252600000000001E-2</v>
      </c>
      <c r="BB279" s="22">
        <v>269</v>
      </c>
      <c r="BC279" s="22">
        <v>1.25397</v>
      </c>
      <c r="BD279">
        <f t="shared" si="58"/>
        <v>18.252600000000001</v>
      </c>
      <c r="BE279">
        <f t="shared" si="59"/>
        <v>22.899346908000002</v>
      </c>
    </row>
    <row r="280" spans="6:101">
      <c r="F280" s="9"/>
      <c r="G280" s="22">
        <v>0.49041699999999999</v>
      </c>
      <c r="H280" s="22">
        <v>63.926699999999997</v>
      </c>
      <c r="I280" s="22">
        <v>-1.9711300000000001E-2</v>
      </c>
      <c r="J280" s="22">
        <v>270</v>
      </c>
      <c r="K280" s="22">
        <v>0.48968499999999998</v>
      </c>
      <c r="L280">
        <f t="shared" si="48"/>
        <v>19.711300000000001</v>
      </c>
      <c r="M280">
        <f t="shared" si="49"/>
        <v>9.6667566121000004</v>
      </c>
      <c r="N280" s="9"/>
      <c r="O280" s="22">
        <v>1.2596099999999999</v>
      </c>
      <c r="P280" s="22">
        <v>183.99199999999999</v>
      </c>
      <c r="Q280" s="22">
        <v>-1.8454000000000002E-2</v>
      </c>
      <c r="R280" s="22">
        <v>270</v>
      </c>
      <c r="S280" s="22">
        <v>1.25854</v>
      </c>
      <c r="T280">
        <f t="shared" si="50"/>
        <v>18.454000000000001</v>
      </c>
      <c r="U280">
        <f t="shared" si="51"/>
        <v>23.244842939999998</v>
      </c>
      <c r="X280" s="9"/>
      <c r="Y280" s="22">
        <v>0.49041699999999999</v>
      </c>
      <c r="Z280" s="22">
        <v>257.221</v>
      </c>
      <c r="AA280" s="22">
        <v>-1.9406099999999999E-2</v>
      </c>
      <c r="AB280" s="22">
        <v>270</v>
      </c>
      <c r="AC280" s="22">
        <v>0.48989899999999997</v>
      </c>
      <c r="AD280">
        <f t="shared" si="52"/>
        <v>19.406099999999999</v>
      </c>
      <c r="AE280">
        <f t="shared" si="53"/>
        <v>9.5170813436999993</v>
      </c>
      <c r="AF280" s="9"/>
      <c r="AG280" s="22">
        <v>1.2596099999999999</v>
      </c>
      <c r="AH280" s="22">
        <v>311.25299999999999</v>
      </c>
      <c r="AI280" s="22">
        <v>-1.8277000000000002E-2</v>
      </c>
      <c r="AJ280" s="22">
        <v>270</v>
      </c>
      <c r="AK280" s="22">
        <v>1.25885</v>
      </c>
      <c r="AL280">
        <f t="shared" si="54"/>
        <v>18.277000000000001</v>
      </c>
      <c r="AM280">
        <f t="shared" si="55"/>
        <v>23.021891969999999</v>
      </c>
      <c r="AP280" s="9"/>
      <c r="AQ280" s="22">
        <v>0.49041699999999999</v>
      </c>
      <c r="AR280" s="22">
        <v>370.88600000000002</v>
      </c>
      <c r="AS280" s="22">
        <v>-1.93207E-2</v>
      </c>
      <c r="AT280" s="22">
        <v>270</v>
      </c>
      <c r="AU280" s="22">
        <v>0.48977700000000002</v>
      </c>
      <c r="AV280">
        <f t="shared" si="56"/>
        <v>19.320699999999999</v>
      </c>
      <c r="AW280">
        <f t="shared" si="57"/>
        <v>9.4751997318999983</v>
      </c>
      <c r="AX280" s="9"/>
      <c r="AY280" s="22">
        <v>1.2596099999999999</v>
      </c>
      <c r="AZ280" s="22">
        <v>446.27</v>
      </c>
      <c r="BA280" s="22">
        <v>-1.8252600000000001E-2</v>
      </c>
      <c r="BB280" s="22">
        <v>270</v>
      </c>
      <c r="BC280" s="22">
        <v>1.25946</v>
      </c>
      <c r="BD280">
        <f t="shared" si="58"/>
        <v>18.252600000000001</v>
      </c>
      <c r="BE280">
        <f t="shared" si="59"/>
        <v>22.991157485999999</v>
      </c>
    </row>
    <row r="281" spans="6:101">
      <c r="F281" s="9"/>
      <c r="G281" s="22">
        <v>0.48538199999999998</v>
      </c>
      <c r="H281" s="22">
        <v>64.0274</v>
      </c>
      <c r="I281" s="22">
        <v>-1.97266E-2</v>
      </c>
      <c r="J281" s="22">
        <v>271</v>
      </c>
      <c r="K281" s="22">
        <v>0.48474099999999998</v>
      </c>
      <c r="L281">
        <f t="shared" si="48"/>
        <v>19.726600000000001</v>
      </c>
      <c r="M281">
        <f t="shared" si="49"/>
        <v>9.5749365611999995</v>
      </c>
      <c r="N281" s="9"/>
      <c r="O281" s="22">
        <v>1.2646500000000001</v>
      </c>
      <c r="P281" s="22">
        <v>184.09200000000001</v>
      </c>
      <c r="Q281" s="22">
        <v>-1.8454000000000002E-2</v>
      </c>
      <c r="R281" s="22">
        <v>271</v>
      </c>
      <c r="S281" s="22">
        <v>1.2640400000000001</v>
      </c>
      <c r="T281">
        <f t="shared" si="50"/>
        <v>18.454000000000001</v>
      </c>
      <c r="U281">
        <f t="shared" si="51"/>
        <v>23.337851100000002</v>
      </c>
      <c r="X281" s="9"/>
      <c r="Y281" s="22">
        <v>0.48538199999999998</v>
      </c>
      <c r="Z281" s="22">
        <v>257.322</v>
      </c>
      <c r="AA281" s="22">
        <v>-1.9400000000000001E-2</v>
      </c>
      <c r="AB281" s="22">
        <v>271</v>
      </c>
      <c r="AC281" s="22">
        <v>0.48468</v>
      </c>
      <c r="AD281">
        <f t="shared" si="52"/>
        <v>19.400000000000002</v>
      </c>
      <c r="AE281">
        <f t="shared" si="53"/>
        <v>9.4164108000000013</v>
      </c>
      <c r="AF281" s="9"/>
      <c r="AG281" s="22">
        <v>1.2646500000000001</v>
      </c>
      <c r="AH281" s="22">
        <v>311.35300000000001</v>
      </c>
      <c r="AI281" s="22">
        <v>-1.82709E-2</v>
      </c>
      <c r="AJ281" s="22">
        <v>271</v>
      </c>
      <c r="AK281" s="22">
        <v>1.26434</v>
      </c>
      <c r="AL281">
        <f t="shared" si="54"/>
        <v>18.270900000000001</v>
      </c>
      <c r="AM281">
        <f t="shared" si="55"/>
        <v>23.106293685000001</v>
      </c>
      <c r="AP281" s="9"/>
      <c r="AQ281" s="22">
        <v>0.48538199999999998</v>
      </c>
      <c r="AR281" s="22">
        <v>370.98599999999999</v>
      </c>
      <c r="AS281" s="22">
        <v>-1.9317600000000001E-2</v>
      </c>
      <c r="AT281" s="22">
        <v>271</v>
      </c>
      <c r="AU281" s="22">
        <v>0.484711</v>
      </c>
      <c r="AV281">
        <f t="shared" si="56"/>
        <v>19.317600000000002</v>
      </c>
      <c r="AW281">
        <f t="shared" si="57"/>
        <v>9.3764153232000016</v>
      </c>
      <c r="AX281" s="9"/>
      <c r="AY281" s="22">
        <v>1.2646500000000001</v>
      </c>
      <c r="AZ281" s="22">
        <v>446.37099999999998</v>
      </c>
      <c r="BA281" s="22">
        <v>-1.82404E-2</v>
      </c>
      <c r="BB281" s="22">
        <v>271</v>
      </c>
      <c r="BC281" s="22">
        <v>1.26373</v>
      </c>
      <c r="BD281">
        <f t="shared" si="58"/>
        <v>18.240400000000001</v>
      </c>
      <c r="BE281">
        <f t="shared" si="59"/>
        <v>23.067721860000002</v>
      </c>
    </row>
    <row r="282" spans="6:101">
      <c r="F282" s="9"/>
      <c r="G282" s="22">
        <v>0.48034700000000002</v>
      </c>
      <c r="H282" s="22">
        <v>64.128100000000003</v>
      </c>
      <c r="I282" s="22">
        <v>-1.9723500000000001E-2</v>
      </c>
      <c r="J282" s="22">
        <v>272</v>
      </c>
      <c r="K282" s="22">
        <v>0.47994999999999999</v>
      </c>
      <c r="L282">
        <f t="shared" si="48"/>
        <v>19.723500000000001</v>
      </c>
      <c r="M282">
        <f t="shared" si="49"/>
        <v>9.4741240545000007</v>
      </c>
      <c r="N282" s="9"/>
      <c r="O282" s="22">
        <v>1.2696799999999999</v>
      </c>
      <c r="P282" s="22">
        <v>184.19300000000001</v>
      </c>
      <c r="Q282" s="22">
        <v>-1.84326E-2</v>
      </c>
      <c r="R282" s="22">
        <v>272</v>
      </c>
      <c r="S282" s="22">
        <v>1.26892</v>
      </c>
      <c r="T282">
        <f t="shared" si="50"/>
        <v>18.432600000000001</v>
      </c>
      <c r="U282">
        <f t="shared" si="51"/>
        <v>23.403503567999998</v>
      </c>
      <c r="X282" s="9"/>
      <c r="Y282" s="22">
        <v>0.48034700000000002</v>
      </c>
      <c r="Z282" s="22">
        <v>257.42200000000003</v>
      </c>
      <c r="AA282" s="22">
        <v>-1.9412200000000001E-2</v>
      </c>
      <c r="AB282" s="22">
        <v>272</v>
      </c>
      <c r="AC282" s="22">
        <v>0.47979699999999997</v>
      </c>
      <c r="AD282">
        <f t="shared" si="52"/>
        <v>19.412200000000002</v>
      </c>
      <c r="AE282">
        <f t="shared" si="53"/>
        <v>9.3245920334000019</v>
      </c>
      <c r="AF282" s="9"/>
      <c r="AG282" s="22">
        <v>1.2696799999999999</v>
      </c>
      <c r="AH282" s="22">
        <v>311.45400000000001</v>
      </c>
      <c r="AI282" s="22">
        <v>-1.8273899999999999E-2</v>
      </c>
      <c r="AJ282" s="22">
        <v>272</v>
      </c>
      <c r="AK282" s="22">
        <v>1.26892</v>
      </c>
      <c r="AL282">
        <f t="shared" si="54"/>
        <v>18.273899999999998</v>
      </c>
      <c r="AM282">
        <f t="shared" si="55"/>
        <v>23.202005351999997</v>
      </c>
      <c r="AP282" s="9"/>
      <c r="AQ282" s="22">
        <v>0.48034700000000002</v>
      </c>
      <c r="AR282" s="22">
        <v>371.08699999999999</v>
      </c>
      <c r="AS282" s="22">
        <v>-1.93329E-2</v>
      </c>
      <c r="AT282" s="22">
        <v>272</v>
      </c>
      <c r="AU282" s="22">
        <v>0.47994999999999999</v>
      </c>
      <c r="AV282">
        <f t="shared" si="56"/>
        <v>19.332899999999999</v>
      </c>
      <c r="AW282">
        <f t="shared" si="57"/>
        <v>9.2865005163000003</v>
      </c>
      <c r="AX282" s="9"/>
      <c r="AY282" s="22">
        <v>1.2696799999999999</v>
      </c>
      <c r="AZ282" s="22">
        <v>446.471</v>
      </c>
      <c r="BA282" s="22">
        <v>-1.8228100000000001E-2</v>
      </c>
      <c r="BB282" s="22">
        <v>272</v>
      </c>
      <c r="BC282" s="22">
        <v>1.2692300000000001</v>
      </c>
      <c r="BD282">
        <f t="shared" si="58"/>
        <v>18.228100000000001</v>
      </c>
      <c r="BE282">
        <f t="shared" si="59"/>
        <v>23.143854008000002</v>
      </c>
    </row>
    <row r="283" spans="6:101">
      <c r="F283" s="9"/>
      <c r="G283" s="22">
        <v>0.47531099999999998</v>
      </c>
      <c r="H283" s="22">
        <v>64.228800000000007</v>
      </c>
      <c r="I283" s="22">
        <v>-1.9732699999999999E-2</v>
      </c>
      <c r="J283" s="22">
        <v>273</v>
      </c>
      <c r="K283" s="22">
        <v>0.474823</v>
      </c>
      <c r="L283">
        <f t="shared" si="48"/>
        <v>19.732699999999998</v>
      </c>
      <c r="M283">
        <f t="shared" si="49"/>
        <v>9.3791693696999978</v>
      </c>
      <c r="N283" s="9"/>
      <c r="O283" s="22">
        <v>1.2747200000000001</v>
      </c>
      <c r="P283" s="22">
        <v>184.29400000000001</v>
      </c>
      <c r="Q283" s="22">
        <v>-1.84326E-2</v>
      </c>
      <c r="R283" s="22">
        <v>273</v>
      </c>
      <c r="S283" s="22">
        <v>1.2738</v>
      </c>
      <c r="T283">
        <f t="shared" si="50"/>
        <v>18.432600000000001</v>
      </c>
      <c r="U283">
        <f t="shared" si="51"/>
        <v>23.496403872000002</v>
      </c>
      <c r="X283" s="9"/>
      <c r="Y283" s="22">
        <v>0.47531099999999998</v>
      </c>
      <c r="Z283" s="22">
        <v>257.52300000000002</v>
      </c>
      <c r="AA283" s="22">
        <v>-1.9418299999999999E-2</v>
      </c>
      <c r="AB283" s="22">
        <v>273</v>
      </c>
      <c r="AC283" s="22">
        <v>0.47476200000000002</v>
      </c>
      <c r="AD283">
        <f t="shared" si="52"/>
        <v>19.418299999999999</v>
      </c>
      <c r="AE283">
        <f t="shared" si="53"/>
        <v>9.2297315912999984</v>
      </c>
      <c r="AF283" s="9"/>
      <c r="AG283" s="22">
        <v>1.2747200000000001</v>
      </c>
      <c r="AH283" s="22">
        <v>311.55500000000001</v>
      </c>
      <c r="AI283" s="22">
        <v>-1.8261699999999999E-2</v>
      </c>
      <c r="AJ283" s="22">
        <v>273</v>
      </c>
      <c r="AK283" s="22">
        <v>1.2738</v>
      </c>
      <c r="AL283">
        <f t="shared" si="54"/>
        <v>18.261699999999998</v>
      </c>
      <c r="AM283">
        <f t="shared" si="55"/>
        <v>23.278554223999997</v>
      </c>
      <c r="AP283" s="9"/>
      <c r="AQ283" s="22">
        <v>0.47531099999999998</v>
      </c>
      <c r="AR283" s="22">
        <v>371.18799999999999</v>
      </c>
      <c r="AS283" s="22">
        <v>-1.9323699999999999E-2</v>
      </c>
      <c r="AT283" s="22">
        <v>273</v>
      </c>
      <c r="AU283" s="22">
        <v>0.47509800000000002</v>
      </c>
      <c r="AV283">
        <f t="shared" si="56"/>
        <v>19.323699999999999</v>
      </c>
      <c r="AW283">
        <f t="shared" si="57"/>
        <v>9.1847671706999989</v>
      </c>
      <c r="AX283" s="9"/>
      <c r="AY283" s="22">
        <v>1.2747200000000001</v>
      </c>
      <c r="AZ283" s="22">
        <v>446.572</v>
      </c>
      <c r="BA283" s="22">
        <v>-1.8228100000000001E-2</v>
      </c>
      <c r="BB283" s="22">
        <v>273</v>
      </c>
      <c r="BC283" s="22">
        <v>1.2741100000000001</v>
      </c>
      <c r="BD283">
        <f t="shared" si="58"/>
        <v>18.228100000000001</v>
      </c>
      <c r="BE283">
        <f t="shared" si="59"/>
        <v>23.235723632000003</v>
      </c>
    </row>
    <row r="284" spans="6:101">
      <c r="F284" s="9"/>
      <c r="G284" s="22">
        <v>0.47027600000000003</v>
      </c>
      <c r="H284" s="22">
        <v>64.329499999999996</v>
      </c>
      <c r="I284" s="22">
        <v>-1.9760099999999999E-2</v>
      </c>
      <c r="J284" s="22">
        <v>274</v>
      </c>
      <c r="K284" s="22">
        <v>0.46966599999999997</v>
      </c>
      <c r="L284">
        <f t="shared" si="48"/>
        <v>19.760099999999998</v>
      </c>
      <c r="M284">
        <f t="shared" si="49"/>
        <v>9.2927007875999994</v>
      </c>
      <c r="N284" s="9"/>
      <c r="O284" s="22">
        <v>1.2797499999999999</v>
      </c>
      <c r="P284" s="22">
        <v>184.39500000000001</v>
      </c>
      <c r="Q284" s="22">
        <v>-1.84174E-2</v>
      </c>
      <c r="R284" s="22">
        <v>274</v>
      </c>
      <c r="S284" s="22">
        <v>1.2793000000000001</v>
      </c>
      <c r="T284">
        <f t="shared" si="50"/>
        <v>18.417400000000001</v>
      </c>
      <c r="U284">
        <f t="shared" si="51"/>
        <v>23.56966765</v>
      </c>
      <c r="X284" s="9"/>
      <c r="Y284" s="22">
        <v>0.47027600000000003</v>
      </c>
      <c r="Z284" s="22">
        <v>257.62400000000002</v>
      </c>
      <c r="AA284" s="22">
        <v>-1.94275E-2</v>
      </c>
      <c r="AB284" s="22">
        <v>274</v>
      </c>
      <c r="AC284" s="22">
        <v>0.46948200000000001</v>
      </c>
      <c r="AD284">
        <f t="shared" si="52"/>
        <v>19.427500000000002</v>
      </c>
      <c r="AE284">
        <f t="shared" si="53"/>
        <v>9.1362869900000021</v>
      </c>
      <c r="AF284" s="9"/>
      <c r="AG284" s="22">
        <v>1.2797499999999999</v>
      </c>
      <c r="AH284" s="22">
        <v>311.65600000000001</v>
      </c>
      <c r="AI284" s="22">
        <v>-1.8252600000000001E-2</v>
      </c>
      <c r="AJ284" s="22">
        <v>274</v>
      </c>
      <c r="AK284" s="22">
        <v>1.2793000000000001</v>
      </c>
      <c r="AL284">
        <f t="shared" si="54"/>
        <v>18.252600000000001</v>
      </c>
      <c r="AM284">
        <f t="shared" si="55"/>
        <v>23.35876485</v>
      </c>
      <c r="AP284" s="9"/>
      <c r="AQ284" s="22">
        <v>0.47027600000000003</v>
      </c>
      <c r="AR284" s="22">
        <v>371.28899999999999</v>
      </c>
      <c r="AS284" s="22">
        <v>-1.93359E-2</v>
      </c>
      <c r="AT284" s="22">
        <v>274</v>
      </c>
      <c r="AU284" s="22">
        <v>0.46984900000000002</v>
      </c>
      <c r="AV284">
        <f t="shared" si="56"/>
        <v>19.335899999999999</v>
      </c>
      <c r="AW284">
        <f t="shared" si="57"/>
        <v>9.0932097083999999</v>
      </c>
      <c r="AX284" s="9"/>
      <c r="AY284" s="22">
        <v>1.2797499999999999</v>
      </c>
      <c r="AZ284" s="22">
        <v>446.673</v>
      </c>
      <c r="BA284" s="22">
        <v>-1.8212900000000001E-2</v>
      </c>
      <c r="BB284" s="22">
        <v>274</v>
      </c>
      <c r="BC284" s="22">
        <v>1.2793000000000001</v>
      </c>
      <c r="BD284">
        <f t="shared" si="58"/>
        <v>18.212900000000001</v>
      </c>
      <c r="BE284">
        <f t="shared" si="59"/>
        <v>23.307958774999999</v>
      </c>
    </row>
    <row r="285" spans="6:101">
      <c r="F285" s="9"/>
      <c r="G285" s="22">
        <v>0.46523999999999999</v>
      </c>
      <c r="H285" s="22">
        <v>64.430199999999999</v>
      </c>
      <c r="I285" s="22">
        <v>-1.97571E-2</v>
      </c>
      <c r="J285" s="22">
        <v>275</v>
      </c>
      <c r="K285" s="22">
        <v>0.46460000000000001</v>
      </c>
      <c r="L285">
        <f t="shared" si="48"/>
        <v>19.757100000000001</v>
      </c>
      <c r="M285">
        <f t="shared" si="49"/>
        <v>9.1917932039999997</v>
      </c>
      <c r="N285" s="9"/>
      <c r="O285" s="22">
        <v>1.2847900000000001</v>
      </c>
      <c r="P285" s="22">
        <v>184.495</v>
      </c>
      <c r="Q285" s="22">
        <v>-1.84052E-2</v>
      </c>
      <c r="R285" s="22">
        <v>275</v>
      </c>
      <c r="S285" s="22">
        <v>1.2841800000000001</v>
      </c>
      <c r="T285">
        <f t="shared" si="50"/>
        <v>18.405200000000001</v>
      </c>
      <c r="U285">
        <f t="shared" si="51"/>
        <v>23.646816908000002</v>
      </c>
      <c r="X285" s="9"/>
      <c r="Y285" s="22">
        <v>0.46523999999999999</v>
      </c>
      <c r="Z285" s="22">
        <v>257.72399999999999</v>
      </c>
      <c r="AA285" s="22">
        <v>-1.9436599999999998E-2</v>
      </c>
      <c r="AB285" s="22">
        <v>275</v>
      </c>
      <c r="AC285" s="22">
        <v>0.46499600000000002</v>
      </c>
      <c r="AD285">
        <f t="shared" si="52"/>
        <v>19.436599999999999</v>
      </c>
      <c r="AE285">
        <f t="shared" si="53"/>
        <v>9.0426837839999994</v>
      </c>
      <c r="AF285" s="9"/>
      <c r="AG285" s="22">
        <v>1.2847900000000001</v>
      </c>
      <c r="AH285" s="22">
        <v>311.75599999999997</v>
      </c>
      <c r="AI285" s="22">
        <v>-1.8237300000000001E-2</v>
      </c>
      <c r="AJ285" s="22">
        <v>275</v>
      </c>
      <c r="AK285" s="22">
        <v>1.2838700000000001</v>
      </c>
      <c r="AL285">
        <f t="shared" si="54"/>
        <v>18.237300000000001</v>
      </c>
      <c r="AM285">
        <f t="shared" si="55"/>
        <v>23.431100667000003</v>
      </c>
      <c r="AP285" s="9"/>
      <c r="AQ285" s="22">
        <v>0.46523999999999999</v>
      </c>
      <c r="AR285" s="22">
        <v>371.38900000000001</v>
      </c>
      <c r="AS285" s="22">
        <v>-1.93451E-2</v>
      </c>
      <c r="AT285" s="22">
        <v>275</v>
      </c>
      <c r="AU285" s="22">
        <v>0.46511799999999998</v>
      </c>
      <c r="AV285">
        <f t="shared" si="56"/>
        <v>19.345100000000002</v>
      </c>
      <c r="AW285">
        <f t="shared" si="57"/>
        <v>9.0001143240000001</v>
      </c>
      <c r="AX285" s="9"/>
      <c r="AY285" s="22">
        <v>1.2847900000000001</v>
      </c>
      <c r="AZ285" s="22">
        <v>446.77300000000002</v>
      </c>
      <c r="BA285" s="22">
        <v>-1.8206799999999999E-2</v>
      </c>
      <c r="BB285" s="22">
        <v>275</v>
      </c>
      <c r="BC285" s="22">
        <v>1.2841800000000001</v>
      </c>
      <c r="BD285">
        <f t="shared" si="58"/>
        <v>18.206799999999998</v>
      </c>
      <c r="BE285">
        <f t="shared" si="59"/>
        <v>23.391914571999997</v>
      </c>
    </row>
    <row r="286" spans="6:101">
      <c r="F286" s="9"/>
      <c r="G286" s="22">
        <v>0.46020499999999998</v>
      </c>
      <c r="H286" s="22">
        <v>64.531000000000006</v>
      </c>
      <c r="I286" s="22">
        <v>-1.97571E-2</v>
      </c>
      <c r="J286" s="22">
        <v>276</v>
      </c>
      <c r="K286" s="22">
        <v>0.45941199999999999</v>
      </c>
      <c r="L286">
        <f t="shared" si="48"/>
        <v>19.757100000000001</v>
      </c>
      <c r="M286">
        <f t="shared" si="49"/>
        <v>9.0923162054999995</v>
      </c>
      <c r="N286" s="9"/>
      <c r="O286" s="22">
        <v>1.28983</v>
      </c>
      <c r="P286" s="22">
        <v>184.596</v>
      </c>
      <c r="Q286" s="22">
        <v>-1.83929E-2</v>
      </c>
      <c r="R286" s="22">
        <v>276</v>
      </c>
      <c r="S286" s="22">
        <v>1.2890600000000001</v>
      </c>
      <c r="T286">
        <f t="shared" si="50"/>
        <v>18.392900000000001</v>
      </c>
      <c r="U286">
        <f t="shared" si="51"/>
        <v>23.723714207</v>
      </c>
      <c r="X286" s="9"/>
      <c r="Y286" s="22">
        <v>0.46020499999999998</v>
      </c>
      <c r="Z286" s="22">
        <v>257.82499999999999</v>
      </c>
      <c r="AA286" s="22">
        <v>-1.94305E-2</v>
      </c>
      <c r="AB286" s="22">
        <v>276</v>
      </c>
      <c r="AC286" s="22">
        <v>0.45962500000000001</v>
      </c>
      <c r="AD286">
        <f t="shared" si="52"/>
        <v>19.430499999999999</v>
      </c>
      <c r="AE286">
        <f t="shared" si="53"/>
        <v>8.9420132524999989</v>
      </c>
      <c r="AF286" s="9"/>
      <c r="AG286" s="22">
        <v>1.28983</v>
      </c>
      <c r="AH286" s="22">
        <v>311.85700000000003</v>
      </c>
      <c r="AI286" s="22">
        <v>-1.8234299999999998E-2</v>
      </c>
      <c r="AJ286" s="22">
        <v>276</v>
      </c>
      <c r="AK286" s="22">
        <v>1.2893699999999999</v>
      </c>
      <c r="AL286">
        <f t="shared" si="54"/>
        <v>18.234299999999998</v>
      </c>
      <c r="AM286">
        <f t="shared" si="55"/>
        <v>23.519147168999996</v>
      </c>
      <c r="AP286" s="9"/>
      <c r="AQ286" s="22">
        <v>0.46020499999999998</v>
      </c>
      <c r="AR286" s="22">
        <v>371.49</v>
      </c>
      <c r="AS286" s="22">
        <v>-1.93451E-2</v>
      </c>
      <c r="AT286" s="22">
        <v>276</v>
      </c>
      <c r="AU286" s="22">
        <v>0.45977800000000002</v>
      </c>
      <c r="AV286">
        <f t="shared" si="56"/>
        <v>19.345100000000002</v>
      </c>
      <c r="AW286">
        <f t="shared" si="57"/>
        <v>8.9027117455000013</v>
      </c>
      <c r="AX286" s="9"/>
      <c r="AY286" s="22">
        <v>1.28983</v>
      </c>
      <c r="AZ286" s="22">
        <v>446.87400000000002</v>
      </c>
      <c r="BA286" s="22">
        <v>-1.8191499999999999E-2</v>
      </c>
      <c r="BB286" s="22">
        <v>276</v>
      </c>
      <c r="BC286" s="22">
        <v>1.2896700000000001</v>
      </c>
      <c r="BD286">
        <f t="shared" si="58"/>
        <v>18.191499999999998</v>
      </c>
      <c r="BE286">
        <f t="shared" si="59"/>
        <v>23.463942444999997</v>
      </c>
    </row>
    <row r="287" spans="6:101">
      <c r="F287" s="9"/>
      <c r="G287" s="22">
        <v>0.45517000000000002</v>
      </c>
      <c r="H287" s="22">
        <v>64.631699999999995</v>
      </c>
      <c r="I287" s="22">
        <v>-1.97693E-2</v>
      </c>
      <c r="J287" s="22">
        <v>277</v>
      </c>
      <c r="K287" s="22">
        <v>0.45465100000000003</v>
      </c>
      <c r="L287">
        <f t="shared" si="48"/>
        <v>19.769300000000001</v>
      </c>
      <c r="M287">
        <f t="shared" si="49"/>
        <v>8.998392281000001</v>
      </c>
      <c r="N287" s="9"/>
      <c r="O287" s="22">
        <v>1.2948599999999999</v>
      </c>
      <c r="P287" s="22">
        <v>184.697</v>
      </c>
      <c r="Q287" s="22">
        <v>-1.8386799999999998E-2</v>
      </c>
      <c r="R287" s="22">
        <v>277</v>
      </c>
      <c r="S287" s="22">
        <v>1.2939499999999999</v>
      </c>
      <c r="T287">
        <f t="shared" si="50"/>
        <v>18.386799999999997</v>
      </c>
      <c r="U287">
        <f t="shared" si="51"/>
        <v>23.808331847999995</v>
      </c>
      <c r="X287" s="9"/>
      <c r="Y287" s="22">
        <v>0.45517000000000002</v>
      </c>
      <c r="Z287" s="22">
        <v>257.92599999999999</v>
      </c>
      <c r="AA287" s="22">
        <v>-1.9397000000000001E-2</v>
      </c>
      <c r="AB287" s="22">
        <v>277</v>
      </c>
      <c r="AC287" s="22">
        <v>0.45458999999999999</v>
      </c>
      <c r="AD287">
        <f t="shared" si="52"/>
        <v>19.397000000000002</v>
      </c>
      <c r="AE287">
        <f t="shared" si="53"/>
        <v>8.8289324900000015</v>
      </c>
      <c r="AF287" s="9"/>
      <c r="AG287" s="22">
        <v>1.2948599999999999</v>
      </c>
      <c r="AH287" s="22">
        <v>311.95800000000003</v>
      </c>
      <c r="AI287" s="22">
        <v>-1.8237300000000001E-2</v>
      </c>
      <c r="AJ287" s="22">
        <v>277</v>
      </c>
      <c r="AK287" s="22">
        <v>1.2942499999999999</v>
      </c>
      <c r="AL287">
        <f t="shared" si="54"/>
        <v>18.237300000000001</v>
      </c>
      <c r="AM287">
        <f t="shared" si="55"/>
        <v>23.614750277999999</v>
      </c>
      <c r="AP287" s="9"/>
      <c r="AQ287" s="22">
        <v>0.45517000000000002</v>
      </c>
      <c r="AR287" s="22">
        <v>371.59100000000001</v>
      </c>
      <c r="AS287" s="22">
        <v>-1.93481E-2</v>
      </c>
      <c r="AT287" s="22">
        <v>277</v>
      </c>
      <c r="AU287" s="22">
        <v>0.45410200000000001</v>
      </c>
      <c r="AV287">
        <f t="shared" si="56"/>
        <v>19.348099999999999</v>
      </c>
      <c r="AW287">
        <f t="shared" si="57"/>
        <v>8.8066746770000002</v>
      </c>
      <c r="AX287" s="9"/>
      <c r="AY287" s="22">
        <v>1.2948599999999999</v>
      </c>
      <c r="AZ287" s="22">
        <v>446.97500000000002</v>
      </c>
      <c r="BA287" s="22">
        <v>-1.8194599999999998E-2</v>
      </c>
      <c r="BB287" s="22">
        <v>277</v>
      </c>
      <c r="BC287" s="22">
        <v>1.2939499999999999</v>
      </c>
      <c r="BD287">
        <f t="shared" si="58"/>
        <v>18.194599999999998</v>
      </c>
      <c r="BE287">
        <f t="shared" si="59"/>
        <v>23.559459755999995</v>
      </c>
    </row>
    <row r="288" spans="6:101">
      <c r="F288" s="9"/>
      <c r="G288" s="22">
        <v>0.45013399999999998</v>
      </c>
      <c r="H288" s="22">
        <v>64.732399999999998</v>
      </c>
      <c r="I288" s="22">
        <v>-1.97845E-2</v>
      </c>
      <c r="J288" s="22">
        <v>278</v>
      </c>
      <c r="K288" s="22">
        <v>0.44989000000000001</v>
      </c>
      <c r="L288">
        <f t="shared" si="48"/>
        <v>19.784500000000001</v>
      </c>
      <c r="M288">
        <f t="shared" si="49"/>
        <v>8.905676123000001</v>
      </c>
      <c r="N288" s="9"/>
      <c r="O288" s="22">
        <v>1.2999000000000001</v>
      </c>
      <c r="P288" s="22">
        <v>184.797</v>
      </c>
      <c r="Q288" s="22">
        <v>-1.83807E-2</v>
      </c>
      <c r="R288" s="22">
        <v>278</v>
      </c>
      <c r="S288" s="22">
        <v>1.2991299999999999</v>
      </c>
      <c r="T288">
        <f t="shared" si="50"/>
        <v>18.380700000000001</v>
      </c>
      <c r="U288">
        <f t="shared" si="51"/>
        <v>23.893071930000001</v>
      </c>
      <c r="X288" s="9"/>
      <c r="Y288" s="22">
        <v>0.45013399999999998</v>
      </c>
      <c r="Z288" s="22">
        <v>258.02699999999999</v>
      </c>
      <c r="AA288" s="22">
        <v>-1.9406099999999999E-2</v>
      </c>
      <c r="AB288" s="22">
        <v>278</v>
      </c>
      <c r="AC288" s="22">
        <v>0.449463</v>
      </c>
      <c r="AD288">
        <f t="shared" si="52"/>
        <v>19.406099999999999</v>
      </c>
      <c r="AE288">
        <f t="shared" si="53"/>
        <v>8.7353454173999996</v>
      </c>
      <c r="AF288" s="9"/>
      <c r="AG288" s="22">
        <v>1.2999000000000001</v>
      </c>
      <c r="AH288" s="22">
        <v>312.05799999999999</v>
      </c>
      <c r="AI288" s="22">
        <v>-1.8218999999999999E-2</v>
      </c>
      <c r="AJ288" s="22">
        <v>278</v>
      </c>
      <c r="AK288" s="22">
        <v>1.2997399999999999</v>
      </c>
      <c r="AL288">
        <f t="shared" si="54"/>
        <v>18.218999999999998</v>
      </c>
      <c r="AM288">
        <f t="shared" si="55"/>
        <v>23.682878099999996</v>
      </c>
      <c r="AP288" s="9"/>
      <c r="AQ288" s="22">
        <v>0.45013399999999998</v>
      </c>
      <c r="AR288" s="22">
        <v>371.69099999999997</v>
      </c>
      <c r="AS288" s="22">
        <v>-1.9354199999999998E-2</v>
      </c>
      <c r="AT288" s="22">
        <v>278</v>
      </c>
      <c r="AU288" s="22">
        <v>0.449463</v>
      </c>
      <c r="AV288">
        <f t="shared" si="56"/>
        <v>19.354199999999999</v>
      </c>
      <c r="AW288">
        <f t="shared" si="57"/>
        <v>8.7119834627999992</v>
      </c>
      <c r="AX288" s="9"/>
      <c r="AY288" s="22">
        <v>1.2999000000000001</v>
      </c>
      <c r="AZ288" s="22">
        <v>447.07600000000002</v>
      </c>
      <c r="BA288" s="22">
        <v>-1.8176299999999999E-2</v>
      </c>
      <c r="BB288" s="22">
        <v>278</v>
      </c>
      <c r="BC288" s="22">
        <v>1.2991299999999999</v>
      </c>
      <c r="BD288">
        <f t="shared" si="58"/>
        <v>18.176299999999998</v>
      </c>
      <c r="BE288">
        <f t="shared" si="59"/>
        <v>23.627372369999996</v>
      </c>
    </row>
    <row r="289" spans="6:57">
      <c r="F289" s="9"/>
      <c r="G289" s="22">
        <v>0.44509900000000002</v>
      </c>
      <c r="H289" s="22">
        <v>64.833100000000002</v>
      </c>
      <c r="I289" s="22">
        <v>-1.9787599999999999E-2</v>
      </c>
      <c r="J289" s="22">
        <v>279</v>
      </c>
      <c r="K289" s="22">
        <v>0.44433600000000001</v>
      </c>
      <c r="L289">
        <f t="shared" si="48"/>
        <v>19.787599999999998</v>
      </c>
      <c r="M289">
        <f t="shared" si="49"/>
        <v>8.8074409724000002</v>
      </c>
      <c r="N289" s="9"/>
      <c r="O289" s="22">
        <v>1.3049299999999999</v>
      </c>
      <c r="P289" s="22">
        <v>184.898</v>
      </c>
      <c r="Q289" s="22">
        <v>-1.83807E-2</v>
      </c>
      <c r="R289" s="22">
        <v>279</v>
      </c>
      <c r="S289" s="22">
        <v>1.3043199999999999</v>
      </c>
      <c r="T289">
        <f t="shared" si="50"/>
        <v>18.380700000000001</v>
      </c>
      <c r="U289">
        <f t="shared" si="51"/>
        <v>23.985526850999999</v>
      </c>
      <c r="X289" s="9"/>
      <c r="Y289" s="22">
        <v>0.44509900000000002</v>
      </c>
      <c r="Z289" s="22">
        <v>258.12700000000001</v>
      </c>
      <c r="AA289" s="22">
        <v>-1.94153E-2</v>
      </c>
      <c r="AB289" s="22">
        <v>279</v>
      </c>
      <c r="AC289" s="22">
        <v>0.44467200000000001</v>
      </c>
      <c r="AD289">
        <f t="shared" si="52"/>
        <v>19.415299999999998</v>
      </c>
      <c r="AE289">
        <f t="shared" si="53"/>
        <v>8.6417306147000001</v>
      </c>
      <c r="AF289" s="9"/>
      <c r="AG289" s="22">
        <v>1.3049299999999999</v>
      </c>
      <c r="AH289" s="22">
        <v>312.15899999999999</v>
      </c>
      <c r="AI289" s="22">
        <v>-1.82007E-2</v>
      </c>
      <c r="AJ289" s="22">
        <v>279</v>
      </c>
      <c r="AK289" s="22">
        <v>1.3043199999999999</v>
      </c>
      <c r="AL289">
        <f t="shared" si="54"/>
        <v>18.200700000000001</v>
      </c>
      <c r="AM289">
        <f t="shared" si="55"/>
        <v>23.750639451000001</v>
      </c>
      <c r="AP289" s="9"/>
      <c r="AQ289" s="22">
        <v>0.44509900000000002</v>
      </c>
      <c r="AR289" s="22">
        <v>371.79199999999997</v>
      </c>
      <c r="AS289" s="22">
        <v>-1.9369500000000001E-2</v>
      </c>
      <c r="AT289" s="22">
        <v>279</v>
      </c>
      <c r="AU289" s="22">
        <v>0.44457999999999998</v>
      </c>
      <c r="AV289">
        <f t="shared" si="56"/>
        <v>19.369500000000002</v>
      </c>
      <c r="AW289">
        <f t="shared" si="57"/>
        <v>8.6213450805000011</v>
      </c>
      <c r="AX289" s="9"/>
      <c r="AY289" s="22">
        <v>1.3049299999999999</v>
      </c>
      <c r="AZ289" s="22">
        <v>447.17599999999999</v>
      </c>
      <c r="BA289" s="22">
        <v>-1.8179299999999999E-2</v>
      </c>
      <c r="BB289" s="22">
        <v>279</v>
      </c>
      <c r="BC289" s="22">
        <v>1.30463</v>
      </c>
      <c r="BD289">
        <f t="shared" si="58"/>
        <v>18.179299999999998</v>
      </c>
      <c r="BE289">
        <f t="shared" si="59"/>
        <v>23.722713948999996</v>
      </c>
    </row>
    <row r="290" spans="6:57">
      <c r="F290" s="9"/>
      <c r="G290" s="22">
        <v>0.44006299999999998</v>
      </c>
      <c r="H290" s="22">
        <v>64.933800000000005</v>
      </c>
      <c r="I290" s="22">
        <v>-1.9790599999999998E-2</v>
      </c>
      <c r="J290" s="22">
        <v>280</v>
      </c>
      <c r="K290" s="22">
        <v>0.43933100000000003</v>
      </c>
      <c r="L290">
        <f t="shared" si="48"/>
        <v>19.790599999999998</v>
      </c>
      <c r="M290">
        <f t="shared" si="49"/>
        <v>8.7091108077999984</v>
      </c>
      <c r="N290" s="9"/>
      <c r="O290" s="22">
        <v>1.3099700000000001</v>
      </c>
      <c r="P290" s="22">
        <v>184.999</v>
      </c>
      <c r="Q290" s="22">
        <v>-1.8371599999999998E-2</v>
      </c>
      <c r="R290" s="22">
        <v>280</v>
      </c>
      <c r="S290" s="22">
        <v>1.30951</v>
      </c>
      <c r="T290">
        <f t="shared" si="50"/>
        <v>18.371599999999997</v>
      </c>
      <c r="U290">
        <f t="shared" si="51"/>
        <v>24.066244851999997</v>
      </c>
      <c r="X290" s="9"/>
      <c r="Y290" s="22">
        <v>0.44006299999999998</v>
      </c>
      <c r="Z290" s="22">
        <v>258.22800000000001</v>
      </c>
      <c r="AA290" s="22">
        <v>-1.9421399999999998E-2</v>
      </c>
      <c r="AB290" s="22">
        <v>280</v>
      </c>
      <c r="AC290" s="22">
        <v>0.43945299999999998</v>
      </c>
      <c r="AD290">
        <f t="shared" si="52"/>
        <v>19.421399999999998</v>
      </c>
      <c r="AE290">
        <f t="shared" si="53"/>
        <v>8.5466395481999982</v>
      </c>
      <c r="AF290" s="9"/>
      <c r="AG290" s="22">
        <v>1.3099700000000001</v>
      </c>
      <c r="AH290" s="22">
        <v>312.26</v>
      </c>
      <c r="AI290" s="22">
        <v>-1.82007E-2</v>
      </c>
      <c r="AJ290" s="22">
        <v>280</v>
      </c>
      <c r="AK290" s="22">
        <v>1.3091999999999999</v>
      </c>
      <c r="AL290">
        <f t="shared" si="54"/>
        <v>18.200700000000001</v>
      </c>
      <c r="AM290">
        <f t="shared" si="55"/>
        <v>23.842370979000002</v>
      </c>
      <c r="AP290" s="9"/>
      <c r="AQ290" s="22">
        <v>0.44006299999999998</v>
      </c>
      <c r="AR290" s="22">
        <v>371.89299999999997</v>
      </c>
      <c r="AS290" s="22">
        <v>-1.9366499999999998E-2</v>
      </c>
      <c r="AT290" s="22">
        <v>280</v>
      </c>
      <c r="AU290" s="22">
        <v>0.43884299999999998</v>
      </c>
      <c r="AV290">
        <f t="shared" si="56"/>
        <v>19.366499999999998</v>
      </c>
      <c r="AW290">
        <f t="shared" si="57"/>
        <v>8.5224800894999984</v>
      </c>
      <c r="AX290" s="9"/>
      <c r="AY290" s="22">
        <v>1.3099700000000001</v>
      </c>
      <c r="AZ290" s="22">
        <v>447.27699999999999</v>
      </c>
      <c r="BA290" s="22">
        <v>-1.8167099999999999E-2</v>
      </c>
      <c r="BB290" s="22">
        <v>280</v>
      </c>
      <c r="BC290" s="22">
        <v>1.3091999999999999</v>
      </c>
      <c r="BD290">
        <f t="shared" si="58"/>
        <v>18.167099999999998</v>
      </c>
      <c r="BE290">
        <f t="shared" si="59"/>
        <v>23.798355986999997</v>
      </c>
    </row>
    <row r="291" spans="6:57">
      <c r="F291" s="9"/>
      <c r="G291" s="22">
        <v>0.43502800000000003</v>
      </c>
      <c r="H291" s="22">
        <v>65.034499999999994</v>
      </c>
      <c r="I291" s="22">
        <v>-1.9809E-2</v>
      </c>
      <c r="J291" s="22">
        <v>281</v>
      </c>
      <c r="K291" s="22">
        <v>0.43426500000000001</v>
      </c>
      <c r="L291">
        <f t="shared" si="48"/>
        <v>19.809000000000001</v>
      </c>
      <c r="M291">
        <f t="shared" si="49"/>
        <v>8.6174696520000005</v>
      </c>
      <c r="N291" s="9"/>
      <c r="O291" s="22">
        <v>1.3149999999999999</v>
      </c>
      <c r="P291" s="22">
        <v>185.1</v>
      </c>
      <c r="Q291" s="22">
        <v>-1.83655E-2</v>
      </c>
      <c r="R291" s="22">
        <v>281</v>
      </c>
      <c r="S291" s="22">
        <v>1.3137799999999999</v>
      </c>
      <c r="T291">
        <f t="shared" si="50"/>
        <v>18.365500000000001</v>
      </c>
      <c r="U291">
        <f t="shared" si="51"/>
        <v>24.1506325</v>
      </c>
      <c r="X291" s="9"/>
      <c r="Y291" s="22">
        <v>0.43502800000000003</v>
      </c>
      <c r="Z291" s="22">
        <v>258.32900000000001</v>
      </c>
      <c r="AA291" s="22">
        <v>-1.94275E-2</v>
      </c>
      <c r="AB291" s="22">
        <v>281</v>
      </c>
      <c r="AC291" s="22">
        <v>0.43438700000000002</v>
      </c>
      <c r="AD291">
        <f t="shared" si="52"/>
        <v>19.427500000000002</v>
      </c>
      <c r="AE291">
        <f t="shared" si="53"/>
        <v>8.4515064700000018</v>
      </c>
      <c r="AF291" s="9"/>
      <c r="AG291" s="22">
        <v>1.3149999999999999</v>
      </c>
      <c r="AH291" s="22">
        <v>312.36099999999999</v>
      </c>
      <c r="AI291" s="22">
        <v>-1.8194599999999998E-2</v>
      </c>
      <c r="AJ291" s="22">
        <v>281</v>
      </c>
      <c r="AK291" s="22">
        <v>1.3143899999999999</v>
      </c>
      <c r="AL291">
        <f t="shared" si="54"/>
        <v>18.194599999999998</v>
      </c>
      <c r="AM291">
        <f t="shared" si="55"/>
        <v>23.925898999999998</v>
      </c>
      <c r="AP291" s="9"/>
      <c r="AQ291" s="22">
        <v>0.43502800000000003</v>
      </c>
      <c r="AR291" s="22">
        <v>371.99299999999999</v>
      </c>
      <c r="AS291" s="22">
        <v>-1.93756E-2</v>
      </c>
      <c r="AT291" s="22">
        <v>281</v>
      </c>
      <c r="AU291" s="22">
        <v>0.43420399999999998</v>
      </c>
      <c r="AV291">
        <f t="shared" si="56"/>
        <v>19.375599999999999</v>
      </c>
      <c r="AW291">
        <f t="shared" si="57"/>
        <v>8.4289285167999992</v>
      </c>
      <c r="AX291" s="9"/>
      <c r="AY291" s="22">
        <v>1.3149999999999999</v>
      </c>
      <c r="AZ291" s="22">
        <v>447.37799999999999</v>
      </c>
      <c r="BA291" s="22">
        <v>-1.8151899999999999E-2</v>
      </c>
      <c r="BB291" s="22">
        <v>281</v>
      </c>
      <c r="BC291" s="22">
        <v>1.31409</v>
      </c>
      <c r="BD291">
        <f t="shared" si="58"/>
        <v>18.151899999999998</v>
      </c>
      <c r="BE291">
        <f t="shared" si="59"/>
        <v>23.869748499999996</v>
      </c>
    </row>
    <row r="292" spans="6:57">
      <c r="F292" s="9"/>
      <c r="G292" s="22">
        <v>0.42999300000000001</v>
      </c>
      <c r="H292" s="22">
        <v>65.135199999999998</v>
      </c>
      <c r="I292" s="22">
        <v>-1.9809E-2</v>
      </c>
      <c r="J292" s="22">
        <v>282</v>
      </c>
      <c r="K292" s="22">
        <v>0.42944300000000002</v>
      </c>
      <c r="L292">
        <f t="shared" si="48"/>
        <v>19.809000000000001</v>
      </c>
      <c r="M292">
        <f t="shared" si="49"/>
        <v>8.5177313370000007</v>
      </c>
      <c r="N292" s="9"/>
      <c r="O292" s="22">
        <v>1.3200400000000001</v>
      </c>
      <c r="P292" s="22">
        <v>185.2</v>
      </c>
      <c r="Q292" s="22">
        <v>-1.8341099999999999E-2</v>
      </c>
      <c r="R292" s="22">
        <v>282</v>
      </c>
      <c r="S292" s="22">
        <v>1.3192699999999999</v>
      </c>
      <c r="T292">
        <f t="shared" si="50"/>
        <v>18.341099999999997</v>
      </c>
      <c r="U292">
        <f t="shared" si="51"/>
        <v>24.210985643999997</v>
      </c>
      <c r="X292" s="9"/>
      <c r="Y292" s="22">
        <v>0.42999300000000001</v>
      </c>
      <c r="Z292" s="22">
        <v>258.42899999999997</v>
      </c>
      <c r="AA292" s="22">
        <v>-1.9433599999999999E-2</v>
      </c>
      <c r="AB292" s="22">
        <v>282</v>
      </c>
      <c r="AC292" s="22">
        <v>0.42947400000000002</v>
      </c>
      <c r="AD292">
        <f t="shared" si="52"/>
        <v>19.433599999999998</v>
      </c>
      <c r="AE292">
        <f t="shared" si="53"/>
        <v>8.3563119647999997</v>
      </c>
      <c r="AF292" s="9"/>
      <c r="AG292" s="22">
        <v>1.3200400000000001</v>
      </c>
      <c r="AH292" s="22">
        <v>312.46100000000001</v>
      </c>
      <c r="AI292" s="22">
        <v>-1.81885E-2</v>
      </c>
      <c r="AJ292" s="22">
        <v>282</v>
      </c>
      <c r="AK292" s="22">
        <v>1.31958</v>
      </c>
      <c r="AL292">
        <f t="shared" si="54"/>
        <v>18.188500000000001</v>
      </c>
      <c r="AM292">
        <f t="shared" si="55"/>
        <v>24.009547540000003</v>
      </c>
      <c r="AP292" s="9"/>
      <c r="AQ292" s="22">
        <v>0.42999300000000001</v>
      </c>
      <c r="AR292" s="22">
        <v>372.09399999999999</v>
      </c>
      <c r="AS292" s="22">
        <v>-1.93878E-2</v>
      </c>
      <c r="AT292" s="22">
        <v>282</v>
      </c>
      <c r="AU292" s="22">
        <v>0.42941299999999999</v>
      </c>
      <c r="AV292">
        <f t="shared" si="56"/>
        <v>19.387799999999999</v>
      </c>
      <c r="AW292">
        <f t="shared" si="57"/>
        <v>8.3366182854000002</v>
      </c>
      <c r="AX292" s="9"/>
      <c r="AY292" s="22">
        <v>1.3200400000000001</v>
      </c>
      <c r="AZ292" s="22">
        <v>447.47800000000001</v>
      </c>
      <c r="BA292" s="22">
        <v>-1.8142700000000001E-2</v>
      </c>
      <c r="BB292" s="22">
        <v>282</v>
      </c>
      <c r="BC292" s="22">
        <v>1.31958</v>
      </c>
      <c r="BD292">
        <f t="shared" si="58"/>
        <v>18.142700000000001</v>
      </c>
      <c r="BE292">
        <f t="shared" si="59"/>
        <v>23.949089708000002</v>
      </c>
    </row>
    <row r="293" spans="6:57">
      <c r="F293" s="9"/>
      <c r="G293" s="22">
        <v>0.42495699999999997</v>
      </c>
      <c r="H293" s="22">
        <v>65.235900000000001</v>
      </c>
      <c r="I293" s="22">
        <v>-1.9812E-2</v>
      </c>
      <c r="J293" s="22">
        <v>283</v>
      </c>
      <c r="K293" s="22">
        <v>0.42446899999999999</v>
      </c>
      <c r="L293">
        <f t="shared" si="48"/>
        <v>19.812000000000001</v>
      </c>
      <c r="M293">
        <f t="shared" si="49"/>
        <v>8.4192480839999995</v>
      </c>
      <c r="N293" s="9"/>
      <c r="O293" s="22">
        <v>1.32507</v>
      </c>
      <c r="P293" s="22">
        <v>185.30099999999999</v>
      </c>
      <c r="Q293" s="22">
        <v>-1.8341099999999999E-2</v>
      </c>
      <c r="R293" s="22">
        <v>283</v>
      </c>
      <c r="S293" s="22">
        <v>1.32446</v>
      </c>
      <c r="T293">
        <f t="shared" si="50"/>
        <v>18.341099999999997</v>
      </c>
      <c r="U293">
        <f t="shared" si="51"/>
        <v>24.303241376999996</v>
      </c>
      <c r="X293" s="9"/>
      <c r="Y293" s="22">
        <v>0.42495699999999997</v>
      </c>
      <c r="Z293" s="22">
        <v>258.52999999999997</v>
      </c>
      <c r="AA293" s="22">
        <v>-1.9451900000000001E-2</v>
      </c>
      <c r="AB293" s="22">
        <v>283</v>
      </c>
      <c r="AC293" s="22">
        <v>0.42431600000000003</v>
      </c>
      <c r="AD293">
        <f t="shared" si="52"/>
        <v>19.451900000000002</v>
      </c>
      <c r="AE293">
        <f t="shared" si="53"/>
        <v>8.2662210683000001</v>
      </c>
      <c r="AF293" s="9"/>
      <c r="AG293" s="22">
        <v>1.32507</v>
      </c>
      <c r="AH293" s="22">
        <v>312.56200000000001</v>
      </c>
      <c r="AI293" s="22">
        <v>-1.8185400000000001E-2</v>
      </c>
      <c r="AJ293" s="22">
        <v>283</v>
      </c>
      <c r="AK293" s="22">
        <v>1.32446</v>
      </c>
      <c r="AL293">
        <f t="shared" si="54"/>
        <v>18.185400000000001</v>
      </c>
      <c r="AM293">
        <f t="shared" si="55"/>
        <v>24.096927978</v>
      </c>
      <c r="AP293" s="9"/>
      <c r="AQ293" s="22">
        <v>0.42495699999999997</v>
      </c>
      <c r="AR293" s="22">
        <v>372.19499999999999</v>
      </c>
      <c r="AS293" s="22">
        <v>-1.9390899999999999E-2</v>
      </c>
      <c r="AT293" s="22">
        <v>283</v>
      </c>
      <c r="AU293" s="22">
        <v>0.42410300000000001</v>
      </c>
      <c r="AV293">
        <f t="shared" si="56"/>
        <v>19.390899999999998</v>
      </c>
      <c r="AW293">
        <f t="shared" si="57"/>
        <v>8.2402986912999996</v>
      </c>
      <c r="AX293" s="9"/>
      <c r="AY293" s="22">
        <v>1.32507</v>
      </c>
      <c r="AZ293" s="22">
        <v>447.57900000000001</v>
      </c>
      <c r="BA293" s="22">
        <v>-1.8139599999999999E-2</v>
      </c>
      <c r="BB293" s="22">
        <v>283</v>
      </c>
      <c r="BC293" s="22">
        <v>1.32385</v>
      </c>
      <c r="BD293">
        <f t="shared" si="58"/>
        <v>18.139599999999998</v>
      </c>
      <c r="BE293">
        <f t="shared" si="59"/>
        <v>24.036239771999998</v>
      </c>
    </row>
    <row r="294" spans="6:57">
      <c r="F294" s="9"/>
      <c r="G294" s="22">
        <v>0.41992200000000002</v>
      </c>
      <c r="H294" s="22">
        <v>65.336600000000004</v>
      </c>
      <c r="I294" s="22">
        <v>-1.9818100000000002E-2</v>
      </c>
      <c r="J294" s="22">
        <v>284</v>
      </c>
      <c r="K294" s="22">
        <v>0.419159</v>
      </c>
      <c r="L294">
        <f t="shared" si="48"/>
        <v>19.818100000000001</v>
      </c>
      <c r="M294">
        <f t="shared" si="49"/>
        <v>8.3220561882000013</v>
      </c>
      <c r="N294" s="9"/>
      <c r="O294" s="22">
        <v>1.3301099999999999</v>
      </c>
      <c r="P294" s="22">
        <v>185.40199999999999</v>
      </c>
      <c r="Q294" s="22">
        <v>-1.8331900000000002E-2</v>
      </c>
      <c r="R294" s="22">
        <v>284</v>
      </c>
      <c r="S294" s="22">
        <v>1.32965</v>
      </c>
      <c r="T294">
        <f t="shared" si="50"/>
        <v>18.331900000000001</v>
      </c>
      <c r="U294">
        <f t="shared" si="51"/>
        <v>24.383443508999999</v>
      </c>
      <c r="X294" s="9"/>
      <c r="Y294" s="22">
        <v>0.41992200000000002</v>
      </c>
      <c r="Z294" s="22">
        <v>258.63099999999997</v>
      </c>
      <c r="AA294" s="22">
        <v>-1.9448900000000002E-2</v>
      </c>
      <c r="AB294" s="22">
        <v>284</v>
      </c>
      <c r="AC294" s="22">
        <v>0.419128</v>
      </c>
      <c r="AD294">
        <f t="shared" si="52"/>
        <v>19.448900000000002</v>
      </c>
      <c r="AE294">
        <f t="shared" si="53"/>
        <v>8.1670209858000007</v>
      </c>
      <c r="AF294" s="9"/>
      <c r="AG294" s="22">
        <v>1.3301099999999999</v>
      </c>
      <c r="AH294" s="22">
        <v>312.66300000000001</v>
      </c>
      <c r="AI294" s="22">
        <v>-1.8176299999999999E-2</v>
      </c>
      <c r="AJ294" s="22">
        <v>284</v>
      </c>
      <c r="AK294" s="22">
        <v>1.32965</v>
      </c>
      <c r="AL294">
        <f t="shared" si="54"/>
        <v>18.176299999999998</v>
      </c>
      <c r="AM294">
        <f t="shared" si="55"/>
        <v>24.176478392999996</v>
      </c>
      <c r="AP294" s="9"/>
      <c r="AQ294" s="22">
        <v>0.41992200000000002</v>
      </c>
      <c r="AR294" s="22">
        <v>372.29599999999999</v>
      </c>
      <c r="AS294" s="22">
        <v>-1.9397000000000001E-2</v>
      </c>
      <c r="AT294" s="22">
        <v>284</v>
      </c>
      <c r="AU294" s="22">
        <v>0.41952499999999998</v>
      </c>
      <c r="AV294">
        <f t="shared" si="56"/>
        <v>19.397000000000002</v>
      </c>
      <c r="AW294">
        <f t="shared" si="57"/>
        <v>8.1452270340000013</v>
      </c>
      <c r="AX294" s="9"/>
      <c r="AY294" s="22">
        <v>1.3301099999999999</v>
      </c>
      <c r="AZ294" s="22">
        <v>447.68</v>
      </c>
      <c r="BA294" s="22">
        <v>-1.81335E-2</v>
      </c>
      <c r="BB294" s="22">
        <v>284</v>
      </c>
      <c r="BC294" s="22">
        <v>1.32965</v>
      </c>
      <c r="BD294">
        <f t="shared" si="58"/>
        <v>18.133500000000002</v>
      </c>
      <c r="BE294">
        <f t="shared" si="59"/>
        <v>24.119549684999999</v>
      </c>
    </row>
    <row r="295" spans="6:57">
      <c r="F295" s="9"/>
      <c r="G295" s="22">
        <v>0.41488599999999998</v>
      </c>
      <c r="H295" s="22">
        <v>65.437299999999993</v>
      </c>
      <c r="I295" s="22">
        <v>-1.9830299999999999E-2</v>
      </c>
      <c r="J295" s="22">
        <v>285</v>
      </c>
      <c r="K295" s="22">
        <v>0.41418500000000003</v>
      </c>
      <c r="L295">
        <f t="shared" si="48"/>
        <v>19.830299999999998</v>
      </c>
      <c r="M295">
        <f t="shared" si="49"/>
        <v>8.2273138457999977</v>
      </c>
      <c r="N295" s="9"/>
      <c r="O295" s="22">
        <v>1.33514</v>
      </c>
      <c r="P295" s="22">
        <v>185.50200000000001</v>
      </c>
      <c r="Q295" s="22">
        <v>-1.8313599999999999E-2</v>
      </c>
      <c r="R295" s="22">
        <v>285</v>
      </c>
      <c r="S295" s="22">
        <v>1.33423</v>
      </c>
      <c r="T295">
        <f t="shared" si="50"/>
        <v>18.313600000000001</v>
      </c>
      <c r="U295">
        <f t="shared" si="51"/>
        <v>24.451219904000002</v>
      </c>
      <c r="X295" s="9"/>
      <c r="Y295" s="22">
        <v>0.41488599999999998</v>
      </c>
      <c r="Z295" s="22">
        <v>258.73200000000003</v>
      </c>
      <c r="AA295" s="22">
        <v>-1.94672E-2</v>
      </c>
      <c r="AB295" s="22">
        <v>285</v>
      </c>
      <c r="AC295" s="22">
        <v>0.41415400000000002</v>
      </c>
      <c r="AD295">
        <f t="shared" si="52"/>
        <v>19.467200000000002</v>
      </c>
      <c r="AE295">
        <f t="shared" si="53"/>
        <v>8.0766687392000005</v>
      </c>
      <c r="AF295" s="9"/>
      <c r="AG295" s="22">
        <v>1.33514</v>
      </c>
      <c r="AH295" s="22">
        <v>312.76299999999998</v>
      </c>
      <c r="AI295" s="22">
        <v>-1.8167099999999999E-2</v>
      </c>
      <c r="AJ295" s="22">
        <v>285</v>
      </c>
      <c r="AK295" s="22">
        <v>1.33423</v>
      </c>
      <c r="AL295">
        <f t="shared" si="54"/>
        <v>18.167099999999998</v>
      </c>
      <c r="AM295">
        <f t="shared" si="55"/>
        <v>24.255621893999997</v>
      </c>
      <c r="AP295" s="9"/>
      <c r="AQ295" s="22">
        <v>0.41488599999999998</v>
      </c>
      <c r="AR295" s="22">
        <v>372.39600000000002</v>
      </c>
      <c r="AS295" s="22">
        <v>-1.9406099999999999E-2</v>
      </c>
      <c r="AT295" s="22">
        <v>285</v>
      </c>
      <c r="AU295" s="22">
        <v>0.41452</v>
      </c>
      <c r="AV295">
        <f t="shared" si="56"/>
        <v>19.406099999999999</v>
      </c>
      <c r="AW295">
        <f t="shared" si="57"/>
        <v>8.0513192045999986</v>
      </c>
      <c r="AX295" s="9"/>
      <c r="AY295" s="22">
        <v>1.33514</v>
      </c>
      <c r="AZ295" s="22">
        <v>447.78100000000001</v>
      </c>
      <c r="BA295" s="22">
        <v>-1.8127399999999998E-2</v>
      </c>
      <c r="BB295" s="22">
        <v>285</v>
      </c>
      <c r="BC295" s="22">
        <v>1.33423</v>
      </c>
      <c r="BD295">
        <f t="shared" si="58"/>
        <v>18.127399999999998</v>
      </c>
      <c r="BE295">
        <f t="shared" si="59"/>
        <v>24.202616835999997</v>
      </c>
    </row>
    <row r="296" spans="6:57">
      <c r="F296" s="9"/>
      <c r="G296" s="22">
        <v>0.40985100000000002</v>
      </c>
      <c r="H296" s="22">
        <v>65.537999999999997</v>
      </c>
      <c r="I296" s="22">
        <v>-1.9830299999999999E-2</v>
      </c>
      <c r="J296" s="22">
        <v>286</v>
      </c>
      <c r="K296" s="22">
        <v>0.40921000000000002</v>
      </c>
      <c r="L296">
        <f t="shared" si="48"/>
        <v>19.830299999999998</v>
      </c>
      <c r="M296">
        <f t="shared" si="49"/>
        <v>8.1274682852999991</v>
      </c>
      <c r="N296" s="9"/>
      <c r="O296" s="22">
        <v>1.3401799999999999</v>
      </c>
      <c r="P296" s="22">
        <v>185.60300000000001</v>
      </c>
      <c r="Q296" s="22">
        <v>-1.83105E-2</v>
      </c>
      <c r="R296" s="22">
        <v>286</v>
      </c>
      <c r="S296" s="22">
        <v>1.33972</v>
      </c>
      <c r="T296">
        <f t="shared" si="50"/>
        <v>18.310500000000001</v>
      </c>
      <c r="U296">
        <f t="shared" si="51"/>
        <v>24.539365889999999</v>
      </c>
      <c r="X296" s="9"/>
      <c r="Y296" s="22">
        <v>0.40985100000000002</v>
      </c>
      <c r="Z296" s="22">
        <v>258.83199999999999</v>
      </c>
      <c r="AA296" s="22">
        <v>-1.9461099999999999E-2</v>
      </c>
      <c r="AB296" s="22">
        <v>286</v>
      </c>
      <c r="AC296" s="22">
        <v>0.40939300000000001</v>
      </c>
      <c r="AD296">
        <f t="shared" si="52"/>
        <v>19.461099999999998</v>
      </c>
      <c r="AE296">
        <f t="shared" si="53"/>
        <v>7.9761512960999994</v>
      </c>
      <c r="AF296" s="9"/>
      <c r="AG296" s="22">
        <v>1.3401799999999999</v>
      </c>
      <c r="AH296" s="22">
        <v>312.86399999999998</v>
      </c>
      <c r="AI296" s="22">
        <v>-1.8161E-2</v>
      </c>
      <c r="AJ296" s="22">
        <v>286</v>
      </c>
      <c r="AK296" s="22">
        <v>1.33911</v>
      </c>
      <c r="AL296">
        <f t="shared" si="54"/>
        <v>18.161000000000001</v>
      </c>
      <c r="AM296">
        <f t="shared" si="55"/>
        <v>24.339008979999999</v>
      </c>
      <c r="AP296" s="9"/>
      <c r="AQ296" s="22">
        <v>0.40985100000000002</v>
      </c>
      <c r="AR296" s="22">
        <v>372.49700000000001</v>
      </c>
      <c r="AS296" s="22">
        <v>-1.9418299999999999E-2</v>
      </c>
      <c r="AT296" s="22">
        <v>286</v>
      </c>
      <c r="AU296" s="22">
        <v>0.40933199999999997</v>
      </c>
      <c r="AV296">
        <f t="shared" si="56"/>
        <v>19.418299999999999</v>
      </c>
      <c r="AW296">
        <f t="shared" si="57"/>
        <v>7.9586096732999998</v>
      </c>
      <c r="AX296" s="9"/>
      <c r="AY296" s="22">
        <v>1.3401799999999999</v>
      </c>
      <c r="AZ296" s="22">
        <v>447.88099999999997</v>
      </c>
      <c r="BA296" s="22">
        <v>-1.81213E-2</v>
      </c>
      <c r="BB296" s="22">
        <v>286</v>
      </c>
      <c r="BC296" s="22">
        <v>1.33972</v>
      </c>
      <c r="BD296">
        <f t="shared" si="58"/>
        <v>18.121300000000002</v>
      </c>
      <c r="BE296">
        <f t="shared" si="59"/>
        <v>24.285803833999999</v>
      </c>
    </row>
    <row r="297" spans="6:57">
      <c r="F297" s="9"/>
      <c r="G297" s="22">
        <v>0.40481600000000001</v>
      </c>
      <c r="H297" s="22">
        <v>65.6387</v>
      </c>
      <c r="I297" s="22">
        <v>-1.9833400000000001E-2</v>
      </c>
      <c r="J297" s="22">
        <v>287</v>
      </c>
      <c r="K297" s="22">
        <v>0.40423599999999998</v>
      </c>
      <c r="L297">
        <f t="shared" si="48"/>
        <v>19.833400000000001</v>
      </c>
      <c r="M297">
        <f t="shared" si="49"/>
        <v>8.0288776544000005</v>
      </c>
      <c r="N297" s="9"/>
      <c r="O297" s="22">
        <v>1.34521</v>
      </c>
      <c r="P297" s="22">
        <v>185.70400000000001</v>
      </c>
      <c r="Q297" s="22">
        <v>-1.83105E-2</v>
      </c>
      <c r="R297" s="22">
        <v>287</v>
      </c>
      <c r="S297" s="22">
        <v>1.3443000000000001</v>
      </c>
      <c r="T297">
        <f t="shared" si="50"/>
        <v>18.310500000000001</v>
      </c>
      <c r="U297">
        <f t="shared" si="51"/>
        <v>24.631467705000002</v>
      </c>
      <c r="X297" s="9"/>
      <c r="Y297" s="22">
        <v>0.40481600000000001</v>
      </c>
      <c r="Z297" s="22">
        <v>258.93299999999999</v>
      </c>
      <c r="AA297" s="22">
        <v>-1.9476299999999998E-2</v>
      </c>
      <c r="AB297" s="22">
        <v>287</v>
      </c>
      <c r="AC297" s="22">
        <v>0.40426600000000001</v>
      </c>
      <c r="AD297">
        <f t="shared" si="52"/>
        <v>19.476299999999998</v>
      </c>
      <c r="AE297">
        <f t="shared" si="53"/>
        <v>7.8843178607999995</v>
      </c>
      <c r="AF297" s="9"/>
      <c r="AG297" s="22">
        <v>1.34521</v>
      </c>
      <c r="AH297" s="22">
        <v>312.96499999999997</v>
      </c>
      <c r="AI297" s="22">
        <v>-1.8151899999999999E-2</v>
      </c>
      <c r="AJ297" s="22">
        <v>287</v>
      </c>
      <c r="AK297" s="22">
        <v>1.3446</v>
      </c>
      <c r="AL297">
        <f t="shared" si="54"/>
        <v>18.151899999999998</v>
      </c>
      <c r="AM297">
        <f t="shared" si="55"/>
        <v>24.418117398999996</v>
      </c>
      <c r="AP297" s="9"/>
      <c r="AQ297" s="22">
        <v>0.40481600000000001</v>
      </c>
      <c r="AR297" s="22">
        <v>372.59800000000001</v>
      </c>
      <c r="AS297" s="22">
        <v>-1.94153E-2</v>
      </c>
      <c r="AT297" s="22">
        <v>287</v>
      </c>
      <c r="AU297" s="22">
        <v>0.40426600000000001</v>
      </c>
      <c r="AV297">
        <f t="shared" si="56"/>
        <v>19.415299999999998</v>
      </c>
      <c r="AW297">
        <f t="shared" si="57"/>
        <v>7.8596240847999992</v>
      </c>
      <c r="AX297" s="9"/>
      <c r="AY297" s="22">
        <v>1.34521</v>
      </c>
      <c r="AZ297" s="22">
        <v>447.98200000000003</v>
      </c>
      <c r="BA297" s="22">
        <v>-1.8100000000000002E-2</v>
      </c>
      <c r="BB297" s="22">
        <v>287</v>
      </c>
      <c r="BC297" s="22">
        <v>1.34491</v>
      </c>
      <c r="BD297">
        <f t="shared" si="58"/>
        <v>18.100000000000001</v>
      </c>
      <c r="BE297">
        <f t="shared" si="59"/>
        <v>24.348301000000003</v>
      </c>
    </row>
    <row r="298" spans="6:57">
      <c r="F298" s="9"/>
      <c r="G298" s="22">
        <v>0.39978000000000002</v>
      </c>
      <c r="H298" s="22">
        <v>65.739400000000003</v>
      </c>
      <c r="I298" s="22">
        <v>-1.9842499999999999E-2</v>
      </c>
      <c r="J298" s="22">
        <v>288</v>
      </c>
      <c r="K298" s="22">
        <v>0.39917000000000002</v>
      </c>
      <c r="L298">
        <f t="shared" si="48"/>
        <v>19.842499999999998</v>
      </c>
      <c r="M298">
        <f t="shared" si="49"/>
        <v>7.9326346499999998</v>
      </c>
      <c r="N298" s="9"/>
      <c r="O298" s="22">
        <v>1.35025</v>
      </c>
      <c r="P298" s="22">
        <v>185.804</v>
      </c>
      <c r="Q298" s="22">
        <v>-1.8304399999999998E-2</v>
      </c>
      <c r="R298" s="22">
        <v>288</v>
      </c>
      <c r="S298" s="22">
        <v>1.34918</v>
      </c>
      <c r="T298">
        <f t="shared" si="50"/>
        <v>18.304399999999998</v>
      </c>
      <c r="U298">
        <f t="shared" si="51"/>
        <v>24.715516099999995</v>
      </c>
      <c r="X298" s="9"/>
      <c r="Y298" s="22">
        <v>0.39978000000000002</v>
      </c>
      <c r="Z298" s="22">
        <v>259.03399999999999</v>
      </c>
      <c r="AA298" s="22">
        <v>-1.9479400000000001E-2</v>
      </c>
      <c r="AB298" s="22">
        <v>288</v>
      </c>
      <c r="AC298" s="22">
        <v>0.39917000000000002</v>
      </c>
      <c r="AD298">
        <f t="shared" si="52"/>
        <v>19.479400000000002</v>
      </c>
      <c r="AE298">
        <f t="shared" si="53"/>
        <v>7.7874745320000009</v>
      </c>
      <c r="AF298" s="9"/>
      <c r="AG298" s="22">
        <v>1.35025</v>
      </c>
      <c r="AH298" s="22">
        <v>313.06599999999997</v>
      </c>
      <c r="AI298" s="22">
        <v>-1.8142700000000001E-2</v>
      </c>
      <c r="AJ298" s="22">
        <v>288</v>
      </c>
      <c r="AK298" s="22">
        <v>1.3494900000000001</v>
      </c>
      <c r="AL298">
        <f t="shared" si="54"/>
        <v>18.142700000000001</v>
      </c>
      <c r="AM298">
        <f t="shared" si="55"/>
        <v>24.497180675000003</v>
      </c>
      <c r="AP298" s="9"/>
      <c r="AQ298" s="22">
        <v>0.39978000000000002</v>
      </c>
      <c r="AR298" s="22">
        <v>372.69799999999998</v>
      </c>
      <c r="AS298" s="22">
        <v>-1.9418299999999999E-2</v>
      </c>
      <c r="AT298" s="22">
        <v>288</v>
      </c>
      <c r="AU298" s="22">
        <v>0.39913900000000002</v>
      </c>
      <c r="AV298">
        <f t="shared" si="56"/>
        <v>19.418299999999999</v>
      </c>
      <c r="AW298">
        <f t="shared" si="57"/>
        <v>7.763047974</v>
      </c>
      <c r="AX298" s="9"/>
      <c r="AY298" s="22">
        <v>1.35025</v>
      </c>
      <c r="AZ298" s="22">
        <v>448.08300000000003</v>
      </c>
      <c r="BA298" s="22">
        <v>-1.8096899999999999E-2</v>
      </c>
      <c r="BB298" s="22">
        <v>288</v>
      </c>
      <c r="BC298" s="22">
        <v>1.34979</v>
      </c>
      <c r="BD298">
        <f t="shared" si="58"/>
        <v>18.096899999999998</v>
      </c>
      <c r="BE298">
        <f t="shared" si="59"/>
        <v>24.435339224999996</v>
      </c>
    </row>
    <row r="299" spans="6:57">
      <c r="F299" s="9"/>
      <c r="G299" s="22">
        <v>0.39474500000000001</v>
      </c>
      <c r="H299" s="22">
        <v>65.840199999999996</v>
      </c>
      <c r="I299" s="22">
        <v>-1.9848600000000001E-2</v>
      </c>
      <c r="J299" s="22">
        <v>289</v>
      </c>
      <c r="K299" s="22">
        <v>0.39446999999999999</v>
      </c>
      <c r="L299">
        <f t="shared" si="48"/>
        <v>19.848600000000001</v>
      </c>
      <c r="M299">
        <f t="shared" si="49"/>
        <v>7.8351356070000007</v>
      </c>
      <c r="N299" s="9"/>
      <c r="O299" s="22">
        <v>1.3552900000000001</v>
      </c>
      <c r="P299" s="22">
        <v>185.905</v>
      </c>
      <c r="Q299" s="22">
        <v>-1.82953E-2</v>
      </c>
      <c r="R299" s="22">
        <v>289</v>
      </c>
      <c r="S299" s="22">
        <v>1.3549800000000001</v>
      </c>
      <c r="T299">
        <f t="shared" si="50"/>
        <v>18.295300000000001</v>
      </c>
      <c r="U299">
        <f t="shared" si="51"/>
        <v>24.795437137000004</v>
      </c>
      <c r="X299" s="9"/>
      <c r="Y299" s="22">
        <v>0.39474500000000001</v>
      </c>
      <c r="Z299" s="22">
        <v>259.13400000000001</v>
      </c>
      <c r="AA299" s="22">
        <v>-1.9476299999999998E-2</v>
      </c>
      <c r="AB299" s="22">
        <v>289</v>
      </c>
      <c r="AC299" s="22">
        <v>0.39425700000000002</v>
      </c>
      <c r="AD299">
        <f t="shared" si="52"/>
        <v>19.476299999999998</v>
      </c>
      <c r="AE299">
        <f t="shared" si="53"/>
        <v>7.6881720434999998</v>
      </c>
      <c r="AF299" s="9"/>
      <c r="AG299" s="22">
        <v>1.3552900000000001</v>
      </c>
      <c r="AH299" s="22">
        <v>313.166</v>
      </c>
      <c r="AI299" s="22">
        <v>-1.81335E-2</v>
      </c>
      <c r="AJ299" s="22">
        <v>289</v>
      </c>
      <c r="AK299" s="22">
        <v>1.35406</v>
      </c>
      <c r="AL299">
        <f t="shared" si="54"/>
        <v>18.133500000000002</v>
      </c>
      <c r="AM299">
        <f t="shared" si="55"/>
        <v>24.576151215000003</v>
      </c>
      <c r="AP299" s="9"/>
      <c r="AQ299" s="22">
        <v>0.39474500000000001</v>
      </c>
      <c r="AR299" s="22">
        <v>372.79899999999998</v>
      </c>
      <c r="AS299" s="22">
        <v>-1.9424400000000001E-2</v>
      </c>
      <c r="AT299" s="22">
        <v>289</v>
      </c>
      <c r="AU299" s="22">
        <v>0.393951</v>
      </c>
      <c r="AV299">
        <f t="shared" si="56"/>
        <v>19.424400000000002</v>
      </c>
      <c r="AW299">
        <f t="shared" si="57"/>
        <v>7.6676847780000008</v>
      </c>
      <c r="AX299" s="9"/>
      <c r="AY299" s="22">
        <v>1.3552900000000001</v>
      </c>
      <c r="AZ299" s="22">
        <v>448.18299999999999</v>
      </c>
      <c r="BA299" s="22">
        <v>-1.8096899999999999E-2</v>
      </c>
      <c r="BB299" s="22">
        <v>289</v>
      </c>
      <c r="BC299" s="22">
        <v>1.3543700000000001</v>
      </c>
      <c r="BD299">
        <f t="shared" si="58"/>
        <v>18.096899999999998</v>
      </c>
      <c r="BE299">
        <f t="shared" si="59"/>
        <v>24.526547601000001</v>
      </c>
    </row>
    <row r="300" spans="6:57">
      <c r="F300" s="9"/>
      <c r="G300" s="22">
        <v>0.38970900000000003</v>
      </c>
      <c r="H300" s="22">
        <v>65.940899999999999</v>
      </c>
      <c r="I300" s="22">
        <v>-1.9848600000000001E-2</v>
      </c>
      <c r="J300" s="22">
        <v>290</v>
      </c>
      <c r="K300" s="22">
        <v>0.38934299999999999</v>
      </c>
      <c r="L300">
        <f t="shared" si="48"/>
        <v>19.848600000000001</v>
      </c>
      <c r="M300">
        <f t="shared" si="49"/>
        <v>7.7351780574000006</v>
      </c>
      <c r="N300" s="9"/>
      <c r="O300" s="22">
        <v>1.36032</v>
      </c>
      <c r="P300" s="22">
        <v>186.006</v>
      </c>
      <c r="Q300" s="22">
        <v>-1.8289199999999999E-2</v>
      </c>
      <c r="R300" s="22">
        <v>290</v>
      </c>
      <c r="S300" s="22">
        <v>1.3592500000000001</v>
      </c>
      <c r="T300">
        <f t="shared" si="50"/>
        <v>18.289199999999997</v>
      </c>
      <c r="U300">
        <f t="shared" si="51"/>
        <v>24.879164543999995</v>
      </c>
      <c r="X300" s="9"/>
      <c r="Y300" s="22">
        <v>0.38970900000000003</v>
      </c>
      <c r="Z300" s="22">
        <v>259.23500000000001</v>
      </c>
      <c r="AA300" s="22">
        <v>-1.9485499999999999E-2</v>
      </c>
      <c r="AB300" s="22">
        <v>290</v>
      </c>
      <c r="AC300" s="22">
        <v>0.38897700000000002</v>
      </c>
      <c r="AD300">
        <f t="shared" si="52"/>
        <v>19.485499999999998</v>
      </c>
      <c r="AE300">
        <f t="shared" si="53"/>
        <v>7.5936747195000001</v>
      </c>
      <c r="AF300" s="9"/>
      <c r="AG300" s="22">
        <v>1.36032</v>
      </c>
      <c r="AH300" s="22">
        <v>313.267</v>
      </c>
      <c r="AI300" s="22">
        <v>-1.8130500000000001E-2</v>
      </c>
      <c r="AJ300" s="22">
        <v>290</v>
      </c>
      <c r="AK300" s="22">
        <v>1.3589500000000001</v>
      </c>
      <c r="AL300">
        <f t="shared" si="54"/>
        <v>18.130500000000001</v>
      </c>
      <c r="AM300">
        <f t="shared" si="55"/>
        <v>24.66328176</v>
      </c>
      <c r="AP300" s="9"/>
      <c r="AQ300" s="22">
        <v>0.38970900000000003</v>
      </c>
      <c r="AR300" s="22">
        <v>372.9</v>
      </c>
      <c r="AS300" s="22">
        <v>-1.9436599999999998E-2</v>
      </c>
      <c r="AT300" s="22">
        <v>290</v>
      </c>
      <c r="AU300" s="22">
        <v>0.38916000000000001</v>
      </c>
      <c r="AV300">
        <f t="shared" si="56"/>
        <v>19.436599999999999</v>
      </c>
      <c r="AW300">
        <f t="shared" si="57"/>
        <v>7.5746179494000003</v>
      </c>
      <c r="AX300" s="9"/>
      <c r="AY300" s="22">
        <v>1.36032</v>
      </c>
      <c r="AZ300" s="22">
        <v>448.28399999999999</v>
      </c>
      <c r="BA300" s="22">
        <v>-1.8084699999999999E-2</v>
      </c>
      <c r="BB300" s="22">
        <v>290</v>
      </c>
      <c r="BC300" s="22">
        <v>1.3595600000000001</v>
      </c>
      <c r="BD300">
        <f t="shared" si="58"/>
        <v>18.084699999999998</v>
      </c>
      <c r="BE300">
        <f t="shared" si="59"/>
        <v>24.600979103999997</v>
      </c>
    </row>
    <row r="301" spans="6:57">
      <c r="F301" s="9"/>
      <c r="G301" s="22">
        <v>0.38467400000000002</v>
      </c>
      <c r="H301" s="22">
        <v>66.041600000000003</v>
      </c>
      <c r="I301" s="22">
        <v>-1.9854699999999999E-2</v>
      </c>
      <c r="J301" s="22">
        <v>291</v>
      </c>
      <c r="K301" s="22">
        <v>0.38385000000000002</v>
      </c>
      <c r="L301">
        <f t="shared" si="48"/>
        <v>19.854700000000001</v>
      </c>
      <c r="M301">
        <f t="shared" si="49"/>
        <v>7.6375868678000005</v>
      </c>
      <c r="N301" s="9"/>
      <c r="O301" s="22">
        <v>1.3653599999999999</v>
      </c>
      <c r="P301" s="22">
        <v>186.107</v>
      </c>
      <c r="Q301" s="22">
        <v>-1.8277000000000002E-2</v>
      </c>
      <c r="R301" s="22">
        <v>291</v>
      </c>
      <c r="S301" s="22">
        <v>1.3641399999999999</v>
      </c>
      <c r="T301">
        <f t="shared" si="50"/>
        <v>18.277000000000001</v>
      </c>
      <c r="U301">
        <f t="shared" si="51"/>
        <v>24.954684719999999</v>
      </c>
      <c r="X301" s="9"/>
      <c r="Y301" s="22">
        <v>0.38467400000000002</v>
      </c>
      <c r="Z301" s="22">
        <v>259.33600000000001</v>
      </c>
      <c r="AA301" s="22">
        <v>-1.9491600000000001E-2</v>
      </c>
      <c r="AB301" s="22">
        <v>291</v>
      </c>
      <c r="AC301" s="22">
        <v>0.38388100000000003</v>
      </c>
      <c r="AD301">
        <f t="shared" si="52"/>
        <v>19.491600000000002</v>
      </c>
      <c r="AE301">
        <f t="shared" si="53"/>
        <v>7.4979117384000009</v>
      </c>
      <c r="AF301" s="9"/>
      <c r="AG301" s="22">
        <v>1.3653599999999999</v>
      </c>
      <c r="AH301" s="22">
        <v>313.36799999999999</v>
      </c>
      <c r="AI301" s="22">
        <v>-1.81183E-2</v>
      </c>
      <c r="AJ301" s="22">
        <v>291</v>
      </c>
      <c r="AK301" s="22">
        <v>1.3647499999999999</v>
      </c>
      <c r="AL301">
        <f t="shared" si="54"/>
        <v>18.118300000000001</v>
      </c>
      <c r="AM301">
        <f t="shared" si="55"/>
        <v>24.738002088000002</v>
      </c>
      <c r="AP301" s="9"/>
      <c r="AQ301" s="22">
        <v>0.38467400000000002</v>
      </c>
      <c r="AR301" s="22">
        <v>373.00099999999998</v>
      </c>
      <c r="AS301" s="22">
        <v>-1.9439700000000001E-2</v>
      </c>
      <c r="AT301" s="22">
        <v>291</v>
      </c>
      <c r="AU301" s="22">
        <v>0.38424700000000001</v>
      </c>
      <c r="AV301">
        <f t="shared" si="56"/>
        <v>19.439700000000002</v>
      </c>
      <c r="AW301">
        <f t="shared" si="57"/>
        <v>7.477947157800001</v>
      </c>
      <c r="AX301" s="9"/>
      <c r="AY301" s="22">
        <v>1.3653599999999999</v>
      </c>
      <c r="AZ301" s="22">
        <v>448.38499999999999</v>
      </c>
      <c r="BA301" s="22">
        <v>-1.8075600000000001E-2</v>
      </c>
      <c r="BB301" s="22">
        <v>291</v>
      </c>
      <c r="BC301" s="22">
        <v>1.3641399999999999</v>
      </c>
      <c r="BD301">
        <f t="shared" si="58"/>
        <v>18.075600000000001</v>
      </c>
      <c r="BE301">
        <f t="shared" si="59"/>
        <v>24.679701216000002</v>
      </c>
    </row>
    <row r="302" spans="6:57">
      <c r="F302" s="9"/>
      <c r="G302" s="22">
        <v>0.379639</v>
      </c>
      <c r="H302" s="22">
        <v>66.142300000000006</v>
      </c>
      <c r="I302" s="22">
        <v>-1.9857799999999998E-2</v>
      </c>
      <c r="J302" s="22">
        <v>292</v>
      </c>
      <c r="K302" s="22">
        <v>0.37902799999999998</v>
      </c>
      <c r="L302">
        <f t="shared" si="48"/>
        <v>19.857799999999997</v>
      </c>
      <c r="M302">
        <f t="shared" si="49"/>
        <v>7.5387953341999987</v>
      </c>
      <c r="N302" s="9"/>
      <c r="O302" s="22">
        <v>1.37039</v>
      </c>
      <c r="P302" s="22">
        <v>186.20699999999999</v>
      </c>
      <c r="Q302" s="22">
        <v>-1.82831E-2</v>
      </c>
      <c r="R302" s="22">
        <v>292</v>
      </c>
      <c r="S302" s="22">
        <v>1.3699300000000001</v>
      </c>
      <c r="T302">
        <f t="shared" si="50"/>
        <v>18.283100000000001</v>
      </c>
      <c r="U302">
        <f t="shared" si="51"/>
        <v>25.054977409000003</v>
      </c>
      <c r="X302" s="9"/>
      <c r="Y302" s="22">
        <v>0.379639</v>
      </c>
      <c r="Z302" s="22">
        <v>259.43599999999998</v>
      </c>
      <c r="AA302" s="22">
        <v>-1.9503800000000002E-2</v>
      </c>
      <c r="AB302" s="22">
        <v>292</v>
      </c>
      <c r="AC302" s="22">
        <v>0.37939499999999998</v>
      </c>
      <c r="AD302">
        <f t="shared" si="52"/>
        <v>19.503800000000002</v>
      </c>
      <c r="AE302">
        <f t="shared" si="53"/>
        <v>7.4044031282000011</v>
      </c>
      <c r="AF302" s="9"/>
      <c r="AG302" s="22">
        <v>1.37039</v>
      </c>
      <c r="AH302" s="22">
        <v>313.46800000000002</v>
      </c>
      <c r="AI302" s="22">
        <v>-1.81091E-2</v>
      </c>
      <c r="AJ302" s="22">
        <v>292</v>
      </c>
      <c r="AK302" s="22">
        <v>1.3699300000000001</v>
      </c>
      <c r="AL302">
        <f t="shared" si="54"/>
        <v>18.109099999999998</v>
      </c>
      <c r="AM302">
        <f t="shared" si="55"/>
        <v>24.816529548999998</v>
      </c>
      <c r="AP302" s="9"/>
      <c r="AQ302" s="22">
        <v>0.379639</v>
      </c>
      <c r="AR302" s="22">
        <v>373.101</v>
      </c>
      <c r="AS302" s="22">
        <v>-1.9436599999999998E-2</v>
      </c>
      <c r="AT302" s="22">
        <v>292</v>
      </c>
      <c r="AU302" s="22">
        <v>0.37918099999999999</v>
      </c>
      <c r="AV302">
        <f t="shared" si="56"/>
        <v>19.436599999999999</v>
      </c>
      <c r="AW302">
        <f t="shared" si="57"/>
        <v>7.3788913873999995</v>
      </c>
      <c r="AX302" s="9"/>
      <c r="AY302" s="22">
        <v>1.37039</v>
      </c>
      <c r="AZ302" s="22">
        <v>448.48500000000001</v>
      </c>
      <c r="BA302" s="22">
        <v>-1.8060300000000001E-2</v>
      </c>
      <c r="BB302" s="22">
        <v>292</v>
      </c>
      <c r="BC302" s="22">
        <v>1.3696299999999999</v>
      </c>
      <c r="BD302">
        <f t="shared" si="58"/>
        <v>18.060300000000002</v>
      </c>
      <c r="BE302">
        <f t="shared" si="59"/>
        <v>24.749654517000003</v>
      </c>
    </row>
    <row r="303" spans="6:57">
      <c r="F303" s="9"/>
      <c r="G303" s="22">
        <v>0.37460300000000002</v>
      </c>
      <c r="H303" s="22">
        <v>66.242999999999995</v>
      </c>
      <c r="I303" s="22">
        <v>-1.9848600000000001E-2</v>
      </c>
      <c r="J303" s="22">
        <v>293</v>
      </c>
      <c r="K303" s="22">
        <v>0.37399300000000002</v>
      </c>
      <c r="L303">
        <f t="shared" si="48"/>
        <v>19.848600000000001</v>
      </c>
      <c r="M303">
        <f t="shared" si="49"/>
        <v>7.4353451058000006</v>
      </c>
      <c r="N303" s="9"/>
      <c r="O303" s="22">
        <v>1.3754299999999999</v>
      </c>
      <c r="P303" s="22">
        <v>186.30799999999999</v>
      </c>
      <c r="Q303" s="22">
        <v>-1.82556E-2</v>
      </c>
      <c r="R303" s="22">
        <v>293</v>
      </c>
      <c r="S303" s="22">
        <v>1.3745099999999999</v>
      </c>
      <c r="T303">
        <f t="shared" si="50"/>
        <v>18.255600000000001</v>
      </c>
      <c r="U303">
        <f t="shared" si="51"/>
        <v>25.109299908000001</v>
      </c>
      <c r="X303" s="9"/>
      <c r="Y303" s="22">
        <v>0.37460300000000002</v>
      </c>
      <c r="Z303" s="22">
        <v>259.53699999999998</v>
      </c>
      <c r="AA303" s="22">
        <v>-1.9500699999999999E-2</v>
      </c>
      <c r="AB303" s="22">
        <v>293</v>
      </c>
      <c r="AC303" s="22">
        <v>0.37402299999999999</v>
      </c>
      <c r="AD303">
        <f t="shared" si="52"/>
        <v>19.500699999999998</v>
      </c>
      <c r="AE303">
        <f t="shared" si="53"/>
        <v>7.3050207221000001</v>
      </c>
      <c r="AF303" s="9"/>
      <c r="AG303" s="22">
        <v>1.3754299999999999</v>
      </c>
      <c r="AH303" s="22">
        <v>313.56900000000002</v>
      </c>
      <c r="AI303" s="22">
        <v>-1.8112199999999998E-2</v>
      </c>
      <c r="AJ303" s="22">
        <v>293</v>
      </c>
      <c r="AK303" s="22">
        <v>1.3748199999999999</v>
      </c>
      <c r="AL303">
        <f t="shared" si="54"/>
        <v>18.112199999999998</v>
      </c>
      <c r="AM303">
        <f t="shared" si="55"/>
        <v>24.912063245999995</v>
      </c>
      <c r="AP303" s="9"/>
      <c r="AQ303" s="22">
        <v>0.37460300000000002</v>
      </c>
      <c r="AR303" s="22">
        <v>373.202</v>
      </c>
      <c r="AS303" s="22">
        <v>-1.9451900000000001E-2</v>
      </c>
      <c r="AT303" s="22">
        <v>293</v>
      </c>
      <c r="AU303" s="22">
        <v>0.37420700000000001</v>
      </c>
      <c r="AV303">
        <f t="shared" si="56"/>
        <v>19.451900000000002</v>
      </c>
      <c r="AW303">
        <f t="shared" si="57"/>
        <v>7.2867400957000008</v>
      </c>
      <c r="AX303" s="9"/>
      <c r="AY303" s="22">
        <v>1.3754299999999999</v>
      </c>
      <c r="AZ303" s="22">
        <v>448.58600000000001</v>
      </c>
      <c r="BA303" s="22">
        <v>-1.8072499999999998E-2</v>
      </c>
      <c r="BB303" s="22">
        <v>293</v>
      </c>
      <c r="BC303" s="22">
        <v>1.3742099999999999</v>
      </c>
      <c r="BD303">
        <f t="shared" si="58"/>
        <v>18.072499999999998</v>
      </c>
      <c r="BE303">
        <f t="shared" si="59"/>
        <v>24.857458674999997</v>
      </c>
    </row>
    <row r="304" spans="6:57">
      <c r="F304" s="9"/>
      <c r="G304" s="22">
        <v>0.36956800000000001</v>
      </c>
      <c r="H304" s="22">
        <v>66.343699999999998</v>
      </c>
      <c r="I304" s="22">
        <v>-1.9857799999999998E-2</v>
      </c>
      <c r="J304" s="22">
        <v>294</v>
      </c>
      <c r="K304" s="22">
        <v>0.36895800000000001</v>
      </c>
      <c r="L304">
        <f t="shared" si="48"/>
        <v>19.857799999999997</v>
      </c>
      <c r="M304">
        <f t="shared" si="49"/>
        <v>7.3388074303999993</v>
      </c>
      <c r="N304" s="9"/>
      <c r="O304" s="22">
        <v>1.38046</v>
      </c>
      <c r="P304" s="22">
        <v>186.40899999999999</v>
      </c>
      <c r="Q304" s="22">
        <v>-1.8258699999999999E-2</v>
      </c>
      <c r="R304" s="22">
        <v>294</v>
      </c>
      <c r="S304" s="22">
        <v>1.3796999999999999</v>
      </c>
      <c r="T304">
        <f t="shared" si="50"/>
        <v>18.258699999999997</v>
      </c>
      <c r="U304">
        <f t="shared" si="51"/>
        <v>25.205405001999996</v>
      </c>
      <c r="X304" s="9"/>
      <c r="Y304" s="22">
        <v>0.36956800000000001</v>
      </c>
      <c r="Z304" s="22">
        <v>259.63799999999998</v>
      </c>
      <c r="AA304" s="22">
        <v>-1.9515999999999999E-2</v>
      </c>
      <c r="AB304" s="22">
        <v>294</v>
      </c>
      <c r="AC304" s="22">
        <v>0.368896</v>
      </c>
      <c r="AD304">
        <f t="shared" si="52"/>
        <v>19.515999999999998</v>
      </c>
      <c r="AE304">
        <f t="shared" si="53"/>
        <v>7.2124890879999999</v>
      </c>
      <c r="AF304" s="9"/>
      <c r="AG304" s="22">
        <v>1.38046</v>
      </c>
      <c r="AH304" s="22">
        <v>313.67</v>
      </c>
      <c r="AI304" s="22">
        <v>-1.81061E-2</v>
      </c>
      <c r="AJ304" s="22">
        <v>294</v>
      </c>
      <c r="AK304" s="22">
        <v>1.3793899999999999</v>
      </c>
      <c r="AL304">
        <f t="shared" si="54"/>
        <v>18.106100000000001</v>
      </c>
      <c r="AM304">
        <f t="shared" si="55"/>
        <v>24.994746806000002</v>
      </c>
      <c r="AP304" s="9"/>
      <c r="AQ304" s="22">
        <v>0.36956800000000001</v>
      </c>
      <c r="AR304" s="22">
        <v>373.303</v>
      </c>
      <c r="AS304" s="22">
        <v>-1.9458E-2</v>
      </c>
      <c r="AT304" s="22">
        <v>294</v>
      </c>
      <c r="AU304" s="22">
        <v>0.36947600000000003</v>
      </c>
      <c r="AV304">
        <f t="shared" si="56"/>
        <v>19.457999999999998</v>
      </c>
      <c r="AW304">
        <f t="shared" si="57"/>
        <v>7.1910541439999998</v>
      </c>
      <c r="AX304" s="9"/>
      <c r="AY304" s="22">
        <v>1.38046</v>
      </c>
      <c r="AZ304" s="22">
        <v>448.68700000000001</v>
      </c>
      <c r="BA304" s="22">
        <v>-1.8035900000000001E-2</v>
      </c>
      <c r="BB304" s="22">
        <v>294</v>
      </c>
      <c r="BC304" s="22">
        <v>1.38</v>
      </c>
      <c r="BD304">
        <f t="shared" si="58"/>
        <v>18.035900000000002</v>
      </c>
      <c r="BE304">
        <f t="shared" si="59"/>
        <v>24.897838514000004</v>
      </c>
    </row>
    <row r="305" spans="6:57">
      <c r="F305" s="9"/>
      <c r="G305" s="22">
        <v>0.36453200000000002</v>
      </c>
      <c r="H305" s="22">
        <v>66.444400000000002</v>
      </c>
      <c r="I305" s="22">
        <v>-1.9860800000000001E-2</v>
      </c>
      <c r="J305" s="22">
        <v>295</v>
      </c>
      <c r="K305" s="22">
        <v>0.36395300000000003</v>
      </c>
      <c r="L305">
        <f t="shared" si="48"/>
        <v>19.860800000000001</v>
      </c>
      <c r="M305">
        <f t="shared" si="49"/>
        <v>7.2398971456000005</v>
      </c>
      <c r="N305" s="9"/>
      <c r="O305" s="22">
        <v>1.3855</v>
      </c>
      <c r="P305" s="22">
        <v>186.50899999999999</v>
      </c>
      <c r="Q305" s="22">
        <v>-1.82556E-2</v>
      </c>
      <c r="R305" s="22">
        <v>295</v>
      </c>
      <c r="S305" s="22">
        <v>1.3845799999999999</v>
      </c>
      <c r="T305">
        <f t="shared" si="50"/>
        <v>18.255600000000001</v>
      </c>
      <c r="U305">
        <f t="shared" si="51"/>
        <v>25.2931338</v>
      </c>
      <c r="X305" s="9"/>
      <c r="Y305" s="22">
        <v>0.36453200000000002</v>
      </c>
      <c r="Z305" s="22">
        <v>259.73899999999998</v>
      </c>
      <c r="AA305" s="22">
        <v>-1.9515999999999999E-2</v>
      </c>
      <c r="AB305" s="22">
        <v>295</v>
      </c>
      <c r="AC305" s="22">
        <v>0.36407499999999998</v>
      </c>
      <c r="AD305">
        <f t="shared" si="52"/>
        <v>19.515999999999998</v>
      </c>
      <c r="AE305">
        <f t="shared" si="53"/>
        <v>7.114206512</v>
      </c>
      <c r="AF305" s="9"/>
      <c r="AG305" s="22">
        <v>1.3855</v>
      </c>
      <c r="AH305" s="22">
        <v>313.77</v>
      </c>
      <c r="AI305" s="22">
        <v>-1.8103000000000001E-2</v>
      </c>
      <c r="AJ305" s="22">
        <v>295</v>
      </c>
      <c r="AK305" s="22">
        <v>1.3855</v>
      </c>
      <c r="AL305">
        <f t="shared" si="54"/>
        <v>18.103000000000002</v>
      </c>
      <c r="AM305">
        <f t="shared" si="55"/>
        <v>25.081706500000003</v>
      </c>
      <c r="AP305" s="9"/>
      <c r="AQ305" s="22">
        <v>0.36453200000000002</v>
      </c>
      <c r="AR305" s="22">
        <v>373.40300000000002</v>
      </c>
      <c r="AS305" s="22">
        <v>-1.9464100000000002E-2</v>
      </c>
      <c r="AT305" s="22">
        <v>295</v>
      </c>
      <c r="AU305" s="22">
        <v>0.363983</v>
      </c>
      <c r="AV305">
        <f t="shared" si="56"/>
        <v>19.464100000000002</v>
      </c>
      <c r="AW305">
        <f t="shared" si="57"/>
        <v>7.0952873012000008</v>
      </c>
      <c r="AX305" s="9"/>
      <c r="AY305" s="22">
        <v>1.3855</v>
      </c>
      <c r="AZ305" s="22">
        <v>448.78800000000001</v>
      </c>
      <c r="BA305" s="22">
        <v>-1.8032800000000002E-2</v>
      </c>
      <c r="BB305" s="22">
        <v>295</v>
      </c>
      <c r="BC305" s="22">
        <v>1.3845799999999999</v>
      </c>
      <c r="BD305">
        <f t="shared" si="58"/>
        <v>18.032800000000002</v>
      </c>
      <c r="BE305">
        <f t="shared" si="59"/>
        <v>24.984444400000001</v>
      </c>
    </row>
    <row r="306" spans="6:57">
      <c r="F306" s="9"/>
      <c r="G306" s="22">
        <v>0.35949700000000001</v>
      </c>
      <c r="H306" s="22">
        <v>66.545100000000005</v>
      </c>
      <c r="I306" s="22">
        <v>-1.9876100000000001E-2</v>
      </c>
      <c r="J306" s="22">
        <v>296</v>
      </c>
      <c r="K306" s="22">
        <v>0.35907</v>
      </c>
      <c r="L306">
        <f t="shared" si="48"/>
        <v>19.876100000000001</v>
      </c>
      <c r="M306">
        <f t="shared" si="49"/>
        <v>7.145398321700001</v>
      </c>
      <c r="N306" s="9"/>
      <c r="O306" s="22">
        <v>1.39053</v>
      </c>
      <c r="P306" s="22">
        <v>186.61</v>
      </c>
      <c r="Q306" s="22">
        <v>-1.82404E-2</v>
      </c>
      <c r="R306" s="22">
        <v>296</v>
      </c>
      <c r="S306" s="22">
        <v>1.38947</v>
      </c>
      <c r="T306">
        <f t="shared" si="50"/>
        <v>18.240400000000001</v>
      </c>
      <c r="U306">
        <f t="shared" si="51"/>
        <v>25.363823412000002</v>
      </c>
      <c r="X306" s="9"/>
      <c r="Y306" s="22">
        <v>0.35949700000000001</v>
      </c>
      <c r="Z306" s="22">
        <v>259.839</v>
      </c>
      <c r="AA306" s="22">
        <v>-1.95129E-2</v>
      </c>
      <c r="AB306" s="22">
        <v>296</v>
      </c>
      <c r="AC306" s="22">
        <v>0.358734</v>
      </c>
      <c r="AD306">
        <f t="shared" si="52"/>
        <v>19.512899999999998</v>
      </c>
      <c r="AE306">
        <f t="shared" si="53"/>
        <v>7.0148290112999998</v>
      </c>
      <c r="AF306" s="9"/>
      <c r="AG306" s="22">
        <v>1.39053</v>
      </c>
      <c r="AH306" s="22">
        <v>313.87099999999998</v>
      </c>
      <c r="AI306" s="22">
        <v>-1.80939E-2</v>
      </c>
      <c r="AJ306" s="22">
        <v>296</v>
      </c>
      <c r="AK306" s="22">
        <v>1.38947</v>
      </c>
      <c r="AL306">
        <f t="shared" si="54"/>
        <v>18.093899999999998</v>
      </c>
      <c r="AM306">
        <f t="shared" si="55"/>
        <v>25.160110766999999</v>
      </c>
      <c r="AP306" s="9"/>
      <c r="AQ306" s="22">
        <v>0.35949700000000001</v>
      </c>
      <c r="AR306" s="22">
        <v>373.50400000000002</v>
      </c>
      <c r="AS306" s="22">
        <v>-1.94702E-2</v>
      </c>
      <c r="AT306" s="22">
        <v>296</v>
      </c>
      <c r="AU306" s="22">
        <v>0.35888700000000001</v>
      </c>
      <c r="AV306">
        <f t="shared" si="56"/>
        <v>19.470199999999998</v>
      </c>
      <c r="AW306">
        <f t="shared" si="57"/>
        <v>6.9994784893999995</v>
      </c>
      <c r="AX306" s="9"/>
      <c r="AY306" s="22">
        <v>1.39053</v>
      </c>
      <c r="AZ306" s="22">
        <v>448.88799999999998</v>
      </c>
      <c r="BA306" s="22">
        <v>-1.8035900000000001E-2</v>
      </c>
      <c r="BB306" s="22">
        <v>296</v>
      </c>
      <c r="BC306" s="22">
        <v>1.39008</v>
      </c>
      <c r="BD306">
        <f t="shared" si="58"/>
        <v>18.035900000000002</v>
      </c>
      <c r="BE306">
        <f t="shared" si="59"/>
        <v>25.079460027000003</v>
      </c>
    </row>
    <row r="307" spans="6:57">
      <c r="F307" s="9"/>
      <c r="G307" s="22">
        <v>0.354462</v>
      </c>
      <c r="H307" s="22">
        <v>66.645799999999994</v>
      </c>
      <c r="I307" s="22">
        <v>-1.9876100000000001E-2</v>
      </c>
      <c r="J307" s="22">
        <v>297</v>
      </c>
      <c r="K307" s="22">
        <v>0.35400399999999999</v>
      </c>
      <c r="L307">
        <f t="shared" si="48"/>
        <v>19.876100000000001</v>
      </c>
      <c r="M307">
        <f t="shared" si="49"/>
        <v>7.0453221582000003</v>
      </c>
      <c r="N307" s="9"/>
      <c r="O307" s="22">
        <v>1.39557</v>
      </c>
      <c r="P307" s="22">
        <v>186.71100000000001</v>
      </c>
      <c r="Q307" s="22">
        <v>-1.8225100000000001E-2</v>
      </c>
      <c r="R307" s="22">
        <v>297</v>
      </c>
      <c r="S307" s="22">
        <v>1.3952599999999999</v>
      </c>
      <c r="T307">
        <f t="shared" si="50"/>
        <v>18.225100000000001</v>
      </c>
      <c r="U307">
        <f t="shared" si="51"/>
        <v>25.434402807000001</v>
      </c>
      <c r="X307" s="9"/>
      <c r="Y307" s="22">
        <v>0.354462</v>
      </c>
      <c r="Z307" s="22">
        <v>259.94</v>
      </c>
      <c r="AA307" s="22">
        <v>-1.9531300000000001E-2</v>
      </c>
      <c r="AB307" s="22">
        <v>297</v>
      </c>
      <c r="AC307" s="22">
        <v>0.35385100000000003</v>
      </c>
      <c r="AD307">
        <f t="shared" si="52"/>
        <v>19.531300000000002</v>
      </c>
      <c r="AE307">
        <f t="shared" si="53"/>
        <v>6.9231036606000007</v>
      </c>
      <c r="AF307" s="9"/>
      <c r="AG307" s="22">
        <v>1.39557</v>
      </c>
      <c r="AH307" s="22">
        <v>313.97199999999998</v>
      </c>
      <c r="AI307" s="22">
        <v>-1.8087800000000001E-2</v>
      </c>
      <c r="AJ307" s="22">
        <v>297</v>
      </c>
      <c r="AK307" s="22">
        <v>1.3952599999999999</v>
      </c>
      <c r="AL307">
        <f t="shared" si="54"/>
        <v>18.087800000000001</v>
      </c>
      <c r="AM307">
        <f t="shared" si="55"/>
        <v>25.242791046000001</v>
      </c>
      <c r="AP307" s="9"/>
      <c r="AQ307" s="22">
        <v>0.354462</v>
      </c>
      <c r="AR307" s="22">
        <v>373.60500000000002</v>
      </c>
      <c r="AS307" s="22">
        <v>-1.94702E-2</v>
      </c>
      <c r="AT307" s="22">
        <v>297</v>
      </c>
      <c r="AU307" s="22">
        <v>0.353821</v>
      </c>
      <c r="AV307">
        <f t="shared" si="56"/>
        <v>19.470199999999998</v>
      </c>
      <c r="AW307">
        <f t="shared" si="57"/>
        <v>6.9014460323999991</v>
      </c>
      <c r="AX307" s="9"/>
      <c r="AY307" s="22">
        <v>1.39557</v>
      </c>
      <c r="AZ307" s="22">
        <v>448.98899999999998</v>
      </c>
      <c r="BA307" s="22">
        <v>-1.80237E-2</v>
      </c>
      <c r="BB307" s="22">
        <v>297</v>
      </c>
      <c r="BC307" s="22">
        <v>1.3946499999999999</v>
      </c>
      <c r="BD307">
        <f t="shared" si="58"/>
        <v>18.023700000000002</v>
      </c>
      <c r="BE307">
        <f t="shared" si="59"/>
        <v>25.153335009000003</v>
      </c>
    </row>
    <row r="308" spans="6:57">
      <c r="F308" s="9"/>
      <c r="G308" s="22">
        <v>0.34942600000000001</v>
      </c>
      <c r="H308" s="22">
        <v>66.746499999999997</v>
      </c>
      <c r="I308" s="22">
        <v>-1.9882199999999999E-2</v>
      </c>
      <c r="J308" s="22">
        <v>298</v>
      </c>
      <c r="K308" s="22">
        <v>0.34884599999999999</v>
      </c>
      <c r="L308">
        <f t="shared" si="48"/>
        <v>19.882199999999997</v>
      </c>
      <c r="M308">
        <f t="shared" si="49"/>
        <v>6.9473576171999998</v>
      </c>
      <c r="N308" s="9"/>
      <c r="O308" s="22">
        <v>1.4006000000000001</v>
      </c>
      <c r="P308" s="22">
        <v>186.81200000000001</v>
      </c>
      <c r="Q308" s="22">
        <v>-1.82037E-2</v>
      </c>
      <c r="R308" s="22">
        <v>298</v>
      </c>
      <c r="S308" s="22">
        <v>1.39984</v>
      </c>
      <c r="T308">
        <f t="shared" si="50"/>
        <v>18.203700000000001</v>
      </c>
      <c r="U308">
        <f t="shared" si="51"/>
        <v>25.496102220000004</v>
      </c>
      <c r="X308" s="9"/>
      <c r="Y308" s="22">
        <v>0.34942600000000001</v>
      </c>
      <c r="Z308" s="22">
        <v>260.041</v>
      </c>
      <c r="AA308" s="22">
        <v>-1.95374E-2</v>
      </c>
      <c r="AB308" s="22">
        <v>298</v>
      </c>
      <c r="AC308" s="22">
        <v>0.34887699999999999</v>
      </c>
      <c r="AD308">
        <f t="shared" si="52"/>
        <v>19.537400000000002</v>
      </c>
      <c r="AE308">
        <f t="shared" si="53"/>
        <v>6.8268755324000008</v>
      </c>
      <c r="AF308" s="9"/>
      <c r="AG308" s="22">
        <v>1.4006000000000001</v>
      </c>
      <c r="AH308" s="22">
        <v>314.07299999999998</v>
      </c>
      <c r="AI308" s="22">
        <v>-1.8084699999999999E-2</v>
      </c>
      <c r="AJ308" s="22">
        <v>298</v>
      </c>
      <c r="AK308" s="22">
        <v>1.40045</v>
      </c>
      <c r="AL308">
        <f t="shared" si="54"/>
        <v>18.084699999999998</v>
      </c>
      <c r="AM308">
        <f t="shared" si="55"/>
        <v>25.329430819999999</v>
      </c>
      <c r="AP308" s="9"/>
      <c r="AQ308" s="22">
        <v>0.34942600000000001</v>
      </c>
      <c r="AR308" s="22">
        <v>373.70600000000002</v>
      </c>
      <c r="AS308" s="22">
        <v>-1.94824E-2</v>
      </c>
      <c r="AT308" s="22">
        <v>298</v>
      </c>
      <c r="AU308" s="22">
        <v>0.34890700000000002</v>
      </c>
      <c r="AV308">
        <f t="shared" si="56"/>
        <v>19.482400000000002</v>
      </c>
      <c r="AW308">
        <f t="shared" si="57"/>
        <v>6.8076571024000012</v>
      </c>
      <c r="AX308" s="9"/>
      <c r="AY308" s="22">
        <v>1.4006000000000001</v>
      </c>
      <c r="AZ308" s="22">
        <v>449.09</v>
      </c>
      <c r="BA308" s="22">
        <v>-1.80115E-2</v>
      </c>
      <c r="BB308" s="22">
        <v>298</v>
      </c>
      <c r="BC308" s="22">
        <v>1.39954</v>
      </c>
      <c r="BD308">
        <f t="shared" si="58"/>
        <v>18.011499999999998</v>
      </c>
      <c r="BE308">
        <f t="shared" si="59"/>
        <v>25.226906899999999</v>
      </c>
    </row>
    <row r="309" spans="6:57">
      <c r="F309" s="9"/>
      <c r="G309" s="22">
        <v>0.344391</v>
      </c>
      <c r="H309" s="22">
        <v>66.847200000000001</v>
      </c>
      <c r="I309" s="22">
        <v>-1.98944E-2</v>
      </c>
      <c r="J309" s="22">
        <v>299</v>
      </c>
      <c r="K309" s="22">
        <v>0.34402500000000003</v>
      </c>
      <c r="L309">
        <f t="shared" si="48"/>
        <v>19.894400000000001</v>
      </c>
      <c r="M309">
        <f t="shared" si="49"/>
        <v>6.8514523104</v>
      </c>
      <c r="N309" s="9"/>
      <c r="O309" s="22">
        <v>1.40564</v>
      </c>
      <c r="P309" s="22">
        <v>186.91200000000001</v>
      </c>
      <c r="Q309" s="22">
        <v>-1.8194599999999998E-2</v>
      </c>
      <c r="R309" s="22">
        <v>299</v>
      </c>
      <c r="S309" s="22">
        <v>1.40503</v>
      </c>
      <c r="T309">
        <f t="shared" si="50"/>
        <v>18.194599999999998</v>
      </c>
      <c r="U309">
        <f t="shared" si="51"/>
        <v>25.575057543999996</v>
      </c>
      <c r="X309" s="9"/>
      <c r="Y309" s="22">
        <v>0.344391</v>
      </c>
      <c r="Z309" s="22">
        <v>260.14100000000002</v>
      </c>
      <c r="AA309" s="22">
        <v>-1.95374E-2</v>
      </c>
      <c r="AB309" s="22">
        <v>299</v>
      </c>
      <c r="AC309" s="22">
        <v>0.343781</v>
      </c>
      <c r="AD309">
        <f t="shared" si="52"/>
        <v>19.537400000000002</v>
      </c>
      <c r="AE309">
        <f t="shared" si="53"/>
        <v>6.7285047234000004</v>
      </c>
      <c r="AF309" s="9"/>
      <c r="AG309" s="22">
        <v>1.40564</v>
      </c>
      <c r="AH309" s="22">
        <v>314.173</v>
      </c>
      <c r="AI309" s="22">
        <v>-1.80634E-2</v>
      </c>
      <c r="AJ309" s="22">
        <v>299</v>
      </c>
      <c r="AK309" s="22">
        <v>1.40472</v>
      </c>
      <c r="AL309">
        <f t="shared" si="54"/>
        <v>18.063400000000001</v>
      </c>
      <c r="AM309">
        <f t="shared" si="55"/>
        <v>25.390637576000003</v>
      </c>
      <c r="AP309" s="9"/>
      <c r="AQ309" s="22">
        <v>0.344391</v>
      </c>
      <c r="AR309" s="22">
        <v>373.80599999999998</v>
      </c>
      <c r="AS309" s="22">
        <v>-1.9494600000000001E-2</v>
      </c>
      <c r="AT309" s="22">
        <v>299</v>
      </c>
      <c r="AU309" s="22">
        <v>0.344055</v>
      </c>
      <c r="AV309">
        <f t="shared" si="56"/>
        <v>19.494600000000002</v>
      </c>
      <c r="AW309">
        <f t="shared" si="57"/>
        <v>6.7137647886000007</v>
      </c>
      <c r="AX309" s="9"/>
      <c r="AY309" s="22">
        <v>1.40564</v>
      </c>
      <c r="AZ309" s="22">
        <v>449.19</v>
      </c>
      <c r="BA309" s="22">
        <v>-1.8002299999999999E-2</v>
      </c>
      <c r="BB309" s="22">
        <v>299</v>
      </c>
      <c r="BC309" s="22">
        <v>1.40533</v>
      </c>
      <c r="BD309">
        <f t="shared" si="58"/>
        <v>18.002299999999998</v>
      </c>
      <c r="BE309">
        <f t="shared" si="59"/>
        <v>25.304752971999996</v>
      </c>
    </row>
    <row r="310" spans="6:57">
      <c r="F310" s="9"/>
      <c r="G310" s="22">
        <v>0.33935500000000002</v>
      </c>
      <c r="H310" s="22">
        <v>66.947900000000004</v>
      </c>
      <c r="I310" s="22">
        <v>-1.9900500000000002E-2</v>
      </c>
      <c r="J310" s="22">
        <v>300</v>
      </c>
      <c r="K310" s="22">
        <v>0.33874500000000002</v>
      </c>
      <c r="L310">
        <f t="shared" si="48"/>
        <v>19.900500000000001</v>
      </c>
      <c r="M310">
        <f t="shared" si="49"/>
        <v>6.7533341775000011</v>
      </c>
      <c r="N310" s="9"/>
      <c r="O310" s="22">
        <v>1.4106799999999999</v>
      </c>
      <c r="P310" s="22">
        <v>187.01300000000001</v>
      </c>
      <c r="Q310" s="22">
        <v>-1.8194599999999998E-2</v>
      </c>
      <c r="R310" s="22">
        <v>300</v>
      </c>
      <c r="S310" s="22">
        <v>1.41022</v>
      </c>
      <c r="T310">
        <f t="shared" si="50"/>
        <v>18.194599999999998</v>
      </c>
      <c r="U310">
        <f t="shared" si="51"/>
        <v>25.666758327999997</v>
      </c>
      <c r="X310" s="9"/>
      <c r="Y310" s="22">
        <v>0.33935500000000002</v>
      </c>
      <c r="Z310" s="22">
        <v>260.24200000000002</v>
      </c>
      <c r="AA310" s="22">
        <v>-1.95526E-2</v>
      </c>
      <c r="AB310" s="22">
        <v>300</v>
      </c>
      <c r="AC310" s="22">
        <v>0.33877600000000002</v>
      </c>
      <c r="AD310">
        <f t="shared" si="52"/>
        <v>19.552599999999998</v>
      </c>
      <c r="AE310">
        <f t="shared" si="53"/>
        <v>6.635272573</v>
      </c>
      <c r="AF310" s="9"/>
      <c r="AG310" s="22">
        <v>1.4106799999999999</v>
      </c>
      <c r="AH310" s="22">
        <v>314.274</v>
      </c>
      <c r="AI310" s="22">
        <v>-1.8054199999999999E-2</v>
      </c>
      <c r="AJ310" s="22">
        <v>300</v>
      </c>
      <c r="AK310" s="22">
        <v>1.40991</v>
      </c>
      <c r="AL310">
        <f t="shared" si="54"/>
        <v>18.054199999999998</v>
      </c>
      <c r="AM310">
        <f t="shared" si="55"/>
        <v>25.468698855999996</v>
      </c>
      <c r="AP310" s="9"/>
      <c r="AQ310" s="22">
        <v>0.33935500000000002</v>
      </c>
      <c r="AR310" s="22">
        <v>373.90699999999998</v>
      </c>
      <c r="AS310" s="22">
        <v>-1.95099E-2</v>
      </c>
      <c r="AT310" s="22">
        <v>300</v>
      </c>
      <c r="AU310" s="22">
        <v>0.33868399999999999</v>
      </c>
      <c r="AV310">
        <f t="shared" si="56"/>
        <v>19.509900000000002</v>
      </c>
      <c r="AW310">
        <f t="shared" si="57"/>
        <v>6.6207821145000008</v>
      </c>
      <c r="AX310" s="9"/>
      <c r="AY310" s="22">
        <v>1.4106799999999999</v>
      </c>
      <c r="AZ310" s="22">
        <v>449.291</v>
      </c>
      <c r="BA310" s="22">
        <v>-1.7993200000000001E-2</v>
      </c>
      <c r="BB310" s="22">
        <v>300</v>
      </c>
      <c r="BC310" s="22">
        <v>1.40991</v>
      </c>
      <c r="BD310">
        <f t="shared" si="58"/>
        <v>17.993200000000002</v>
      </c>
      <c r="BE310">
        <f t="shared" si="59"/>
        <v>25.382647376000001</v>
      </c>
    </row>
    <row r="311" spans="6:57">
      <c r="F311" s="9"/>
      <c r="G311" s="22">
        <v>0.33432000000000001</v>
      </c>
      <c r="H311" s="22">
        <v>67.048699999999997</v>
      </c>
      <c r="I311" s="22">
        <v>-1.99036E-2</v>
      </c>
      <c r="J311" s="22">
        <v>301</v>
      </c>
      <c r="K311" s="22">
        <v>0.33377099999999998</v>
      </c>
      <c r="L311">
        <f t="shared" si="48"/>
        <v>19.903600000000001</v>
      </c>
      <c r="M311">
        <f t="shared" si="49"/>
        <v>6.6541715520000002</v>
      </c>
      <c r="N311" s="9"/>
      <c r="O311" s="22">
        <v>1.41571</v>
      </c>
      <c r="P311" s="22">
        <v>187.114</v>
      </c>
      <c r="Q311" s="22">
        <v>-1.8182400000000001E-2</v>
      </c>
      <c r="R311" s="22">
        <v>301</v>
      </c>
      <c r="S311" s="22">
        <v>1.41479</v>
      </c>
      <c r="T311">
        <f t="shared" si="50"/>
        <v>18.182400000000001</v>
      </c>
      <c r="U311">
        <f t="shared" si="51"/>
        <v>25.741005504000004</v>
      </c>
      <c r="X311" s="9"/>
      <c r="Y311" s="22">
        <v>0.33432000000000001</v>
      </c>
      <c r="Z311" s="22">
        <v>260.34300000000002</v>
      </c>
      <c r="AA311" s="22">
        <v>-1.9555699999999999E-2</v>
      </c>
      <c r="AB311" s="22">
        <v>301</v>
      </c>
      <c r="AC311" s="22">
        <v>0.333984</v>
      </c>
      <c r="AD311">
        <f t="shared" si="52"/>
        <v>19.555699999999998</v>
      </c>
      <c r="AE311">
        <f t="shared" si="53"/>
        <v>6.5378616239999996</v>
      </c>
      <c r="AF311" s="9"/>
      <c r="AG311" s="22">
        <v>1.41571</v>
      </c>
      <c r="AH311" s="22">
        <v>314.375</v>
      </c>
      <c r="AI311" s="22">
        <v>-1.8048100000000001E-2</v>
      </c>
      <c r="AJ311" s="22">
        <v>301</v>
      </c>
      <c r="AK311" s="22">
        <v>1.4151</v>
      </c>
      <c r="AL311">
        <f t="shared" si="54"/>
        <v>18.048100000000002</v>
      </c>
      <c r="AM311">
        <f t="shared" si="55"/>
        <v>25.550875651000002</v>
      </c>
      <c r="AP311" s="9"/>
      <c r="AQ311" s="22">
        <v>0.33432000000000001</v>
      </c>
      <c r="AR311" s="22">
        <v>374.00799999999998</v>
      </c>
      <c r="AS311" s="22">
        <v>-1.9519000000000002E-2</v>
      </c>
      <c r="AT311" s="22">
        <v>301</v>
      </c>
      <c r="AU311" s="22">
        <v>0.33395399999999997</v>
      </c>
      <c r="AV311">
        <f t="shared" si="56"/>
        <v>19.519000000000002</v>
      </c>
      <c r="AW311">
        <f t="shared" si="57"/>
        <v>6.5255920800000009</v>
      </c>
      <c r="AX311" s="9"/>
      <c r="AY311" s="22">
        <v>1.41571</v>
      </c>
      <c r="AZ311" s="22">
        <v>449.392</v>
      </c>
      <c r="BA311" s="22">
        <v>-1.7984E-2</v>
      </c>
      <c r="BB311" s="22">
        <v>301</v>
      </c>
      <c r="BC311" s="22">
        <v>1.4151</v>
      </c>
      <c r="BD311">
        <f t="shared" si="58"/>
        <v>17.984000000000002</v>
      </c>
      <c r="BE311">
        <f t="shared" si="59"/>
        <v>25.460128640000004</v>
      </c>
    </row>
    <row r="312" spans="6:57">
      <c r="F312" s="9"/>
      <c r="G312" s="22">
        <v>0.32928499999999999</v>
      </c>
      <c r="H312" s="22">
        <v>67.1494</v>
      </c>
      <c r="I312" s="22">
        <v>-1.9912699999999998E-2</v>
      </c>
      <c r="J312" s="22">
        <v>302</v>
      </c>
      <c r="K312" s="22">
        <v>0.32858300000000001</v>
      </c>
      <c r="L312">
        <f t="shared" si="48"/>
        <v>19.912699999999997</v>
      </c>
      <c r="M312">
        <f t="shared" si="49"/>
        <v>6.5569534194999992</v>
      </c>
      <c r="N312" s="9"/>
      <c r="O312" s="22">
        <v>1.42075</v>
      </c>
      <c r="P312" s="22">
        <v>187.214</v>
      </c>
      <c r="Q312" s="22">
        <v>-1.8170200000000001E-2</v>
      </c>
      <c r="R312" s="22">
        <v>302</v>
      </c>
      <c r="S312" s="22">
        <v>1.4196800000000001</v>
      </c>
      <c r="T312">
        <f t="shared" si="50"/>
        <v>18.170200000000001</v>
      </c>
      <c r="U312">
        <f t="shared" si="51"/>
        <v>25.815311650000002</v>
      </c>
      <c r="X312" s="9"/>
      <c r="Y312" s="22">
        <v>0.32928499999999999</v>
      </c>
      <c r="Z312" s="22">
        <v>260.44400000000002</v>
      </c>
      <c r="AA312" s="22">
        <v>-1.9555699999999999E-2</v>
      </c>
      <c r="AB312" s="22">
        <v>302</v>
      </c>
      <c r="AC312" s="22">
        <v>0.32885700000000001</v>
      </c>
      <c r="AD312">
        <f t="shared" si="52"/>
        <v>19.555699999999998</v>
      </c>
      <c r="AE312">
        <f t="shared" si="53"/>
        <v>6.4393986744999996</v>
      </c>
      <c r="AF312" s="9"/>
      <c r="AG312" s="22">
        <v>1.42075</v>
      </c>
      <c r="AH312" s="22">
        <v>314.47500000000002</v>
      </c>
      <c r="AI312" s="22">
        <v>-1.8032800000000002E-2</v>
      </c>
      <c r="AJ312" s="22">
        <v>302</v>
      </c>
      <c r="AK312" s="22">
        <v>1.41998</v>
      </c>
      <c r="AL312">
        <f t="shared" si="54"/>
        <v>18.032800000000002</v>
      </c>
      <c r="AM312">
        <f t="shared" si="55"/>
        <v>25.620100600000001</v>
      </c>
      <c r="AP312" s="9"/>
      <c r="AQ312" s="22">
        <v>0.32928499999999999</v>
      </c>
      <c r="AR312" s="22">
        <v>374.108</v>
      </c>
      <c r="AS312" s="22">
        <v>-1.9515999999999999E-2</v>
      </c>
      <c r="AT312" s="22">
        <v>302</v>
      </c>
      <c r="AU312" s="22">
        <v>0.328461</v>
      </c>
      <c r="AV312">
        <f t="shared" si="56"/>
        <v>19.515999999999998</v>
      </c>
      <c r="AW312">
        <f t="shared" si="57"/>
        <v>6.4263260599999992</v>
      </c>
      <c r="AX312" s="9"/>
      <c r="AY312" s="22">
        <v>1.42075</v>
      </c>
      <c r="AZ312" s="22">
        <v>449.49299999999999</v>
      </c>
      <c r="BA312" s="22">
        <v>-1.79688E-2</v>
      </c>
      <c r="BB312" s="22">
        <v>302</v>
      </c>
      <c r="BC312" s="22">
        <v>1.41998</v>
      </c>
      <c r="BD312">
        <f t="shared" si="58"/>
        <v>17.968800000000002</v>
      </c>
      <c r="BE312">
        <f t="shared" si="59"/>
        <v>25.529172600000003</v>
      </c>
    </row>
    <row r="313" spans="6:57">
      <c r="F313" s="9"/>
      <c r="G313" s="22">
        <v>0.32424900000000001</v>
      </c>
      <c r="H313" s="22">
        <v>67.250100000000003</v>
      </c>
      <c r="I313" s="22">
        <v>-1.9931000000000001E-2</v>
      </c>
      <c r="J313" s="22">
        <v>303</v>
      </c>
      <c r="K313" s="22">
        <v>0.32376100000000002</v>
      </c>
      <c r="L313">
        <f t="shared" si="48"/>
        <v>19.931000000000001</v>
      </c>
      <c r="M313">
        <f t="shared" si="49"/>
        <v>6.4626068190000003</v>
      </c>
      <c r="N313" s="9"/>
      <c r="O313" s="22">
        <v>1.42578</v>
      </c>
      <c r="P313" s="22">
        <v>187.315</v>
      </c>
      <c r="Q313" s="22">
        <v>-1.8179299999999999E-2</v>
      </c>
      <c r="R313" s="22">
        <v>303</v>
      </c>
      <c r="S313" s="22">
        <v>1.4254800000000001</v>
      </c>
      <c r="T313">
        <f t="shared" si="50"/>
        <v>18.179299999999998</v>
      </c>
      <c r="U313">
        <f t="shared" si="51"/>
        <v>25.919682353999999</v>
      </c>
      <c r="X313" s="9"/>
      <c r="Y313" s="22">
        <v>0.32424900000000001</v>
      </c>
      <c r="Z313" s="22">
        <v>260.54399999999998</v>
      </c>
      <c r="AA313" s="22">
        <v>-1.9567899999999999E-2</v>
      </c>
      <c r="AB313" s="22">
        <v>303</v>
      </c>
      <c r="AC313" s="22">
        <v>0.323517</v>
      </c>
      <c r="AD313">
        <f t="shared" si="52"/>
        <v>19.567899999999998</v>
      </c>
      <c r="AE313">
        <f t="shared" si="53"/>
        <v>6.3448720070999993</v>
      </c>
      <c r="AF313" s="9"/>
      <c r="AG313" s="22">
        <v>1.42578</v>
      </c>
      <c r="AH313" s="22">
        <v>314.57600000000002</v>
      </c>
      <c r="AI313" s="22">
        <v>-1.8017600000000002E-2</v>
      </c>
      <c r="AJ313" s="22">
        <v>303</v>
      </c>
      <c r="AK313" s="22">
        <v>1.42456</v>
      </c>
      <c r="AL313">
        <f t="shared" si="54"/>
        <v>18.017600000000002</v>
      </c>
      <c r="AM313">
        <f t="shared" si="55"/>
        <v>25.689133728000002</v>
      </c>
      <c r="AP313" s="9"/>
      <c r="AQ313" s="22">
        <v>0.32424900000000001</v>
      </c>
      <c r="AR313" s="22">
        <v>374.209</v>
      </c>
      <c r="AS313" s="22">
        <v>-1.9522100000000001E-2</v>
      </c>
      <c r="AT313" s="22">
        <v>303</v>
      </c>
      <c r="AU313" s="22">
        <v>0.324127</v>
      </c>
      <c r="AV313">
        <f t="shared" si="56"/>
        <v>19.522100000000002</v>
      </c>
      <c r="AW313">
        <f t="shared" si="57"/>
        <v>6.3300214029000008</v>
      </c>
      <c r="AX313" s="9"/>
      <c r="AY313" s="22">
        <v>1.42578</v>
      </c>
      <c r="AZ313" s="22">
        <v>449.59300000000002</v>
      </c>
      <c r="BA313" s="22">
        <v>-1.79565E-2</v>
      </c>
      <c r="BB313" s="22">
        <v>303</v>
      </c>
      <c r="BC313" s="22">
        <v>1.42517</v>
      </c>
      <c r="BD313">
        <f t="shared" si="58"/>
        <v>17.956500000000002</v>
      </c>
      <c r="BE313">
        <f t="shared" si="59"/>
        <v>25.602018570000002</v>
      </c>
    </row>
    <row r="314" spans="6:57">
      <c r="F314" s="9"/>
      <c r="G314" s="22">
        <v>0.319214</v>
      </c>
      <c r="H314" s="22">
        <v>67.350800000000007</v>
      </c>
      <c r="I314" s="22">
        <v>-1.9921899999999999E-2</v>
      </c>
      <c r="J314" s="22">
        <v>304</v>
      </c>
      <c r="K314" s="22">
        <v>0.31832899999999997</v>
      </c>
      <c r="L314">
        <f t="shared" si="48"/>
        <v>19.921900000000001</v>
      </c>
      <c r="M314">
        <f t="shared" si="49"/>
        <v>6.3593493865999999</v>
      </c>
      <c r="N314" s="9"/>
      <c r="O314" s="22">
        <v>1.43082</v>
      </c>
      <c r="P314" s="22">
        <v>187.416</v>
      </c>
      <c r="Q314" s="22">
        <v>-1.81732E-2</v>
      </c>
      <c r="R314" s="22">
        <v>304</v>
      </c>
      <c r="S314" s="22">
        <v>1.4297500000000001</v>
      </c>
      <c r="T314">
        <f t="shared" si="50"/>
        <v>18.173200000000001</v>
      </c>
      <c r="U314">
        <f t="shared" si="51"/>
        <v>26.002578024000002</v>
      </c>
      <c r="X314" s="9"/>
      <c r="Y314" s="22">
        <v>0.319214</v>
      </c>
      <c r="Z314" s="22">
        <v>260.64499999999998</v>
      </c>
      <c r="AA314" s="22">
        <v>-1.9570899999999999E-2</v>
      </c>
      <c r="AB314" s="22">
        <v>304</v>
      </c>
      <c r="AC314" s="22">
        <v>0.31872600000000001</v>
      </c>
      <c r="AD314">
        <f t="shared" si="52"/>
        <v>19.570899999999998</v>
      </c>
      <c r="AE314">
        <f t="shared" si="53"/>
        <v>6.2473052725999993</v>
      </c>
      <c r="AF314" s="9"/>
      <c r="AG314" s="22">
        <v>1.43082</v>
      </c>
      <c r="AH314" s="22">
        <v>314.67700000000002</v>
      </c>
      <c r="AI314" s="22">
        <v>-1.8014499999999999E-2</v>
      </c>
      <c r="AJ314" s="22">
        <v>304</v>
      </c>
      <c r="AK314" s="22">
        <v>1.43066</v>
      </c>
      <c r="AL314">
        <f t="shared" si="54"/>
        <v>18.014499999999998</v>
      </c>
      <c r="AM314">
        <f t="shared" si="55"/>
        <v>25.775506889999996</v>
      </c>
      <c r="AP314" s="9"/>
      <c r="AQ314" s="22">
        <v>0.319214</v>
      </c>
      <c r="AR314" s="22">
        <v>374.31</v>
      </c>
      <c r="AS314" s="22">
        <v>-1.9531300000000001E-2</v>
      </c>
      <c r="AT314" s="22">
        <v>304</v>
      </c>
      <c r="AU314" s="22">
        <v>0.31811499999999998</v>
      </c>
      <c r="AV314">
        <f t="shared" si="56"/>
        <v>19.531300000000002</v>
      </c>
      <c r="AW314">
        <f t="shared" si="57"/>
        <v>6.2346643982000005</v>
      </c>
      <c r="AX314" s="9"/>
      <c r="AY314" s="22">
        <v>1.43082</v>
      </c>
      <c r="AZ314" s="22">
        <v>449.69400000000002</v>
      </c>
      <c r="BA314" s="22">
        <v>-1.7947399999999999E-2</v>
      </c>
      <c r="BB314" s="22">
        <v>304</v>
      </c>
      <c r="BC314" s="22">
        <v>1.4303600000000001</v>
      </c>
      <c r="BD314">
        <f t="shared" si="58"/>
        <v>17.947399999999998</v>
      </c>
      <c r="BE314">
        <f t="shared" si="59"/>
        <v>25.679498867999996</v>
      </c>
    </row>
    <row r="315" spans="6:57">
      <c r="F315" s="9"/>
      <c r="G315" s="22">
        <v>0.31417800000000001</v>
      </c>
      <c r="H315" s="22">
        <v>67.451499999999996</v>
      </c>
      <c r="I315" s="22">
        <v>-1.9921899999999999E-2</v>
      </c>
      <c r="J315" s="22">
        <v>305</v>
      </c>
      <c r="K315" s="22">
        <v>0.31359900000000002</v>
      </c>
      <c r="L315">
        <f t="shared" si="48"/>
        <v>19.921900000000001</v>
      </c>
      <c r="M315">
        <f t="shared" si="49"/>
        <v>6.2590226982000008</v>
      </c>
      <c r="N315" s="9"/>
      <c r="O315" s="22">
        <v>1.4358500000000001</v>
      </c>
      <c r="P315" s="22">
        <v>187.517</v>
      </c>
      <c r="Q315" s="22">
        <v>-1.81458E-2</v>
      </c>
      <c r="R315" s="22">
        <v>305</v>
      </c>
      <c r="S315" s="22">
        <v>1.4352400000000001</v>
      </c>
      <c r="T315">
        <f t="shared" si="50"/>
        <v>18.145800000000001</v>
      </c>
      <c r="U315">
        <f t="shared" si="51"/>
        <v>26.054646930000004</v>
      </c>
      <c r="X315" s="9"/>
      <c r="Y315" s="22">
        <v>0.31417800000000001</v>
      </c>
      <c r="Z315" s="22">
        <v>260.74599999999998</v>
      </c>
      <c r="AA315" s="22">
        <v>-1.9589200000000001E-2</v>
      </c>
      <c r="AB315" s="22">
        <v>305</v>
      </c>
      <c r="AC315" s="22">
        <v>0.31384299999999998</v>
      </c>
      <c r="AD315">
        <f t="shared" si="52"/>
        <v>19.589200000000002</v>
      </c>
      <c r="AE315">
        <f t="shared" si="53"/>
        <v>6.1544956776000008</v>
      </c>
      <c r="AF315" s="9"/>
      <c r="AG315" s="22">
        <v>1.4358500000000001</v>
      </c>
      <c r="AH315" s="22">
        <v>314.77800000000002</v>
      </c>
      <c r="AI315" s="22">
        <v>-1.8005400000000001E-2</v>
      </c>
      <c r="AJ315" s="22">
        <v>305</v>
      </c>
      <c r="AK315" s="22">
        <v>1.4352400000000001</v>
      </c>
      <c r="AL315">
        <f t="shared" si="54"/>
        <v>18.005400000000002</v>
      </c>
      <c r="AM315">
        <f t="shared" si="55"/>
        <v>25.853053590000005</v>
      </c>
      <c r="AP315" s="9"/>
      <c r="AQ315" s="22">
        <v>0.31417800000000001</v>
      </c>
      <c r="AR315" s="22">
        <v>374.41</v>
      </c>
      <c r="AS315" s="22">
        <v>-1.9528199999999999E-2</v>
      </c>
      <c r="AT315" s="22">
        <v>305</v>
      </c>
      <c r="AU315" s="22">
        <v>0.31353799999999998</v>
      </c>
      <c r="AV315">
        <f t="shared" si="56"/>
        <v>19.528199999999998</v>
      </c>
      <c r="AW315">
        <f t="shared" si="57"/>
        <v>6.1353308196</v>
      </c>
      <c r="AX315" s="9"/>
      <c r="AY315" s="22">
        <v>1.4358500000000001</v>
      </c>
      <c r="AZ315" s="22">
        <v>449.79500000000002</v>
      </c>
      <c r="BA315" s="22">
        <v>-1.7938200000000001E-2</v>
      </c>
      <c r="BB315" s="22">
        <v>305</v>
      </c>
      <c r="BC315" s="22">
        <v>1.4349400000000001</v>
      </c>
      <c r="BD315">
        <f t="shared" si="58"/>
        <v>17.938200000000002</v>
      </c>
      <c r="BE315">
        <f t="shared" si="59"/>
        <v>25.756564470000004</v>
      </c>
    </row>
    <row r="316" spans="6:57">
      <c r="F316" s="9"/>
      <c r="G316" s="22">
        <v>0.309143</v>
      </c>
      <c r="H316" s="22">
        <v>67.552199999999999</v>
      </c>
      <c r="I316" s="22">
        <v>-1.9943200000000001E-2</v>
      </c>
      <c r="J316" s="22">
        <v>306</v>
      </c>
      <c r="K316" s="22">
        <v>0.308502</v>
      </c>
      <c r="L316">
        <f t="shared" si="48"/>
        <v>19.943200000000001</v>
      </c>
      <c r="M316">
        <f t="shared" si="49"/>
        <v>6.1653006776000003</v>
      </c>
      <c r="N316" s="9"/>
      <c r="O316" s="22">
        <v>1.44089</v>
      </c>
      <c r="P316" s="22">
        <v>187.61699999999999</v>
      </c>
      <c r="Q316" s="22">
        <v>-1.81335E-2</v>
      </c>
      <c r="R316" s="22">
        <v>306</v>
      </c>
      <c r="S316" s="22">
        <v>1.4398200000000001</v>
      </c>
      <c r="T316">
        <f t="shared" si="50"/>
        <v>18.133500000000002</v>
      </c>
      <c r="U316">
        <f t="shared" si="51"/>
        <v>26.128378815000001</v>
      </c>
      <c r="X316" s="9"/>
      <c r="Y316" s="22">
        <v>0.309143</v>
      </c>
      <c r="Z316" s="22">
        <v>260.846</v>
      </c>
      <c r="AA316" s="22">
        <v>-1.95923E-2</v>
      </c>
      <c r="AB316" s="22">
        <v>306</v>
      </c>
      <c r="AC316" s="22">
        <v>0.30856299999999998</v>
      </c>
      <c r="AD316">
        <f t="shared" si="52"/>
        <v>19.592300000000002</v>
      </c>
      <c r="AE316">
        <f t="shared" si="53"/>
        <v>6.0568223989000005</v>
      </c>
      <c r="AF316" s="9"/>
      <c r="AG316" s="22">
        <v>1.44089</v>
      </c>
      <c r="AH316" s="22">
        <v>314.87799999999999</v>
      </c>
      <c r="AI316" s="22">
        <v>-1.7999299999999999E-2</v>
      </c>
      <c r="AJ316" s="22">
        <v>306</v>
      </c>
      <c r="AK316" s="22">
        <v>1.4401200000000001</v>
      </c>
      <c r="AL316">
        <f t="shared" si="54"/>
        <v>17.999299999999998</v>
      </c>
      <c r="AM316">
        <f t="shared" si="55"/>
        <v>25.935011376999999</v>
      </c>
      <c r="AP316" s="9"/>
      <c r="AQ316" s="22">
        <v>0.309143</v>
      </c>
      <c r="AR316" s="22">
        <v>374.51100000000002</v>
      </c>
      <c r="AS316" s="22">
        <v>-1.9540399999999999E-2</v>
      </c>
      <c r="AT316" s="22">
        <v>306</v>
      </c>
      <c r="AU316" s="22">
        <v>0.308838</v>
      </c>
      <c r="AV316">
        <f t="shared" si="56"/>
        <v>19.540399999999998</v>
      </c>
      <c r="AW316">
        <f t="shared" si="57"/>
        <v>6.0407778771999991</v>
      </c>
      <c r="AX316" s="9"/>
      <c r="AY316" s="22">
        <v>1.44089</v>
      </c>
      <c r="AZ316" s="22">
        <v>449.89499999999998</v>
      </c>
      <c r="BA316" s="22">
        <v>-1.7913800000000001E-2</v>
      </c>
      <c r="BB316" s="22">
        <v>306</v>
      </c>
      <c r="BC316" s="22">
        <v>1.4404300000000001</v>
      </c>
      <c r="BD316">
        <f t="shared" si="58"/>
        <v>17.913800000000002</v>
      </c>
      <c r="BE316">
        <f t="shared" si="59"/>
        <v>25.811815282000001</v>
      </c>
    </row>
    <row r="317" spans="6:57">
      <c r="F317" s="9"/>
      <c r="G317" s="22">
        <v>0.30410799999999999</v>
      </c>
      <c r="H317" s="22">
        <v>67.652900000000002</v>
      </c>
      <c r="I317" s="22">
        <v>-1.9952399999999999E-2</v>
      </c>
      <c r="J317" s="22">
        <v>307</v>
      </c>
      <c r="K317" s="22">
        <v>0.30340600000000001</v>
      </c>
      <c r="L317">
        <f t="shared" si="48"/>
        <v>19.952399999999997</v>
      </c>
      <c r="M317">
        <f t="shared" si="49"/>
        <v>6.0676844591999988</v>
      </c>
      <c r="N317" s="9"/>
      <c r="O317" s="22">
        <v>1.4459200000000001</v>
      </c>
      <c r="P317" s="22">
        <v>187.71799999999999</v>
      </c>
      <c r="Q317" s="22">
        <v>-1.8127399999999998E-2</v>
      </c>
      <c r="R317" s="22">
        <v>307</v>
      </c>
      <c r="S317" s="22">
        <v>1.4450099999999999</v>
      </c>
      <c r="T317">
        <f t="shared" si="50"/>
        <v>18.127399999999998</v>
      </c>
      <c r="U317">
        <f t="shared" si="51"/>
        <v>26.210770208</v>
      </c>
      <c r="X317" s="9"/>
      <c r="Y317" s="22">
        <v>0.30410799999999999</v>
      </c>
      <c r="Z317" s="22">
        <v>260.947</v>
      </c>
      <c r="AA317" s="22">
        <v>-1.9589200000000001E-2</v>
      </c>
      <c r="AB317" s="22">
        <v>307</v>
      </c>
      <c r="AC317" s="22">
        <v>0.30383300000000002</v>
      </c>
      <c r="AD317">
        <f t="shared" si="52"/>
        <v>19.589200000000002</v>
      </c>
      <c r="AE317">
        <f t="shared" si="53"/>
        <v>5.9572324336000007</v>
      </c>
      <c r="AF317" s="9"/>
      <c r="AG317" s="22">
        <v>1.4459200000000001</v>
      </c>
      <c r="AH317" s="22">
        <v>314.97899999999998</v>
      </c>
      <c r="AI317" s="22">
        <v>-1.7984E-2</v>
      </c>
      <c r="AJ317" s="22">
        <v>307</v>
      </c>
      <c r="AK317" s="22">
        <v>1.4459200000000001</v>
      </c>
      <c r="AL317">
        <f t="shared" si="54"/>
        <v>17.984000000000002</v>
      </c>
      <c r="AM317">
        <f t="shared" si="55"/>
        <v>26.003425280000005</v>
      </c>
      <c r="AP317" s="9"/>
      <c r="AQ317" s="22">
        <v>0.30410799999999999</v>
      </c>
      <c r="AR317" s="22">
        <v>374.61200000000002</v>
      </c>
      <c r="AS317" s="22">
        <v>-1.95374E-2</v>
      </c>
      <c r="AT317" s="22">
        <v>307</v>
      </c>
      <c r="AU317" s="22">
        <v>0.30343599999999998</v>
      </c>
      <c r="AV317">
        <f t="shared" si="56"/>
        <v>19.537400000000002</v>
      </c>
      <c r="AW317">
        <f t="shared" si="57"/>
        <v>5.9414796392000007</v>
      </c>
      <c r="AX317" s="9"/>
      <c r="AY317" s="22">
        <v>1.4459200000000001</v>
      </c>
      <c r="AZ317" s="22">
        <v>449.99599999999998</v>
      </c>
      <c r="BA317" s="22">
        <v>-1.79016E-2</v>
      </c>
      <c r="BB317" s="22">
        <v>307</v>
      </c>
      <c r="BC317" s="22">
        <v>1.4456199999999999</v>
      </c>
      <c r="BD317">
        <f t="shared" si="58"/>
        <v>17.901599999999998</v>
      </c>
      <c r="BE317">
        <f t="shared" si="59"/>
        <v>25.884281471999998</v>
      </c>
    </row>
    <row r="318" spans="6:57">
      <c r="F318" s="9"/>
      <c r="G318" s="22">
        <v>0.299072</v>
      </c>
      <c r="H318" s="22">
        <v>67.753600000000006</v>
      </c>
      <c r="I318" s="22">
        <v>-1.99463E-2</v>
      </c>
      <c r="J318" s="22">
        <v>308</v>
      </c>
      <c r="K318" s="22">
        <v>0.298676</v>
      </c>
      <c r="L318">
        <f t="shared" si="48"/>
        <v>19.946300000000001</v>
      </c>
      <c r="M318">
        <f t="shared" si="49"/>
        <v>5.9653798336000001</v>
      </c>
      <c r="N318" s="9"/>
      <c r="O318" s="22">
        <v>1.45096</v>
      </c>
      <c r="P318" s="22">
        <v>187.81899999999999</v>
      </c>
      <c r="Q318" s="22">
        <v>-1.8115200000000001E-2</v>
      </c>
      <c r="R318" s="22">
        <v>308</v>
      </c>
      <c r="S318" s="22">
        <v>1.4504999999999999</v>
      </c>
      <c r="T318">
        <f t="shared" si="50"/>
        <v>18.115200000000002</v>
      </c>
      <c r="U318">
        <f t="shared" si="51"/>
        <v>26.284430592000003</v>
      </c>
      <c r="X318" s="9"/>
      <c r="Y318" s="22">
        <v>0.299072</v>
      </c>
      <c r="Z318" s="22">
        <v>261.048</v>
      </c>
      <c r="AA318" s="22">
        <v>-1.96045E-2</v>
      </c>
      <c r="AB318" s="22">
        <v>308</v>
      </c>
      <c r="AC318" s="22">
        <v>0.29846200000000001</v>
      </c>
      <c r="AD318">
        <f t="shared" si="52"/>
        <v>19.604500000000002</v>
      </c>
      <c r="AE318">
        <f t="shared" si="53"/>
        <v>5.8631570240000004</v>
      </c>
      <c r="AF318" s="9"/>
      <c r="AG318" s="22">
        <v>1.45096</v>
      </c>
      <c r="AH318" s="22">
        <v>315.08</v>
      </c>
      <c r="AI318" s="22">
        <v>-1.79718E-2</v>
      </c>
      <c r="AJ318" s="22">
        <v>308</v>
      </c>
      <c r="AK318" s="22">
        <v>1.4498899999999999</v>
      </c>
      <c r="AL318">
        <f t="shared" si="54"/>
        <v>17.971799999999998</v>
      </c>
      <c r="AM318">
        <f t="shared" si="55"/>
        <v>26.076362927999998</v>
      </c>
      <c r="AP318" s="9"/>
      <c r="AQ318" s="22">
        <v>0.299072</v>
      </c>
      <c r="AR318" s="22">
        <v>374.71300000000002</v>
      </c>
      <c r="AS318" s="22">
        <v>-1.9540399999999999E-2</v>
      </c>
      <c r="AT318" s="22">
        <v>308</v>
      </c>
      <c r="AU318" s="22">
        <v>0.29830899999999999</v>
      </c>
      <c r="AV318">
        <f t="shared" si="56"/>
        <v>19.540399999999998</v>
      </c>
      <c r="AW318">
        <f t="shared" si="57"/>
        <v>5.8439865087999996</v>
      </c>
      <c r="AX318" s="9"/>
      <c r="AY318" s="22">
        <v>1.45096</v>
      </c>
      <c r="AZ318" s="22">
        <v>450.09699999999998</v>
      </c>
      <c r="BA318" s="22">
        <v>-1.7910800000000001E-2</v>
      </c>
      <c r="BB318" s="22">
        <v>308</v>
      </c>
      <c r="BC318" s="22">
        <v>1.4501999999999999</v>
      </c>
      <c r="BD318">
        <f t="shared" si="58"/>
        <v>17.910800000000002</v>
      </c>
      <c r="BE318">
        <f t="shared" si="59"/>
        <v>25.987854368000004</v>
      </c>
    </row>
    <row r="319" spans="6:57">
      <c r="F319" s="9"/>
      <c r="G319" s="22">
        <v>0.29403699999999999</v>
      </c>
      <c r="H319" s="22">
        <v>67.854299999999995</v>
      </c>
      <c r="I319" s="22">
        <v>-1.99493E-2</v>
      </c>
      <c r="J319" s="22">
        <v>309</v>
      </c>
      <c r="K319" s="22">
        <v>0.29348800000000003</v>
      </c>
      <c r="L319">
        <f t="shared" si="48"/>
        <v>19.949300000000001</v>
      </c>
      <c r="M319">
        <f t="shared" si="49"/>
        <v>5.8658323241000003</v>
      </c>
      <c r="N319" s="9"/>
      <c r="O319" s="22">
        <v>1.4559899999999999</v>
      </c>
      <c r="P319" s="22">
        <v>187.91900000000001</v>
      </c>
      <c r="Q319" s="22">
        <v>-1.81213E-2</v>
      </c>
      <c r="R319" s="22">
        <v>309</v>
      </c>
      <c r="S319" s="22">
        <v>1.4547699999999999</v>
      </c>
      <c r="T319">
        <f t="shared" si="50"/>
        <v>18.121300000000002</v>
      </c>
      <c r="U319">
        <f t="shared" si="51"/>
        <v>26.384431587000002</v>
      </c>
      <c r="X319" s="9"/>
      <c r="Y319" s="22">
        <v>0.29403699999999999</v>
      </c>
      <c r="Z319" s="22">
        <v>261.149</v>
      </c>
      <c r="AA319" s="22">
        <v>-1.9610599999999999E-2</v>
      </c>
      <c r="AB319" s="22">
        <v>309</v>
      </c>
      <c r="AC319" s="22">
        <v>0.29339599999999999</v>
      </c>
      <c r="AD319">
        <f t="shared" si="52"/>
        <v>19.610599999999998</v>
      </c>
      <c r="AE319">
        <f t="shared" si="53"/>
        <v>5.7662419921999994</v>
      </c>
      <c r="AF319" s="9"/>
      <c r="AG319" s="22">
        <v>1.4559899999999999</v>
      </c>
      <c r="AH319" s="22">
        <v>315.18</v>
      </c>
      <c r="AI319" s="22">
        <v>-1.79565E-2</v>
      </c>
      <c r="AJ319" s="22">
        <v>309</v>
      </c>
      <c r="AK319" s="22">
        <v>1.4550799999999999</v>
      </c>
      <c r="AL319">
        <f t="shared" si="54"/>
        <v>17.956500000000002</v>
      </c>
      <c r="AM319">
        <f t="shared" si="55"/>
        <v>26.144484435000003</v>
      </c>
      <c r="AP319" s="9"/>
      <c r="AQ319" s="22">
        <v>0.29403699999999999</v>
      </c>
      <c r="AR319" s="22">
        <v>374.81299999999999</v>
      </c>
      <c r="AS319" s="22">
        <v>-1.95496E-2</v>
      </c>
      <c r="AT319" s="22">
        <v>309</v>
      </c>
      <c r="AU319" s="22">
        <v>0.29367100000000002</v>
      </c>
      <c r="AV319">
        <f t="shared" si="56"/>
        <v>19.549600000000002</v>
      </c>
      <c r="AW319">
        <f t="shared" si="57"/>
        <v>5.7483057352000007</v>
      </c>
      <c r="AX319" s="9"/>
      <c r="AY319" s="22">
        <v>1.4559899999999999</v>
      </c>
      <c r="AZ319" s="22">
        <v>450.19799999999998</v>
      </c>
      <c r="BA319" s="22">
        <v>-1.78894E-2</v>
      </c>
      <c r="BB319" s="22">
        <v>309</v>
      </c>
      <c r="BC319" s="22">
        <v>1.4553799999999999</v>
      </c>
      <c r="BD319">
        <f t="shared" si="58"/>
        <v>17.889399999999998</v>
      </c>
      <c r="BE319">
        <f t="shared" si="59"/>
        <v>26.046787505999998</v>
      </c>
    </row>
    <row r="320" spans="6:57">
      <c r="F320" s="9"/>
      <c r="G320" s="22">
        <v>0.28900100000000001</v>
      </c>
      <c r="H320" s="22">
        <v>67.954999999999998</v>
      </c>
      <c r="I320" s="22">
        <v>-1.9952399999999999E-2</v>
      </c>
      <c r="J320" s="22">
        <v>310</v>
      </c>
      <c r="K320" s="22">
        <v>0.28863499999999997</v>
      </c>
      <c r="L320">
        <f t="shared" si="48"/>
        <v>19.952399999999997</v>
      </c>
      <c r="M320">
        <f t="shared" si="49"/>
        <v>5.766263552399999</v>
      </c>
      <c r="N320" s="9"/>
      <c r="O320" s="22">
        <v>1.4610300000000001</v>
      </c>
      <c r="P320" s="22">
        <v>188.02</v>
      </c>
      <c r="Q320" s="22">
        <v>-1.8100000000000002E-2</v>
      </c>
      <c r="R320" s="22">
        <v>310</v>
      </c>
      <c r="S320" s="22">
        <v>1.46027</v>
      </c>
      <c r="T320">
        <f t="shared" si="50"/>
        <v>18.100000000000001</v>
      </c>
      <c r="U320">
        <f t="shared" si="51"/>
        <v>26.444643000000003</v>
      </c>
      <c r="X320" s="9"/>
      <c r="Y320" s="22">
        <v>0.28900100000000001</v>
      </c>
      <c r="Z320" s="22">
        <v>261.24900000000002</v>
      </c>
      <c r="AA320" s="22">
        <v>-1.9613599999999998E-2</v>
      </c>
      <c r="AB320" s="22">
        <v>310</v>
      </c>
      <c r="AC320" s="22">
        <v>0.28839100000000001</v>
      </c>
      <c r="AD320">
        <f t="shared" si="52"/>
        <v>19.613599999999998</v>
      </c>
      <c r="AE320">
        <f t="shared" si="53"/>
        <v>5.6683500135999996</v>
      </c>
      <c r="AF320" s="9"/>
      <c r="AG320" s="22">
        <v>1.4610300000000001</v>
      </c>
      <c r="AH320" s="22">
        <v>315.28100000000001</v>
      </c>
      <c r="AI320" s="22">
        <v>-1.7950399999999998E-2</v>
      </c>
      <c r="AJ320" s="22">
        <v>310</v>
      </c>
      <c r="AK320" s="22">
        <v>1.4605699999999999</v>
      </c>
      <c r="AL320">
        <f t="shared" si="54"/>
        <v>17.950399999999998</v>
      </c>
      <c r="AM320">
        <f t="shared" si="55"/>
        <v>26.226072911999999</v>
      </c>
      <c r="AP320" s="9"/>
      <c r="AQ320" s="22">
        <v>0.28900100000000001</v>
      </c>
      <c r="AR320" s="22">
        <v>374.91399999999999</v>
      </c>
      <c r="AS320" s="22">
        <v>-1.9555699999999999E-2</v>
      </c>
      <c r="AT320" s="22">
        <v>310</v>
      </c>
      <c r="AU320" s="22">
        <v>0.28866599999999998</v>
      </c>
      <c r="AV320">
        <f t="shared" si="56"/>
        <v>19.555699999999998</v>
      </c>
      <c r="AW320">
        <f t="shared" si="57"/>
        <v>5.6516168556999995</v>
      </c>
      <c r="AX320" s="9"/>
      <c r="AY320" s="22">
        <v>1.4610300000000001</v>
      </c>
      <c r="AZ320" s="22">
        <v>450.298</v>
      </c>
      <c r="BA320" s="22">
        <v>-1.78741E-2</v>
      </c>
      <c r="BB320" s="22">
        <v>310</v>
      </c>
      <c r="BC320" s="22">
        <v>1.4605699999999999</v>
      </c>
      <c r="BD320">
        <f t="shared" si="58"/>
        <v>17.874100000000002</v>
      </c>
      <c r="BE320">
        <f t="shared" si="59"/>
        <v>26.114596323000004</v>
      </c>
    </row>
    <row r="321" spans="6:57">
      <c r="F321" s="9"/>
      <c r="G321" s="22">
        <v>0.283966</v>
      </c>
      <c r="H321" s="22">
        <v>68.055700000000002</v>
      </c>
      <c r="I321" s="22">
        <v>-1.9970700000000001E-2</v>
      </c>
      <c r="J321" s="22">
        <v>311</v>
      </c>
      <c r="K321" s="22">
        <v>0.283447</v>
      </c>
      <c r="L321">
        <f t="shared" si="48"/>
        <v>19.970700000000001</v>
      </c>
      <c r="M321">
        <f t="shared" si="49"/>
        <v>5.6709997962000003</v>
      </c>
      <c r="N321" s="9"/>
      <c r="O321" s="22">
        <v>1.4660599999999999</v>
      </c>
      <c r="P321" s="22">
        <v>188.12100000000001</v>
      </c>
      <c r="Q321" s="22">
        <v>-1.8103000000000001E-2</v>
      </c>
      <c r="R321" s="22">
        <v>311</v>
      </c>
      <c r="S321" s="22">
        <v>1.4654499999999999</v>
      </c>
      <c r="T321">
        <f t="shared" si="50"/>
        <v>18.103000000000002</v>
      </c>
      <c r="U321">
        <f t="shared" si="51"/>
        <v>26.540084180000001</v>
      </c>
      <c r="X321" s="9"/>
      <c r="Y321" s="22">
        <v>0.283966</v>
      </c>
      <c r="Z321" s="22">
        <v>261.35000000000002</v>
      </c>
      <c r="AA321" s="22">
        <v>-1.9622799999999999E-2</v>
      </c>
      <c r="AB321" s="22">
        <v>311</v>
      </c>
      <c r="AC321" s="22">
        <v>0.283356</v>
      </c>
      <c r="AD321">
        <f t="shared" si="52"/>
        <v>19.622799999999998</v>
      </c>
      <c r="AE321">
        <f t="shared" si="53"/>
        <v>5.5722080247999992</v>
      </c>
      <c r="AF321" s="9"/>
      <c r="AG321" s="22">
        <v>1.4660599999999999</v>
      </c>
      <c r="AH321" s="22">
        <v>315.38200000000001</v>
      </c>
      <c r="AI321" s="22">
        <v>-1.7947399999999999E-2</v>
      </c>
      <c r="AJ321" s="22">
        <v>311</v>
      </c>
      <c r="AK321" s="22">
        <v>1.4654499999999999</v>
      </c>
      <c r="AL321">
        <f t="shared" si="54"/>
        <v>17.947399999999998</v>
      </c>
      <c r="AM321">
        <f t="shared" si="55"/>
        <v>26.311965243999996</v>
      </c>
      <c r="AP321" s="9"/>
      <c r="AQ321" s="22">
        <v>0.283966</v>
      </c>
      <c r="AR321" s="22">
        <v>375.01499999999999</v>
      </c>
      <c r="AS321" s="22">
        <v>-1.95526E-2</v>
      </c>
      <c r="AT321" s="22">
        <v>311</v>
      </c>
      <c r="AU321" s="22">
        <v>0.28356900000000002</v>
      </c>
      <c r="AV321">
        <f t="shared" si="56"/>
        <v>19.552599999999998</v>
      </c>
      <c r="AW321">
        <f t="shared" si="57"/>
        <v>5.5522736115999995</v>
      </c>
      <c r="AX321" s="9"/>
      <c r="AY321" s="22">
        <v>1.4660599999999999</v>
      </c>
      <c r="AZ321" s="22">
        <v>450.399</v>
      </c>
      <c r="BA321" s="22">
        <v>-1.78497E-2</v>
      </c>
      <c r="BB321" s="22">
        <v>311</v>
      </c>
      <c r="BC321" s="22">
        <v>1.46576</v>
      </c>
      <c r="BD321">
        <f t="shared" si="58"/>
        <v>17.849699999999999</v>
      </c>
      <c r="BE321">
        <f t="shared" si="59"/>
        <v>26.168731181999995</v>
      </c>
    </row>
    <row r="322" spans="6:57">
      <c r="F322" s="9"/>
      <c r="G322" s="22">
        <v>0.27893099999999998</v>
      </c>
      <c r="H322" s="22">
        <v>68.156400000000005</v>
      </c>
      <c r="I322" s="22">
        <v>-1.9976799999999999E-2</v>
      </c>
      <c r="J322" s="22">
        <v>312</v>
      </c>
      <c r="K322" s="22">
        <v>0.27856399999999998</v>
      </c>
      <c r="L322">
        <f t="shared" si="48"/>
        <v>19.976800000000001</v>
      </c>
      <c r="M322">
        <f t="shared" si="49"/>
        <v>5.5721488008</v>
      </c>
      <c r="N322" s="9"/>
      <c r="O322" s="22">
        <v>1.4711000000000001</v>
      </c>
      <c r="P322" s="22">
        <v>188.221</v>
      </c>
      <c r="Q322" s="22">
        <v>-1.8096899999999999E-2</v>
      </c>
      <c r="R322" s="22">
        <v>312</v>
      </c>
      <c r="S322" s="22">
        <v>1.47034</v>
      </c>
      <c r="T322">
        <f t="shared" si="50"/>
        <v>18.096899999999998</v>
      </c>
      <c r="U322">
        <f t="shared" si="51"/>
        <v>26.622349589999999</v>
      </c>
      <c r="X322" s="9"/>
      <c r="Y322" s="22">
        <v>0.27893099999999998</v>
      </c>
      <c r="Z322" s="22">
        <v>261.45100000000002</v>
      </c>
      <c r="AA322" s="22">
        <v>-1.9622799999999999E-2</v>
      </c>
      <c r="AB322" s="22">
        <v>312</v>
      </c>
      <c r="AC322" s="22">
        <v>0.27804600000000002</v>
      </c>
      <c r="AD322">
        <f t="shared" si="52"/>
        <v>19.622799999999998</v>
      </c>
      <c r="AE322">
        <f t="shared" si="53"/>
        <v>5.4734072267999991</v>
      </c>
      <c r="AF322" s="9"/>
      <c r="AG322" s="22">
        <v>1.4711000000000001</v>
      </c>
      <c r="AH322" s="22">
        <v>315.48200000000003</v>
      </c>
      <c r="AI322" s="22">
        <v>-1.7923000000000001E-2</v>
      </c>
      <c r="AJ322" s="22">
        <v>312</v>
      </c>
      <c r="AK322" s="22">
        <v>1.47095</v>
      </c>
      <c r="AL322">
        <f t="shared" si="54"/>
        <v>17.923000000000002</v>
      </c>
      <c r="AM322">
        <f t="shared" si="55"/>
        <v>26.366525300000003</v>
      </c>
      <c r="AP322" s="9"/>
      <c r="AQ322" s="22">
        <v>0.27893099999999998</v>
      </c>
      <c r="AR322" s="22">
        <v>375.11500000000001</v>
      </c>
      <c r="AS322" s="22">
        <v>-1.9561800000000001E-2</v>
      </c>
      <c r="AT322" s="22">
        <v>312</v>
      </c>
      <c r="AU322" s="22">
        <v>0.278229</v>
      </c>
      <c r="AV322">
        <f t="shared" si="56"/>
        <v>19.561800000000002</v>
      </c>
      <c r="AW322">
        <f t="shared" si="57"/>
        <v>5.4563924357999998</v>
      </c>
      <c r="AX322" s="9"/>
      <c r="AY322" s="22">
        <v>1.4711000000000001</v>
      </c>
      <c r="AZ322" s="22">
        <v>450.5</v>
      </c>
      <c r="BA322" s="22">
        <v>-1.78467E-2</v>
      </c>
      <c r="BB322" s="22">
        <v>312</v>
      </c>
      <c r="BC322" s="22">
        <v>1.4706399999999999</v>
      </c>
      <c r="BD322">
        <f t="shared" si="58"/>
        <v>17.846699999999998</v>
      </c>
      <c r="BE322">
        <f t="shared" si="59"/>
        <v>26.25428037</v>
      </c>
    </row>
    <row r="323" spans="6:57">
      <c r="F323" s="9"/>
      <c r="G323" s="22">
        <v>0.273895</v>
      </c>
      <c r="H323" s="22">
        <v>68.257099999999994</v>
      </c>
      <c r="I323" s="22">
        <v>-1.9979899999999998E-2</v>
      </c>
      <c r="J323" s="22">
        <v>313</v>
      </c>
      <c r="K323" s="22">
        <v>0.27334599999999998</v>
      </c>
      <c r="L323">
        <f t="shared" si="48"/>
        <v>19.979899999999997</v>
      </c>
      <c r="M323">
        <f t="shared" si="49"/>
        <v>5.4723947104999988</v>
      </c>
      <c r="N323" s="9"/>
      <c r="O323" s="22">
        <v>1.47614</v>
      </c>
      <c r="P323" s="22">
        <v>188.322</v>
      </c>
      <c r="Q323" s="22">
        <v>-1.8075600000000001E-2</v>
      </c>
      <c r="R323" s="22">
        <v>313</v>
      </c>
      <c r="S323" s="22">
        <v>1.47614</v>
      </c>
      <c r="T323">
        <f t="shared" si="50"/>
        <v>18.075600000000001</v>
      </c>
      <c r="U323">
        <f t="shared" si="51"/>
        <v>26.682116184000002</v>
      </c>
      <c r="X323" s="9"/>
      <c r="Y323" s="22">
        <v>0.273895</v>
      </c>
      <c r="Z323" s="22">
        <v>261.55099999999999</v>
      </c>
      <c r="AA323" s="22">
        <v>-1.9625900000000002E-2</v>
      </c>
      <c r="AB323" s="22">
        <v>313</v>
      </c>
      <c r="AC323" s="22">
        <v>0.27334599999999998</v>
      </c>
      <c r="AD323">
        <f t="shared" si="52"/>
        <v>19.625900000000001</v>
      </c>
      <c r="AE323">
        <f t="shared" si="53"/>
        <v>5.3754358805000004</v>
      </c>
      <c r="AF323" s="9"/>
      <c r="AG323" s="22">
        <v>1.47614</v>
      </c>
      <c r="AH323" s="22">
        <v>315.58300000000003</v>
      </c>
      <c r="AI323" s="22">
        <v>-1.7913800000000001E-2</v>
      </c>
      <c r="AJ323" s="22">
        <v>313</v>
      </c>
      <c r="AK323" s="22">
        <v>1.47522</v>
      </c>
      <c r="AL323">
        <f t="shared" si="54"/>
        <v>17.913800000000002</v>
      </c>
      <c r="AM323">
        <f t="shared" si="55"/>
        <v>26.443276732000005</v>
      </c>
      <c r="AP323" s="9"/>
      <c r="AQ323" s="22">
        <v>0.273895</v>
      </c>
      <c r="AR323" s="22">
        <v>375.21600000000001</v>
      </c>
      <c r="AS323" s="22">
        <v>-1.9570899999999999E-2</v>
      </c>
      <c r="AT323" s="22">
        <v>313</v>
      </c>
      <c r="AU323" s="22">
        <v>0.273621</v>
      </c>
      <c r="AV323">
        <f t="shared" si="56"/>
        <v>19.570899999999998</v>
      </c>
      <c r="AW323">
        <f t="shared" si="57"/>
        <v>5.3603716554999998</v>
      </c>
      <c r="AX323" s="9"/>
      <c r="AY323" s="22">
        <v>1.47614</v>
      </c>
      <c r="AZ323" s="22">
        <v>450.6</v>
      </c>
      <c r="BA323" s="22">
        <v>-1.7828400000000001E-2</v>
      </c>
      <c r="BB323" s="22">
        <v>313</v>
      </c>
      <c r="BC323" s="22">
        <v>1.47522</v>
      </c>
      <c r="BD323">
        <f t="shared" si="58"/>
        <v>17.828400000000002</v>
      </c>
      <c r="BE323">
        <f t="shared" si="59"/>
        <v>26.317214376000003</v>
      </c>
    </row>
    <row r="324" spans="6:57">
      <c r="F324" s="9"/>
      <c r="G324" s="22">
        <v>0.26885999999999999</v>
      </c>
      <c r="H324" s="22">
        <v>68.357900000000001</v>
      </c>
      <c r="I324" s="22">
        <v>-1.9979899999999998E-2</v>
      </c>
      <c r="J324" s="22">
        <v>314</v>
      </c>
      <c r="K324" s="22">
        <v>0.26824999999999999</v>
      </c>
      <c r="L324">
        <f t="shared" si="48"/>
        <v>19.979899999999997</v>
      </c>
      <c r="M324">
        <f t="shared" si="49"/>
        <v>5.3717959139999989</v>
      </c>
      <c r="N324" s="9"/>
      <c r="O324" s="22">
        <v>1.4811700000000001</v>
      </c>
      <c r="P324" s="22">
        <v>188.423</v>
      </c>
      <c r="Q324" s="22">
        <v>-1.80634E-2</v>
      </c>
      <c r="R324" s="22">
        <v>314</v>
      </c>
      <c r="S324" s="22">
        <v>1.4801</v>
      </c>
      <c r="T324">
        <f t="shared" si="50"/>
        <v>18.063400000000001</v>
      </c>
      <c r="U324">
        <f t="shared" si="51"/>
        <v>26.754966178000004</v>
      </c>
      <c r="X324" s="9"/>
      <c r="Y324" s="22">
        <v>0.26885999999999999</v>
      </c>
      <c r="Z324" s="22">
        <v>261.65199999999999</v>
      </c>
      <c r="AA324" s="22">
        <v>-1.9628900000000001E-2</v>
      </c>
      <c r="AB324" s="22">
        <v>314</v>
      </c>
      <c r="AC324" s="22">
        <v>0.26852399999999998</v>
      </c>
      <c r="AD324">
        <f t="shared" si="52"/>
        <v>19.628900000000002</v>
      </c>
      <c r="AE324">
        <f t="shared" si="53"/>
        <v>5.2774260540000002</v>
      </c>
      <c r="AF324" s="9"/>
      <c r="AG324" s="22">
        <v>1.4811700000000001</v>
      </c>
      <c r="AH324" s="22">
        <v>315.68400000000003</v>
      </c>
      <c r="AI324" s="22">
        <v>-1.7898600000000001E-2</v>
      </c>
      <c r="AJ324" s="22">
        <v>314</v>
      </c>
      <c r="AK324" s="22">
        <v>1.4801</v>
      </c>
      <c r="AL324">
        <f t="shared" si="54"/>
        <v>17.898600000000002</v>
      </c>
      <c r="AM324">
        <f t="shared" si="55"/>
        <v>26.510869362000005</v>
      </c>
      <c r="AP324" s="9"/>
      <c r="AQ324" s="22">
        <v>0.26885999999999999</v>
      </c>
      <c r="AR324" s="22">
        <v>375.31700000000001</v>
      </c>
      <c r="AS324" s="22">
        <v>-1.9583099999999999E-2</v>
      </c>
      <c r="AT324" s="22">
        <v>314</v>
      </c>
      <c r="AU324" s="22">
        <v>0.26821899999999999</v>
      </c>
      <c r="AV324">
        <f t="shared" si="56"/>
        <v>19.583099999999998</v>
      </c>
      <c r="AW324">
        <f t="shared" si="57"/>
        <v>5.2651122659999992</v>
      </c>
      <c r="AX324" s="9"/>
      <c r="AY324" s="22">
        <v>1.4811700000000001</v>
      </c>
      <c r="AZ324" s="22">
        <v>450.70100000000002</v>
      </c>
      <c r="BA324" s="22">
        <v>-1.7813099999999998E-2</v>
      </c>
      <c r="BB324" s="22">
        <v>314</v>
      </c>
      <c r="BC324" s="22">
        <v>1.48071</v>
      </c>
      <c r="BD324">
        <f t="shared" si="58"/>
        <v>17.813099999999999</v>
      </c>
      <c r="BE324">
        <f t="shared" si="59"/>
        <v>26.384229327</v>
      </c>
    </row>
    <row r="325" spans="6:57">
      <c r="F325" s="9"/>
      <c r="G325" s="22">
        <v>0.263824</v>
      </c>
      <c r="H325" s="22">
        <v>68.458600000000004</v>
      </c>
      <c r="I325" s="22">
        <v>-1.9998200000000001E-2</v>
      </c>
      <c r="J325" s="22">
        <v>315</v>
      </c>
      <c r="K325" s="22">
        <v>0.263428</v>
      </c>
      <c r="L325">
        <f t="shared" si="48"/>
        <v>19.998200000000001</v>
      </c>
      <c r="M325">
        <f t="shared" si="49"/>
        <v>5.2760051168000004</v>
      </c>
      <c r="N325" s="9"/>
      <c r="O325" s="22">
        <v>1.48621</v>
      </c>
      <c r="P325" s="22">
        <v>188.524</v>
      </c>
      <c r="Q325" s="22">
        <v>-1.8048100000000001E-2</v>
      </c>
      <c r="R325" s="22">
        <v>315</v>
      </c>
      <c r="S325" s="22">
        <v>1.4856</v>
      </c>
      <c r="T325">
        <f t="shared" si="50"/>
        <v>18.048100000000002</v>
      </c>
      <c r="U325">
        <f t="shared" si="51"/>
        <v>26.823266701000001</v>
      </c>
      <c r="X325" s="9"/>
      <c r="Y325" s="22">
        <v>0.263824</v>
      </c>
      <c r="Z325" s="22">
        <v>261.75299999999999</v>
      </c>
      <c r="AA325" s="22">
        <v>-1.9635E-2</v>
      </c>
      <c r="AB325" s="22">
        <v>315</v>
      </c>
      <c r="AC325" s="22">
        <v>0.263214</v>
      </c>
      <c r="AD325">
        <f t="shared" si="52"/>
        <v>19.634999999999998</v>
      </c>
      <c r="AE325">
        <f t="shared" si="53"/>
        <v>5.1801842399999991</v>
      </c>
      <c r="AF325" s="9"/>
      <c r="AG325" s="22">
        <v>1.48621</v>
      </c>
      <c r="AH325" s="22">
        <v>315.78500000000003</v>
      </c>
      <c r="AI325" s="22">
        <v>-1.7880199999999999E-2</v>
      </c>
      <c r="AJ325" s="22">
        <v>315</v>
      </c>
      <c r="AK325" s="22">
        <v>1.4856</v>
      </c>
      <c r="AL325">
        <f t="shared" si="54"/>
        <v>17.880199999999999</v>
      </c>
      <c r="AM325">
        <f t="shared" si="55"/>
        <v>26.573732042</v>
      </c>
      <c r="AP325" s="9"/>
      <c r="AQ325" s="22">
        <v>0.263824</v>
      </c>
      <c r="AR325" s="22">
        <v>375.41800000000001</v>
      </c>
      <c r="AS325" s="22">
        <v>-1.95801E-2</v>
      </c>
      <c r="AT325" s="22">
        <v>315</v>
      </c>
      <c r="AU325" s="22">
        <v>0.26330599999999998</v>
      </c>
      <c r="AV325">
        <f t="shared" si="56"/>
        <v>19.580099999999998</v>
      </c>
      <c r="AW325">
        <f t="shared" si="57"/>
        <v>5.1657003023999994</v>
      </c>
      <c r="AX325" s="9"/>
      <c r="AY325" s="22">
        <v>1.48621</v>
      </c>
      <c r="AZ325" s="22">
        <v>450.80200000000002</v>
      </c>
      <c r="BA325" s="22">
        <v>-1.7791700000000001E-2</v>
      </c>
      <c r="BB325" s="22">
        <v>315</v>
      </c>
      <c r="BC325" s="22">
        <v>1.4856</v>
      </c>
      <c r="BD325">
        <f t="shared" si="58"/>
        <v>17.791700000000002</v>
      </c>
      <c r="BE325">
        <f t="shared" si="59"/>
        <v>26.442202457000004</v>
      </c>
    </row>
    <row r="326" spans="6:57">
      <c r="F326" s="9"/>
      <c r="G326" s="22">
        <v>0.25878899999999999</v>
      </c>
      <c r="H326" s="22">
        <v>68.559299999999993</v>
      </c>
      <c r="I326" s="22">
        <v>-2.00012E-2</v>
      </c>
      <c r="J326" s="22">
        <v>316</v>
      </c>
      <c r="K326" s="22">
        <v>0.25827</v>
      </c>
      <c r="L326">
        <f t="shared" si="48"/>
        <v>20.001200000000001</v>
      </c>
      <c r="M326">
        <f t="shared" si="49"/>
        <v>5.1760905468000002</v>
      </c>
      <c r="N326" s="9"/>
      <c r="O326" s="22">
        <v>1.4912399999999999</v>
      </c>
      <c r="P326" s="22">
        <v>188.624</v>
      </c>
      <c r="Q326" s="22">
        <v>-1.8035900000000001E-2</v>
      </c>
      <c r="R326" s="22">
        <v>316</v>
      </c>
      <c r="S326" s="22">
        <v>1.48987</v>
      </c>
      <c r="T326">
        <f t="shared" si="50"/>
        <v>18.035900000000002</v>
      </c>
      <c r="U326">
        <f t="shared" si="51"/>
        <v>26.895855516000001</v>
      </c>
      <c r="X326" s="9"/>
      <c r="Y326" s="22">
        <v>0.25878899999999999</v>
      </c>
      <c r="Z326" s="22">
        <v>261.85300000000001</v>
      </c>
      <c r="AA326" s="22">
        <v>-1.96472E-2</v>
      </c>
      <c r="AB326" s="22">
        <v>316</v>
      </c>
      <c r="AC326" s="22">
        <v>0.25790400000000002</v>
      </c>
      <c r="AD326">
        <f t="shared" si="52"/>
        <v>19.647200000000002</v>
      </c>
      <c r="AE326">
        <f t="shared" si="53"/>
        <v>5.0844792408000004</v>
      </c>
      <c r="AF326" s="9"/>
      <c r="AG326" s="22">
        <v>1.4912399999999999</v>
      </c>
      <c r="AH326" s="22">
        <v>315.88499999999999</v>
      </c>
      <c r="AI326" s="22">
        <v>-1.78619E-2</v>
      </c>
      <c r="AJ326" s="22">
        <v>316</v>
      </c>
      <c r="AK326" s="22">
        <v>1.49078</v>
      </c>
      <c r="AL326">
        <f t="shared" si="54"/>
        <v>17.861899999999999</v>
      </c>
      <c r="AM326">
        <f t="shared" si="55"/>
        <v>26.636379755999997</v>
      </c>
      <c r="AP326" s="9"/>
      <c r="AQ326" s="22">
        <v>0.25878899999999999</v>
      </c>
      <c r="AR326" s="22">
        <v>375.51799999999997</v>
      </c>
      <c r="AS326" s="22">
        <v>-1.95953E-2</v>
      </c>
      <c r="AT326" s="22">
        <v>316</v>
      </c>
      <c r="AU326" s="22">
        <v>0.25820900000000002</v>
      </c>
      <c r="AV326">
        <f t="shared" si="56"/>
        <v>19.595299999999998</v>
      </c>
      <c r="AW326">
        <f t="shared" si="57"/>
        <v>5.0710480916999989</v>
      </c>
      <c r="AX326" s="9"/>
      <c r="AY326" s="22">
        <v>1.4912399999999999</v>
      </c>
      <c r="AZ326" s="22">
        <v>450.90199999999999</v>
      </c>
      <c r="BA326" s="22">
        <v>-1.7782599999999999E-2</v>
      </c>
      <c r="BB326" s="22">
        <v>316</v>
      </c>
      <c r="BC326" s="22">
        <v>1.49048</v>
      </c>
      <c r="BD326">
        <f t="shared" si="58"/>
        <v>17.782599999999999</v>
      </c>
      <c r="BE326">
        <f t="shared" si="59"/>
        <v>26.518124423999996</v>
      </c>
    </row>
    <row r="327" spans="6:57">
      <c r="F327" s="9"/>
      <c r="G327" s="22">
        <v>0.25375399999999998</v>
      </c>
      <c r="H327" s="22">
        <v>68.66</v>
      </c>
      <c r="I327" s="22">
        <v>-1.9998200000000001E-2</v>
      </c>
      <c r="J327" s="22">
        <v>317</v>
      </c>
      <c r="K327" s="22">
        <v>0.25308199999999997</v>
      </c>
      <c r="L327">
        <f t="shared" si="48"/>
        <v>19.998200000000001</v>
      </c>
      <c r="M327">
        <f t="shared" si="49"/>
        <v>5.0746232427999995</v>
      </c>
      <c r="N327" s="9"/>
      <c r="O327" s="22">
        <v>1.4962800000000001</v>
      </c>
      <c r="P327" s="22">
        <v>188.72499999999999</v>
      </c>
      <c r="Q327" s="22">
        <v>-1.8020600000000001E-2</v>
      </c>
      <c r="R327" s="22">
        <v>317</v>
      </c>
      <c r="S327" s="22">
        <v>1.49536</v>
      </c>
      <c r="T327">
        <f t="shared" si="50"/>
        <v>18.020600000000002</v>
      </c>
      <c r="U327">
        <f t="shared" si="51"/>
        <v>26.963863368000002</v>
      </c>
      <c r="X327" s="9"/>
      <c r="Y327" s="22">
        <v>0.25375399999999998</v>
      </c>
      <c r="Z327" s="22">
        <v>261.95400000000001</v>
      </c>
      <c r="AA327" s="22">
        <v>-1.9665499999999999E-2</v>
      </c>
      <c r="AB327" s="22">
        <v>317</v>
      </c>
      <c r="AC327" s="22">
        <v>0.25296000000000002</v>
      </c>
      <c r="AD327">
        <f t="shared" si="52"/>
        <v>19.665499999999998</v>
      </c>
      <c r="AE327">
        <f t="shared" si="53"/>
        <v>4.9901992869999994</v>
      </c>
      <c r="AF327" s="9"/>
      <c r="AG327" s="22">
        <v>1.4962800000000001</v>
      </c>
      <c r="AH327" s="22">
        <v>315.98599999999999</v>
      </c>
      <c r="AI327" s="22">
        <v>-1.7852799999999999E-2</v>
      </c>
      <c r="AJ327" s="22">
        <v>317</v>
      </c>
      <c r="AK327" s="22">
        <v>1.4956700000000001</v>
      </c>
      <c r="AL327">
        <f t="shared" si="54"/>
        <v>17.852799999999998</v>
      </c>
      <c r="AM327">
        <f t="shared" si="55"/>
        <v>26.712787583999997</v>
      </c>
      <c r="AP327" s="9"/>
      <c r="AQ327" s="22">
        <v>0.25375399999999998</v>
      </c>
      <c r="AR327" s="22">
        <v>375.61900000000003</v>
      </c>
      <c r="AS327" s="22">
        <v>-1.9589200000000001E-2</v>
      </c>
      <c r="AT327" s="22">
        <v>317</v>
      </c>
      <c r="AU327" s="22">
        <v>0.25314300000000001</v>
      </c>
      <c r="AV327">
        <f t="shared" si="56"/>
        <v>19.589200000000002</v>
      </c>
      <c r="AW327">
        <f t="shared" si="57"/>
        <v>4.9708378568000002</v>
      </c>
      <c r="AX327" s="9"/>
      <c r="AY327" s="22">
        <v>1.4962800000000001</v>
      </c>
      <c r="AZ327" s="22">
        <v>451.00299999999999</v>
      </c>
      <c r="BA327" s="22">
        <v>-1.7761200000000001E-2</v>
      </c>
      <c r="BB327" s="22">
        <v>317</v>
      </c>
      <c r="BC327" s="22">
        <v>1.4956700000000001</v>
      </c>
      <c r="BD327">
        <f t="shared" si="58"/>
        <v>17.761200000000002</v>
      </c>
      <c r="BE327">
        <f t="shared" si="59"/>
        <v>26.575728336000005</v>
      </c>
    </row>
    <row r="328" spans="6:57">
      <c r="F328" s="9"/>
      <c r="G328" s="22">
        <v>0.24871799999999999</v>
      </c>
      <c r="H328" s="22">
        <v>68.7607</v>
      </c>
      <c r="I328" s="22">
        <v>-2.0010400000000001E-2</v>
      </c>
      <c r="J328" s="22">
        <v>318</v>
      </c>
      <c r="K328" s="22">
        <v>0.24835199999999999</v>
      </c>
      <c r="L328">
        <f t="shared" si="48"/>
        <v>20.010400000000001</v>
      </c>
      <c r="M328">
        <f t="shared" si="49"/>
        <v>4.9769466672</v>
      </c>
      <c r="N328" s="9"/>
      <c r="O328" s="22">
        <v>1.5013099999999999</v>
      </c>
      <c r="P328" s="22">
        <v>188.82599999999999</v>
      </c>
      <c r="Q328" s="22">
        <v>-1.8008400000000001E-2</v>
      </c>
      <c r="R328" s="22">
        <v>318</v>
      </c>
      <c r="S328" s="22">
        <v>1.50085</v>
      </c>
      <c r="T328">
        <f t="shared" si="50"/>
        <v>18.008400000000002</v>
      </c>
      <c r="U328">
        <f t="shared" si="51"/>
        <v>27.036191004000003</v>
      </c>
      <c r="X328" s="9"/>
      <c r="Y328" s="22">
        <v>0.24871799999999999</v>
      </c>
      <c r="Z328" s="22">
        <v>262.05500000000001</v>
      </c>
      <c r="AA328" s="22">
        <v>-1.9671600000000001E-2</v>
      </c>
      <c r="AB328" s="22">
        <v>318</v>
      </c>
      <c r="AC328" s="22">
        <v>0.248444</v>
      </c>
      <c r="AD328">
        <f t="shared" si="52"/>
        <v>19.671600000000002</v>
      </c>
      <c r="AE328">
        <f t="shared" si="53"/>
        <v>4.8926810088000003</v>
      </c>
      <c r="AF328" s="9"/>
      <c r="AG328" s="22">
        <v>1.5013099999999999</v>
      </c>
      <c r="AH328" s="22">
        <v>316.08699999999999</v>
      </c>
      <c r="AI328" s="22">
        <v>-1.7837499999999999E-2</v>
      </c>
      <c r="AJ328" s="22">
        <v>318</v>
      </c>
      <c r="AK328" s="22">
        <v>1.50085</v>
      </c>
      <c r="AL328">
        <f t="shared" si="54"/>
        <v>17.837499999999999</v>
      </c>
      <c r="AM328">
        <f t="shared" si="55"/>
        <v>26.779617124999998</v>
      </c>
      <c r="AP328" s="9"/>
      <c r="AQ328" s="22">
        <v>0.24871799999999999</v>
      </c>
      <c r="AR328" s="22">
        <v>375.72</v>
      </c>
      <c r="AS328" s="22">
        <v>-1.9598399999999998E-2</v>
      </c>
      <c r="AT328" s="22">
        <v>318</v>
      </c>
      <c r="AU328" s="22">
        <v>0.248199</v>
      </c>
      <c r="AV328">
        <f t="shared" si="56"/>
        <v>19.598399999999998</v>
      </c>
      <c r="AW328">
        <f t="shared" si="57"/>
        <v>4.8744748511999996</v>
      </c>
      <c r="AX328" s="9"/>
      <c r="AY328" s="22">
        <v>1.5013099999999999</v>
      </c>
      <c r="AZ328" s="22">
        <v>451.10399999999998</v>
      </c>
      <c r="BA328" s="22">
        <v>-1.7721600000000001E-2</v>
      </c>
      <c r="BB328" s="22">
        <v>318</v>
      </c>
      <c r="BC328" s="22">
        <v>1.5005500000000001</v>
      </c>
      <c r="BD328">
        <f t="shared" si="58"/>
        <v>17.721600000000002</v>
      </c>
      <c r="BE328">
        <f t="shared" si="59"/>
        <v>26.605615296000003</v>
      </c>
    </row>
    <row r="329" spans="6:57">
      <c r="F329" s="9"/>
      <c r="G329" s="22">
        <v>0.24368300000000001</v>
      </c>
      <c r="H329" s="22">
        <v>68.861400000000003</v>
      </c>
      <c r="I329" s="22">
        <v>-2.0013400000000001E-2</v>
      </c>
      <c r="J329" s="22">
        <v>319</v>
      </c>
      <c r="K329" s="22">
        <v>0.24292</v>
      </c>
      <c r="L329">
        <f t="shared" si="48"/>
        <v>20.013400000000001</v>
      </c>
      <c r="M329">
        <f t="shared" si="49"/>
        <v>4.8769253522000007</v>
      </c>
      <c r="N329" s="9"/>
      <c r="O329" s="22">
        <v>1.5063500000000001</v>
      </c>
      <c r="P329" s="22">
        <v>188.92599999999999</v>
      </c>
      <c r="Q329" s="22">
        <v>-1.7999299999999999E-2</v>
      </c>
      <c r="R329" s="22">
        <v>319</v>
      </c>
      <c r="S329" s="22">
        <v>1.50543</v>
      </c>
      <c r="T329">
        <f t="shared" si="50"/>
        <v>17.999299999999998</v>
      </c>
      <c r="U329">
        <f t="shared" si="51"/>
        <v>27.113245554999999</v>
      </c>
      <c r="X329" s="9"/>
      <c r="Y329" s="22">
        <v>0.24368300000000001</v>
      </c>
      <c r="Z329" s="22">
        <v>262.15600000000001</v>
      </c>
      <c r="AA329" s="22">
        <v>-1.96869E-2</v>
      </c>
      <c r="AB329" s="22">
        <v>319</v>
      </c>
      <c r="AC329" s="22">
        <v>0.24307300000000001</v>
      </c>
      <c r="AD329">
        <f t="shared" si="52"/>
        <v>19.686900000000001</v>
      </c>
      <c r="AE329">
        <f t="shared" si="53"/>
        <v>4.797362852700001</v>
      </c>
      <c r="AF329" s="9"/>
      <c r="AG329" s="22">
        <v>1.5063500000000001</v>
      </c>
      <c r="AH329" s="22">
        <v>316.18700000000001</v>
      </c>
      <c r="AI329" s="22">
        <v>-1.7822299999999999E-2</v>
      </c>
      <c r="AJ329" s="22">
        <v>319</v>
      </c>
      <c r="AK329" s="22">
        <v>1.5057400000000001</v>
      </c>
      <c r="AL329">
        <f t="shared" si="54"/>
        <v>17.822299999999998</v>
      </c>
      <c r="AM329">
        <f t="shared" si="55"/>
        <v>26.846621604999999</v>
      </c>
      <c r="AP329" s="9"/>
      <c r="AQ329" s="22">
        <v>0.24368300000000001</v>
      </c>
      <c r="AR329" s="22">
        <v>375.82</v>
      </c>
      <c r="AS329" s="22">
        <v>-1.96075E-2</v>
      </c>
      <c r="AT329" s="22">
        <v>319</v>
      </c>
      <c r="AU329" s="22">
        <v>0.243011</v>
      </c>
      <c r="AV329">
        <f t="shared" si="56"/>
        <v>19.607500000000002</v>
      </c>
      <c r="AW329">
        <f t="shared" si="57"/>
        <v>4.778014422500001</v>
      </c>
      <c r="AX329" s="9"/>
      <c r="AY329" s="22">
        <v>1.5063500000000001</v>
      </c>
      <c r="AZ329" s="22">
        <v>451.20499999999998</v>
      </c>
      <c r="BA329" s="22">
        <v>-1.7718500000000002E-2</v>
      </c>
      <c r="BB329" s="22">
        <v>319</v>
      </c>
      <c r="BC329" s="22">
        <v>1.50543</v>
      </c>
      <c r="BD329">
        <f t="shared" si="58"/>
        <v>17.718500000000002</v>
      </c>
      <c r="BE329">
        <f t="shared" si="59"/>
        <v>26.690262475000004</v>
      </c>
    </row>
    <row r="330" spans="6:57">
      <c r="F330" s="9"/>
      <c r="G330" s="22">
        <v>0.238647</v>
      </c>
      <c r="H330" s="22">
        <v>68.962100000000007</v>
      </c>
      <c r="I330" s="22">
        <v>-2.0019499999999999E-2</v>
      </c>
      <c r="J330" s="22">
        <v>320</v>
      </c>
      <c r="K330" s="22">
        <v>0.238098</v>
      </c>
      <c r="L330">
        <f t="shared" si="48"/>
        <v>20.019500000000001</v>
      </c>
      <c r="M330">
        <f t="shared" si="49"/>
        <v>4.7775936164999999</v>
      </c>
      <c r="N330" s="9"/>
      <c r="O330" s="22">
        <v>1.5113799999999999</v>
      </c>
      <c r="P330" s="22">
        <v>189.02699999999999</v>
      </c>
      <c r="Q330" s="22">
        <v>-1.7977900000000002E-2</v>
      </c>
      <c r="R330" s="22">
        <v>320</v>
      </c>
      <c r="S330" s="22">
        <v>1.51031</v>
      </c>
      <c r="T330">
        <f t="shared" si="50"/>
        <v>17.977900000000002</v>
      </c>
      <c r="U330">
        <f t="shared" si="51"/>
        <v>27.171438502000001</v>
      </c>
      <c r="X330" s="9"/>
      <c r="Y330" s="22">
        <v>0.238647</v>
      </c>
      <c r="Z330" s="22">
        <v>262.25599999999997</v>
      </c>
      <c r="AA330" s="22">
        <v>-1.9680799999999998E-2</v>
      </c>
      <c r="AB330" s="22">
        <v>320</v>
      </c>
      <c r="AC330" s="22">
        <v>0.23812900000000001</v>
      </c>
      <c r="AD330">
        <f t="shared" si="52"/>
        <v>19.680799999999998</v>
      </c>
      <c r="AE330">
        <f t="shared" si="53"/>
        <v>4.6967638775999996</v>
      </c>
      <c r="AF330" s="9"/>
      <c r="AG330" s="22">
        <v>1.5113799999999999</v>
      </c>
      <c r="AH330" s="22">
        <v>316.28800000000001</v>
      </c>
      <c r="AI330" s="22">
        <v>-1.77948E-2</v>
      </c>
      <c r="AJ330" s="22">
        <v>320</v>
      </c>
      <c r="AK330" s="22">
        <v>1.5106200000000001</v>
      </c>
      <c r="AL330">
        <f t="shared" si="54"/>
        <v>17.794799999999999</v>
      </c>
      <c r="AM330">
        <f t="shared" si="55"/>
        <v>26.894704823999998</v>
      </c>
      <c r="AP330" s="9"/>
      <c r="AQ330" s="22">
        <v>0.238647</v>
      </c>
      <c r="AR330" s="22">
        <v>375.92099999999999</v>
      </c>
      <c r="AS330" s="22">
        <v>-1.96075E-2</v>
      </c>
      <c r="AT330" s="22">
        <v>320</v>
      </c>
      <c r="AU330" s="22">
        <v>0.23788500000000001</v>
      </c>
      <c r="AV330">
        <f t="shared" si="56"/>
        <v>19.607500000000002</v>
      </c>
      <c r="AW330">
        <f t="shared" si="57"/>
        <v>4.6792710525000007</v>
      </c>
      <c r="AX330" s="9"/>
      <c r="AY330" s="22">
        <v>1.5113799999999999</v>
      </c>
      <c r="AZ330" s="22">
        <v>451.30500000000001</v>
      </c>
      <c r="BA330" s="22">
        <v>-1.76819E-2</v>
      </c>
      <c r="BB330" s="22">
        <v>320</v>
      </c>
      <c r="BC330" s="22">
        <v>1.5109300000000001</v>
      </c>
      <c r="BD330">
        <f t="shared" si="58"/>
        <v>17.681899999999999</v>
      </c>
      <c r="BE330">
        <f t="shared" si="59"/>
        <v>26.724070021999996</v>
      </c>
    </row>
    <row r="331" spans="6:57">
      <c r="F331" s="9"/>
      <c r="G331" s="22">
        <v>0.23361199999999999</v>
      </c>
      <c r="H331" s="22">
        <v>69.062799999999996</v>
      </c>
      <c r="I331" s="22">
        <v>-2.0025600000000001E-2</v>
      </c>
      <c r="J331" s="22">
        <v>321</v>
      </c>
      <c r="K331" s="22">
        <v>0.23303199999999999</v>
      </c>
      <c r="L331">
        <f t="shared" si="48"/>
        <v>20.025600000000001</v>
      </c>
      <c r="M331">
        <f t="shared" si="49"/>
        <v>4.6782204672000001</v>
      </c>
      <c r="N331" s="9"/>
      <c r="O331" s="22">
        <v>1.5164200000000001</v>
      </c>
      <c r="P331" s="22">
        <v>189.12799999999999</v>
      </c>
      <c r="Q331" s="22">
        <v>-1.79688E-2</v>
      </c>
      <c r="R331" s="22">
        <v>321</v>
      </c>
      <c r="S331" s="22">
        <v>1.5155000000000001</v>
      </c>
      <c r="T331">
        <f t="shared" si="50"/>
        <v>17.968800000000002</v>
      </c>
      <c r="U331">
        <f t="shared" si="51"/>
        <v>27.248247696000004</v>
      </c>
      <c r="X331" s="9"/>
      <c r="Y331" s="22">
        <v>0.23361199999999999</v>
      </c>
      <c r="Z331" s="22">
        <v>262.35700000000003</v>
      </c>
      <c r="AA331" s="22">
        <v>-1.9699100000000001E-2</v>
      </c>
      <c r="AB331" s="22">
        <v>321</v>
      </c>
      <c r="AC331" s="22">
        <v>0.23306299999999999</v>
      </c>
      <c r="AD331">
        <f t="shared" si="52"/>
        <v>19.699100000000001</v>
      </c>
      <c r="AE331">
        <f t="shared" si="53"/>
        <v>4.6019461491999998</v>
      </c>
      <c r="AF331" s="9"/>
      <c r="AG331" s="22">
        <v>1.5164200000000001</v>
      </c>
      <c r="AH331" s="22">
        <v>316.38900000000001</v>
      </c>
      <c r="AI331" s="22">
        <v>-1.77521E-2</v>
      </c>
      <c r="AJ331" s="22">
        <v>321</v>
      </c>
      <c r="AK331" s="22">
        <v>1.5155000000000001</v>
      </c>
      <c r="AL331">
        <f t="shared" si="54"/>
        <v>17.752099999999999</v>
      </c>
      <c r="AM331">
        <f t="shared" si="55"/>
        <v>26.919639482000001</v>
      </c>
      <c r="AP331" s="9"/>
      <c r="AQ331" s="22">
        <v>0.23361199999999999</v>
      </c>
      <c r="AR331" s="22">
        <v>376.02199999999999</v>
      </c>
      <c r="AS331" s="22">
        <v>-1.96075E-2</v>
      </c>
      <c r="AT331" s="22">
        <v>321</v>
      </c>
      <c r="AU331" s="22">
        <v>0.23303199999999999</v>
      </c>
      <c r="AV331">
        <f t="shared" si="56"/>
        <v>19.607500000000002</v>
      </c>
      <c r="AW331">
        <f t="shared" si="57"/>
        <v>4.5805472900000002</v>
      </c>
      <c r="AX331" s="9"/>
      <c r="AY331" s="22">
        <v>1.5164200000000001</v>
      </c>
      <c r="AZ331" s="22">
        <v>451.40600000000001</v>
      </c>
      <c r="BA331" s="22">
        <v>-1.7648299999999999E-2</v>
      </c>
      <c r="BB331" s="22">
        <v>321</v>
      </c>
      <c r="BC331" s="22">
        <v>1.5158100000000001</v>
      </c>
      <c r="BD331">
        <f t="shared" si="58"/>
        <v>17.648299999999999</v>
      </c>
      <c r="BE331">
        <f t="shared" si="59"/>
        <v>26.762235086</v>
      </c>
    </row>
    <row r="332" spans="6:57">
      <c r="F332" s="9"/>
      <c r="G332" s="22">
        <v>0.228577</v>
      </c>
      <c r="H332" s="22">
        <v>69.163499999999999</v>
      </c>
      <c r="I332" s="22">
        <v>-2.0034799999999998E-2</v>
      </c>
      <c r="J332" s="22">
        <v>322</v>
      </c>
      <c r="K332" s="22">
        <v>0.22787499999999999</v>
      </c>
      <c r="L332">
        <f t="shared" ref="L332:L395" si="60">-I332/$F$2*1000</f>
        <v>20.034799999999997</v>
      </c>
      <c r="M332">
        <f t="shared" ref="M332:M395" si="61">L332*G332</f>
        <v>4.5794944795999992</v>
      </c>
      <c r="N332" s="9"/>
      <c r="O332" s="22">
        <v>1.52145</v>
      </c>
      <c r="P332" s="22">
        <v>189.22900000000001</v>
      </c>
      <c r="Q332" s="22">
        <v>-1.7950399999999998E-2</v>
      </c>
      <c r="R332" s="22">
        <v>322</v>
      </c>
      <c r="S332" s="22">
        <v>1.5203899999999999</v>
      </c>
      <c r="T332">
        <f t="shared" ref="T332:T395" si="62">-Q332/$F$2*1000</f>
        <v>17.950399999999998</v>
      </c>
      <c r="U332">
        <f t="shared" ref="U332:U395" si="63">T332*O332</f>
        <v>27.310636079999998</v>
      </c>
      <c r="X332" s="9"/>
      <c r="Y332" s="22">
        <v>0.228577</v>
      </c>
      <c r="Z332" s="22">
        <v>262.45800000000003</v>
      </c>
      <c r="AA332" s="22">
        <v>-1.96899E-2</v>
      </c>
      <c r="AB332" s="22">
        <v>322</v>
      </c>
      <c r="AC332" s="22">
        <v>0.227966</v>
      </c>
      <c r="AD332">
        <f t="shared" ref="AD332:AD395" si="64">-AA332/$F$2*1000</f>
        <v>19.689900000000002</v>
      </c>
      <c r="AE332">
        <f t="shared" ref="AE332:AE395" si="65">AD332*Y332</f>
        <v>4.5006582723000008</v>
      </c>
      <c r="AF332" s="9"/>
      <c r="AG332" s="22">
        <v>1.52145</v>
      </c>
      <c r="AH332" s="22">
        <v>316.49</v>
      </c>
      <c r="AI332" s="22">
        <v>-1.7730699999999999E-2</v>
      </c>
      <c r="AJ332" s="22">
        <v>322</v>
      </c>
      <c r="AK332" s="22">
        <v>1.5206900000000001</v>
      </c>
      <c r="AL332">
        <f t="shared" ref="AL332:AL395" si="66">-AI332/$F$2*1000</f>
        <v>17.730699999999999</v>
      </c>
      <c r="AM332">
        <f t="shared" ref="AM332:AM395" si="67">AL332*AG332</f>
        <v>26.976373514999999</v>
      </c>
      <c r="AP332" s="9"/>
      <c r="AQ332" s="22">
        <v>0.228577</v>
      </c>
      <c r="AR332" s="22">
        <v>376.12200000000001</v>
      </c>
      <c r="AS332" s="22">
        <v>-1.9622799999999999E-2</v>
      </c>
      <c r="AT332" s="22">
        <v>322</v>
      </c>
      <c r="AU332" s="22">
        <v>0.22781399999999999</v>
      </c>
      <c r="AV332">
        <f t="shared" ref="AV332:AV395" si="68">-AS332/$F$2*1000</f>
        <v>19.622799999999998</v>
      </c>
      <c r="AW332">
        <f t="shared" ref="AW332:AW395" si="69">AV332*AQ332</f>
        <v>4.4853207555999992</v>
      </c>
      <c r="AX332" s="9"/>
      <c r="AY332" s="22">
        <v>1.52145</v>
      </c>
      <c r="AZ332" s="22">
        <v>451.50700000000001</v>
      </c>
      <c r="BA332" s="22">
        <v>-1.7620799999999999E-2</v>
      </c>
      <c r="BB332" s="22">
        <v>322</v>
      </c>
      <c r="BC332" s="22">
        <v>1.5206900000000001</v>
      </c>
      <c r="BD332">
        <f t="shared" ref="BD332:BD395" si="70">-BA332/$F$2*1000</f>
        <v>17.620799999999999</v>
      </c>
      <c r="BE332">
        <f t="shared" ref="BE332:BE395" si="71">BD332*AY332</f>
        <v>26.809166159999997</v>
      </c>
    </row>
    <row r="333" spans="6:57">
      <c r="F333" s="9"/>
      <c r="G333" s="22">
        <v>0.22354099999999999</v>
      </c>
      <c r="H333" s="22">
        <v>69.264200000000002</v>
      </c>
      <c r="I333" s="22">
        <v>-2.00439E-2</v>
      </c>
      <c r="J333" s="22">
        <v>323</v>
      </c>
      <c r="K333" s="22">
        <v>0.22283900000000001</v>
      </c>
      <c r="L333">
        <f t="shared" si="60"/>
        <v>20.043900000000001</v>
      </c>
      <c r="M333">
        <f t="shared" si="61"/>
        <v>4.4806334499</v>
      </c>
      <c r="N333" s="9"/>
      <c r="O333" s="22">
        <v>1.5264899999999999</v>
      </c>
      <c r="P333" s="22">
        <v>189.32900000000001</v>
      </c>
      <c r="Q333" s="22">
        <v>-1.7935199999999998E-2</v>
      </c>
      <c r="R333" s="22">
        <v>323</v>
      </c>
      <c r="S333" s="22">
        <v>1.5258799999999999</v>
      </c>
      <c r="T333">
        <f t="shared" si="62"/>
        <v>17.935199999999998</v>
      </c>
      <c r="U333">
        <f t="shared" si="63"/>
        <v>27.377903447999994</v>
      </c>
      <c r="X333" s="9"/>
      <c r="Y333" s="22">
        <v>0.22354099999999999</v>
      </c>
      <c r="Z333" s="22">
        <v>262.55799999999999</v>
      </c>
      <c r="AA333" s="22">
        <v>-1.9705199999999999E-2</v>
      </c>
      <c r="AB333" s="22">
        <v>323</v>
      </c>
      <c r="AC333" s="22">
        <v>0.222992</v>
      </c>
      <c r="AD333">
        <f t="shared" si="64"/>
        <v>19.705199999999998</v>
      </c>
      <c r="AE333">
        <f t="shared" si="65"/>
        <v>4.4049201131999993</v>
      </c>
      <c r="AF333" s="9"/>
      <c r="AG333" s="22">
        <v>1.5264899999999999</v>
      </c>
      <c r="AH333" s="22">
        <v>316.58999999999997</v>
      </c>
      <c r="AI333" s="22">
        <v>-1.7706300000000001E-2</v>
      </c>
      <c r="AJ333" s="22">
        <v>323</v>
      </c>
      <c r="AK333" s="22">
        <v>1.5264899999999999</v>
      </c>
      <c r="AL333">
        <f t="shared" si="66"/>
        <v>17.706300000000002</v>
      </c>
      <c r="AM333">
        <f t="shared" si="67"/>
        <v>27.028489887000003</v>
      </c>
      <c r="AP333" s="9"/>
      <c r="AQ333" s="22">
        <v>0.22354099999999999</v>
      </c>
      <c r="AR333" s="22">
        <v>376.22300000000001</v>
      </c>
      <c r="AS333" s="22">
        <v>-1.9635E-2</v>
      </c>
      <c r="AT333" s="22">
        <v>323</v>
      </c>
      <c r="AU333" s="22">
        <v>0.22296099999999999</v>
      </c>
      <c r="AV333">
        <f t="shared" si="68"/>
        <v>19.634999999999998</v>
      </c>
      <c r="AW333">
        <f t="shared" si="69"/>
        <v>4.389227534999999</v>
      </c>
      <c r="AX333" s="9"/>
      <c r="AY333" s="22">
        <v>1.5264899999999999</v>
      </c>
      <c r="AZ333" s="22">
        <v>451.60700000000003</v>
      </c>
      <c r="BA333" s="22">
        <v>-1.75903E-2</v>
      </c>
      <c r="BB333" s="22">
        <v>323</v>
      </c>
      <c r="BC333" s="22">
        <v>1.5258799999999999</v>
      </c>
      <c r="BD333">
        <f t="shared" si="70"/>
        <v>17.590299999999999</v>
      </c>
      <c r="BE333">
        <f t="shared" si="71"/>
        <v>26.851417046999998</v>
      </c>
    </row>
    <row r="334" spans="6:57">
      <c r="F334" s="9"/>
      <c r="G334" s="22">
        <v>0.21850600000000001</v>
      </c>
      <c r="H334" s="22">
        <v>69.364900000000006</v>
      </c>
      <c r="I334" s="22">
        <v>-2.00562E-2</v>
      </c>
      <c r="J334" s="22">
        <v>324</v>
      </c>
      <c r="K334" s="22">
        <v>0.217804</v>
      </c>
      <c r="L334">
        <f t="shared" si="60"/>
        <v>20.0562</v>
      </c>
      <c r="M334">
        <f t="shared" si="61"/>
        <v>4.3824000372</v>
      </c>
      <c r="N334" s="9"/>
      <c r="O334" s="22">
        <v>1.53152</v>
      </c>
      <c r="P334" s="22">
        <v>189.43</v>
      </c>
      <c r="Q334" s="22">
        <v>-1.7913800000000001E-2</v>
      </c>
      <c r="R334" s="22">
        <v>324</v>
      </c>
      <c r="S334" s="22">
        <v>1.5313699999999999</v>
      </c>
      <c r="T334">
        <f t="shared" si="62"/>
        <v>17.913800000000002</v>
      </c>
      <c r="U334">
        <f t="shared" si="63"/>
        <v>27.435342976000001</v>
      </c>
      <c r="X334" s="9"/>
      <c r="Y334" s="22">
        <v>0.21850600000000001</v>
      </c>
      <c r="Z334" s="22">
        <v>262.65899999999999</v>
      </c>
      <c r="AA334" s="22">
        <v>-1.9708300000000002E-2</v>
      </c>
      <c r="AB334" s="22">
        <v>324</v>
      </c>
      <c r="AC334" s="22">
        <v>0.21792600000000001</v>
      </c>
      <c r="AD334">
        <f t="shared" si="64"/>
        <v>19.708300000000001</v>
      </c>
      <c r="AE334">
        <f t="shared" si="65"/>
        <v>4.3063817998000005</v>
      </c>
      <c r="AF334" s="9"/>
      <c r="AG334" s="22">
        <v>1.53152</v>
      </c>
      <c r="AH334" s="22">
        <v>316.69099999999997</v>
      </c>
      <c r="AI334" s="22">
        <v>-1.7675799999999998E-2</v>
      </c>
      <c r="AJ334" s="22">
        <v>324</v>
      </c>
      <c r="AK334" s="22">
        <v>1.5310699999999999</v>
      </c>
      <c r="AL334">
        <f t="shared" si="66"/>
        <v>17.675799999999999</v>
      </c>
      <c r="AM334">
        <f t="shared" si="67"/>
        <v>27.070841215999998</v>
      </c>
      <c r="AP334" s="9"/>
      <c r="AQ334" s="22">
        <v>0.21850600000000001</v>
      </c>
      <c r="AR334" s="22">
        <v>376.32400000000001</v>
      </c>
      <c r="AS334" s="22">
        <v>-1.9641100000000002E-2</v>
      </c>
      <c r="AT334" s="22">
        <v>324</v>
      </c>
      <c r="AU334" s="22">
        <v>0.21801799999999999</v>
      </c>
      <c r="AV334">
        <f t="shared" si="68"/>
        <v>19.641100000000002</v>
      </c>
      <c r="AW334">
        <f t="shared" si="69"/>
        <v>4.2916981966000005</v>
      </c>
      <c r="AX334" s="9"/>
      <c r="AY334" s="22">
        <v>1.53152</v>
      </c>
      <c r="AZ334" s="22">
        <v>451.70800000000003</v>
      </c>
      <c r="BA334" s="22">
        <v>-1.7556800000000001E-2</v>
      </c>
      <c r="BB334" s="22">
        <v>324</v>
      </c>
      <c r="BC334" s="22">
        <v>1.5313699999999999</v>
      </c>
      <c r="BD334">
        <f t="shared" si="70"/>
        <v>17.556800000000003</v>
      </c>
      <c r="BE334">
        <f t="shared" si="71"/>
        <v>26.888590336000004</v>
      </c>
    </row>
    <row r="335" spans="6:57">
      <c r="F335" s="9"/>
      <c r="G335" s="22">
        <v>0.21346999999999999</v>
      </c>
      <c r="H335" s="22">
        <v>69.465599999999995</v>
      </c>
      <c r="I335" s="22">
        <v>-2.0049999999999998E-2</v>
      </c>
      <c r="J335" s="22">
        <v>325</v>
      </c>
      <c r="K335" s="22">
        <v>0.21285999999999999</v>
      </c>
      <c r="L335">
        <f t="shared" si="60"/>
        <v>20.049999999999997</v>
      </c>
      <c r="M335">
        <f t="shared" si="61"/>
        <v>4.2800734999999994</v>
      </c>
      <c r="N335" s="9"/>
      <c r="O335" s="22">
        <v>1.5365599999999999</v>
      </c>
      <c r="P335" s="22">
        <v>189.53100000000001</v>
      </c>
      <c r="Q335" s="22">
        <v>-1.7898600000000001E-2</v>
      </c>
      <c r="R335" s="22">
        <v>325</v>
      </c>
      <c r="S335" s="22">
        <v>1.5356399999999999</v>
      </c>
      <c r="T335">
        <f t="shared" si="62"/>
        <v>17.898600000000002</v>
      </c>
      <c r="U335">
        <f t="shared" si="63"/>
        <v>27.502272816000001</v>
      </c>
      <c r="X335" s="9"/>
      <c r="Y335" s="22">
        <v>0.21346999999999999</v>
      </c>
      <c r="Z335" s="22">
        <v>262.76</v>
      </c>
      <c r="AA335" s="22">
        <v>-1.9711300000000001E-2</v>
      </c>
      <c r="AB335" s="22">
        <v>325</v>
      </c>
      <c r="AC335" s="22">
        <v>0.212891</v>
      </c>
      <c r="AD335">
        <f t="shared" si="64"/>
        <v>19.711300000000001</v>
      </c>
      <c r="AE335">
        <f t="shared" si="65"/>
        <v>4.2077712109999998</v>
      </c>
      <c r="AF335" s="9"/>
      <c r="AG335" s="22">
        <v>1.5365599999999999</v>
      </c>
      <c r="AH335" s="22">
        <v>316.79199999999997</v>
      </c>
      <c r="AI335" s="22">
        <v>-1.76422E-2</v>
      </c>
      <c r="AJ335" s="22">
        <v>325</v>
      </c>
      <c r="AK335" s="22">
        <v>1.5356399999999999</v>
      </c>
      <c r="AL335">
        <f t="shared" si="66"/>
        <v>17.642199999999999</v>
      </c>
      <c r="AM335">
        <f t="shared" si="67"/>
        <v>27.108298831999996</v>
      </c>
      <c r="AP335" s="9"/>
      <c r="AQ335" s="22">
        <v>0.21346999999999999</v>
      </c>
      <c r="AR335" s="22">
        <v>376.42500000000001</v>
      </c>
      <c r="AS335" s="22">
        <v>-1.9641100000000002E-2</v>
      </c>
      <c r="AT335" s="22">
        <v>325</v>
      </c>
      <c r="AU335" s="22">
        <v>0.212982</v>
      </c>
      <c r="AV335">
        <f t="shared" si="68"/>
        <v>19.641100000000002</v>
      </c>
      <c r="AW335">
        <f t="shared" si="69"/>
        <v>4.1927856170000002</v>
      </c>
      <c r="AX335" s="9"/>
      <c r="AY335" s="22">
        <v>1.5365599999999999</v>
      </c>
      <c r="AZ335" s="22">
        <v>451.80900000000003</v>
      </c>
      <c r="BA335" s="22">
        <v>-1.7510999999999999E-2</v>
      </c>
      <c r="BB335" s="22">
        <v>325</v>
      </c>
      <c r="BC335" s="22">
        <v>1.5359499999999999</v>
      </c>
      <c r="BD335">
        <f t="shared" si="70"/>
        <v>17.510999999999999</v>
      </c>
      <c r="BE335">
        <f t="shared" si="71"/>
        <v>26.906702159999998</v>
      </c>
    </row>
    <row r="336" spans="6:57">
      <c r="F336" s="9"/>
      <c r="G336" s="22">
        <v>0.20843500000000001</v>
      </c>
      <c r="H336" s="22">
        <v>69.566400000000002</v>
      </c>
      <c r="I336" s="22">
        <v>-2.0059199999999999E-2</v>
      </c>
      <c r="J336" s="22">
        <v>326</v>
      </c>
      <c r="K336" s="22">
        <v>0.207733</v>
      </c>
      <c r="L336">
        <f t="shared" si="60"/>
        <v>20.059200000000001</v>
      </c>
      <c r="M336">
        <f t="shared" si="61"/>
        <v>4.181039352</v>
      </c>
      <c r="N336" s="9"/>
      <c r="O336" s="22">
        <v>1.5416000000000001</v>
      </c>
      <c r="P336" s="22">
        <v>189.631</v>
      </c>
      <c r="Q336" s="22">
        <v>-1.78741E-2</v>
      </c>
      <c r="R336" s="22">
        <v>326</v>
      </c>
      <c r="S336" s="22">
        <v>1.5414399999999999</v>
      </c>
      <c r="T336">
        <f t="shared" si="62"/>
        <v>17.874100000000002</v>
      </c>
      <c r="U336">
        <f t="shared" si="63"/>
        <v>27.554712560000006</v>
      </c>
      <c r="X336" s="9"/>
      <c r="Y336" s="22">
        <v>0.20843500000000001</v>
      </c>
      <c r="Z336" s="22">
        <v>262.86099999999999</v>
      </c>
      <c r="AA336" s="22">
        <v>-1.9723500000000001E-2</v>
      </c>
      <c r="AB336" s="22">
        <v>326</v>
      </c>
      <c r="AC336" s="22">
        <v>0.20794699999999999</v>
      </c>
      <c r="AD336">
        <f t="shared" si="64"/>
        <v>19.723500000000001</v>
      </c>
      <c r="AE336">
        <f t="shared" si="65"/>
        <v>4.1110677225000005</v>
      </c>
      <c r="AF336" s="9"/>
      <c r="AG336" s="22">
        <v>1.5416000000000001</v>
      </c>
      <c r="AH336" s="22">
        <v>316.892</v>
      </c>
      <c r="AI336" s="22">
        <v>-1.76147E-2</v>
      </c>
      <c r="AJ336" s="22">
        <v>326</v>
      </c>
      <c r="AK336" s="22">
        <v>1.54053</v>
      </c>
      <c r="AL336">
        <f t="shared" si="66"/>
        <v>17.614699999999999</v>
      </c>
      <c r="AM336">
        <f t="shared" si="67"/>
        <v>27.154821519999999</v>
      </c>
      <c r="AP336" s="9"/>
      <c r="AQ336" s="22">
        <v>0.20843500000000001</v>
      </c>
      <c r="AR336" s="22">
        <v>376.52499999999998</v>
      </c>
      <c r="AS336" s="22">
        <v>-1.9650299999999999E-2</v>
      </c>
      <c r="AT336" s="22">
        <v>326</v>
      </c>
      <c r="AU336" s="22">
        <v>0.20819099999999999</v>
      </c>
      <c r="AV336">
        <f t="shared" si="68"/>
        <v>19.650299999999998</v>
      </c>
      <c r="AW336">
        <f t="shared" si="69"/>
        <v>4.0958102804999994</v>
      </c>
      <c r="AX336" s="9"/>
      <c r="AY336" s="22">
        <v>1.5416000000000001</v>
      </c>
      <c r="AZ336" s="22">
        <v>451.91</v>
      </c>
      <c r="BA336" s="22">
        <v>-1.74805E-2</v>
      </c>
      <c r="BB336" s="22">
        <v>326</v>
      </c>
      <c r="BC336" s="22">
        <v>1.54114</v>
      </c>
      <c r="BD336">
        <f t="shared" si="70"/>
        <v>17.480499999999999</v>
      </c>
      <c r="BE336">
        <f t="shared" si="71"/>
        <v>26.947938799999999</v>
      </c>
    </row>
    <row r="337" spans="6:57">
      <c r="F337" s="9"/>
      <c r="G337" s="22">
        <v>0.2034</v>
      </c>
      <c r="H337" s="22">
        <v>69.667100000000005</v>
      </c>
      <c r="I337" s="22">
        <v>-2.00684E-2</v>
      </c>
      <c r="J337" s="22">
        <v>327</v>
      </c>
      <c r="K337" s="22">
        <v>0.20306399999999999</v>
      </c>
      <c r="L337">
        <f t="shared" si="60"/>
        <v>20.0684</v>
      </c>
      <c r="M337">
        <f t="shared" si="61"/>
        <v>4.0819125600000001</v>
      </c>
      <c r="N337" s="9"/>
      <c r="O337" s="22">
        <v>1.5466299999999999</v>
      </c>
      <c r="P337" s="22">
        <v>189.732</v>
      </c>
      <c r="Q337" s="22">
        <v>-1.78497E-2</v>
      </c>
      <c r="R337" s="22">
        <v>327</v>
      </c>
      <c r="S337" s="22">
        <v>1.54633</v>
      </c>
      <c r="T337">
        <f t="shared" si="62"/>
        <v>17.849699999999999</v>
      </c>
      <c r="U337">
        <f t="shared" si="63"/>
        <v>27.606881510999997</v>
      </c>
      <c r="X337" s="9"/>
      <c r="Y337" s="22">
        <v>0.2034</v>
      </c>
      <c r="Z337" s="22">
        <v>262.96100000000001</v>
      </c>
      <c r="AA337" s="22">
        <v>-1.97296E-2</v>
      </c>
      <c r="AB337" s="22">
        <v>327</v>
      </c>
      <c r="AC337" s="22">
        <v>0.202789</v>
      </c>
      <c r="AD337">
        <f t="shared" si="64"/>
        <v>19.729600000000001</v>
      </c>
      <c r="AE337">
        <f t="shared" si="65"/>
        <v>4.0130006400000005</v>
      </c>
      <c r="AF337" s="9"/>
      <c r="AG337" s="22">
        <v>1.5466299999999999</v>
      </c>
      <c r="AH337" s="22">
        <v>316.99299999999999</v>
      </c>
      <c r="AI337" s="22">
        <v>-1.7572000000000001E-2</v>
      </c>
      <c r="AJ337" s="22">
        <v>327</v>
      </c>
      <c r="AK337" s="22">
        <v>1.5466299999999999</v>
      </c>
      <c r="AL337">
        <f t="shared" si="66"/>
        <v>17.571999999999999</v>
      </c>
      <c r="AM337">
        <f t="shared" si="67"/>
        <v>27.177382359999999</v>
      </c>
      <c r="AP337" s="9"/>
      <c r="AQ337" s="22">
        <v>0.2034</v>
      </c>
      <c r="AR337" s="22">
        <v>376.62599999999998</v>
      </c>
      <c r="AS337" s="22">
        <v>-1.96594E-2</v>
      </c>
      <c r="AT337" s="22">
        <v>327</v>
      </c>
      <c r="AU337" s="22">
        <v>0.202789</v>
      </c>
      <c r="AV337">
        <f t="shared" si="68"/>
        <v>19.659400000000002</v>
      </c>
      <c r="AW337">
        <f t="shared" si="69"/>
        <v>3.9987219600000001</v>
      </c>
      <c r="AX337" s="9"/>
      <c r="AY337" s="22">
        <v>1.5466299999999999</v>
      </c>
      <c r="AZ337" s="22">
        <v>452.01</v>
      </c>
      <c r="BA337" s="22">
        <v>-1.7443799999999999E-2</v>
      </c>
      <c r="BB337" s="22">
        <v>327</v>
      </c>
      <c r="BC337" s="22">
        <v>1.54572</v>
      </c>
      <c r="BD337">
        <f t="shared" si="70"/>
        <v>17.4438</v>
      </c>
      <c r="BE337">
        <f t="shared" si="71"/>
        <v>26.979104394</v>
      </c>
    </row>
    <row r="338" spans="6:57">
      <c r="F338" s="9"/>
      <c r="G338" s="22">
        <v>0.19836400000000001</v>
      </c>
      <c r="H338" s="22">
        <v>69.767799999999994</v>
      </c>
      <c r="I338" s="22">
        <v>-2.0074499999999999E-2</v>
      </c>
      <c r="J338" s="22">
        <v>328</v>
      </c>
      <c r="K338" s="22">
        <v>0.19796800000000001</v>
      </c>
      <c r="L338">
        <f t="shared" si="60"/>
        <v>20.074499999999997</v>
      </c>
      <c r="M338">
        <f t="shared" si="61"/>
        <v>3.9820581179999994</v>
      </c>
      <c r="N338" s="9"/>
      <c r="O338" s="22">
        <v>1.5516700000000001</v>
      </c>
      <c r="P338" s="22">
        <v>189.833</v>
      </c>
      <c r="Q338" s="22">
        <v>-1.78345E-2</v>
      </c>
      <c r="R338" s="22">
        <v>328</v>
      </c>
      <c r="S338" s="22">
        <v>1.55121</v>
      </c>
      <c r="T338">
        <f t="shared" si="62"/>
        <v>17.834499999999998</v>
      </c>
      <c r="U338">
        <f t="shared" si="63"/>
        <v>27.673258614999998</v>
      </c>
      <c r="X338" s="9"/>
      <c r="Y338" s="22">
        <v>0.19836400000000001</v>
      </c>
      <c r="Z338" s="22">
        <v>263.06200000000001</v>
      </c>
      <c r="AA338" s="22">
        <v>-1.9720499999999998E-2</v>
      </c>
      <c r="AB338" s="22">
        <v>328</v>
      </c>
      <c r="AC338" s="22">
        <v>0.197937</v>
      </c>
      <c r="AD338">
        <f t="shared" si="64"/>
        <v>19.720499999999998</v>
      </c>
      <c r="AE338">
        <f t="shared" si="65"/>
        <v>3.9118372619999997</v>
      </c>
      <c r="AF338" s="9"/>
      <c r="AG338" s="22">
        <v>1.5516700000000001</v>
      </c>
      <c r="AH338" s="22">
        <v>317.09399999999999</v>
      </c>
      <c r="AI338" s="22">
        <v>-1.7538499999999999E-2</v>
      </c>
      <c r="AJ338" s="22">
        <v>328</v>
      </c>
      <c r="AK338" s="22">
        <v>1.5508999999999999</v>
      </c>
      <c r="AL338">
        <f t="shared" si="66"/>
        <v>17.538499999999999</v>
      </c>
      <c r="AM338">
        <f t="shared" si="67"/>
        <v>27.213964295</v>
      </c>
      <c r="AP338" s="9"/>
      <c r="AQ338" s="22">
        <v>0.19836400000000001</v>
      </c>
      <c r="AR338" s="22">
        <v>376.72699999999998</v>
      </c>
      <c r="AS338" s="22">
        <v>-1.96594E-2</v>
      </c>
      <c r="AT338" s="22">
        <v>328</v>
      </c>
      <c r="AU338" s="22">
        <v>0.197662</v>
      </c>
      <c r="AV338">
        <f t="shared" si="68"/>
        <v>19.659400000000002</v>
      </c>
      <c r="AW338">
        <f t="shared" si="69"/>
        <v>3.8997172216000004</v>
      </c>
      <c r="AX338" s="9"/>
      <c r="AY338" s="22">
        <v>1.5516700000000001</v>
      </c>
      <c r="AZ338" s="22">
        <v>452.11099999999999</v>
      </c>
      <c r="BA338" s="22">
        <v>-1.7401099999999999E-2</v>
      </c>
      <c r="BB338" s="22">
        <v>328</v>
      </c>
      <c r="BC338" s="22">
        <v>1.5508999999999999</v>
      </c>
      <c r="BD338">
        <f t="shared" si="70"/>
        <v>17.4011</v>
      </c>
      <c r="BE338">
        <f t="shared" si="71"/>
        <v>27.000764837000002</v>
      </c>
    </row>
    <row r="339" spans="6:57">
      <c r="F339" s="9"/>
      <c r="G339" s="22">
        <v>0.193329</v>
      </c>
      <c r="H339" s="22">
        <v>69.868499999999997</v>
      </c>
      <c r="I339" s="22">
        <v>-2.0074499999999999E-2</v>
      </c>
      <c r="J339" s="22">
        <v>329</v>
      </c>
      <c r="K339" s="22">
        <v>0.192688</v>
      </c>
      <c r="L339">
        <f t="shared" si="60"/>
        <v>20.074499999999997</v>
      </c>
      <c r="M339">
        <f t="shared" si="61"/>
        <v>3.8809830104999996</v>
      </c>
      <c r="N339" s="9"/>
      <c r="O339" s="22">
        <v>1.5567</v>
      </c>
      <c r="P339" s="22">
        <v>189.934</v>
      </c>
      <c r="Q339" s="22">
        <v>-1.7807E-2</v>
      </c>
      <c r="R339" s="22">
        <v>329</v>
      </c>
      <c r="S339" s="22">
        <v>1.55609</v>
      </c>
      <c r="T339">
        <f t="shared" si="62"/>
        <v>17.806999999999999</v>
      </c>
      <c r="U339">
        <f t="shared" si="63"/>
        <v>27.720156899999996</v>
      </c>
      <c r="X339" s="9"/>
      <c r="Y339" s="22">
        <v>0.193329</v>
      </c>
      <c r="Z339" s="22">
        <v>263.16300000000001</v>
      </c>
      <c r="AA339" s="22">
        <v>-1.9732699999999999E-2</v>
      </c>
      <c r="AB339" s="22">
        <v>329</v>
      </c>
      <c r="AC339" s="22">
        <v>0.19250500000000001</v>
      </c>
      <c r="AD339">
        <f t="shared" si="64"/>
        <v>19.732699999999998</v>
      </c>
      <c r="AE339">
        <f t="shared" si="65"/>
        <v>3.8149031582999995</v>
      </c>
      <c r="AF339" s="9"/>
      <c r="AG339" s="22">
        <v>1.5567</v>
      </c>
      <c r="AH339" s="22">
        <v>317.19499999999999</v>
      </c>
      <c r="AI339" s="22">
        <v>-1.7501800000000001E-2</v>
      </c>
      <c r="AJ339" s="22">
        <v>329</v>
      </c>
      <c r="AK339" s="22">
        <v>1.5567</v>
      </c>
      <c r="AL339">
        <f t="shared" si="66"/>
        <v>17.501800000000003</v>
      </c>
      <c r="AM339">
        <f t="shared" si="67"/>
        <v>27.245052060000003</v>
      </c>
      <c r="AP339" s="9"/>
      <c r="AQ339" s="22">
        <v>0.193329</v>
      </c>
      <c r="AR339" s="22">
        <v>376.827</v>
      </c>
      <c r="AS339" s="22">
        <v>-1.9665499999999999E-2</v>
      </c>
      <c r="AT339" s="22">
        <v>329</v>
      </c>
      <c r="AU339" s="22">
        <v>0.192719</v>
      </c>
      <c r="AV339">
        <f t="shared" si="68"/>
        <v>19.665499999999998</v>
      </c>
      <c r="AW339">
        <f t="shared" si="69"/>
        <v>3.8019114494999995</v>
      </c>
      <c r="AX339" s="9"/>
      <c r="AY339" s="22">
        <v>1.5567</v>
      </c>
      <c r="AZ339" s="22">
        <v>452.21199999999999</v>
      </c>
      <c r="BA339" s="22">
        <v>-1.7346199999999999E-2</v>
      </c>
      <c r="BB339" s="22">
        <v>329</v>
      </c>
      <c r="BC339" s="22">
        <v>1.55609</v>
      </c>
      <c r="BD339">
        <f t="shared" si="70"/>
        <v>17.3462</v>
      </c>
      <c r="BE339">
        <f t="shared" si="71"/>
        <v>27.00282954</v>
      </c>
    </row>
    <row r="340" spans="6:57">
      <c r="F340" s="9"/>
      <c r="G340" s="22">
        <v>0.18829299999999999</v>
      </c>
      <c r="H340" s="22">
        <v>69.969200000000001</v>
      </c>
      <c r="I340" s="22">
        <v>-2.0092800000000001E-2</v>
      </c>
      <c r="J340" s="22">
        <v>330</v>
      </c>
      <c r="K340" s="22">
        <v>0.18740799999999999</v>
      </c>
      <c r="L340">
        <f t="shared" si="60"/>
        <v>20.0928</v>
      </c>
      <c r="M340">
        <f t="shared" si="61"/>
        <v>3.7833335903999998</v>
      </c>
      <c r="N340" s="9"/>
      <c r="O340" s="22">
        <v>1.5617399999999999</v>
      </c>
      <c r="P340" s="22">
        <v>190.03399999999999</v>
      </c>
      <c r="Q340" s="22">
        <v>-1.7773400000000002E-2</v>
      </c>
      <c r="R340" s="22">
        <v>330</v>
      </c>
      <c r="S340" s="22">
        <v>1.56128</v>
      </c>
      <c r="T340">
        <f t="shared" si="62"/>
        <v>17.773400000000002</v>
      </c>
      <c r="U340">
        <f t="shared" si="63"/>
        <v>27.757429716000001</v>
      </c>
      <c r="X340" s="9"/>
      <c r="Y340" s="22">
        <v>0.18829299999999999</v>
      </c>
      <c r="Z340" s="22">
        <v>263.26299999999998</v>
      </c>
      <c r="AA340" s="22">
        <v>-1.9738800000000001E-2</v>
      </c>
      <c r="AB340" s="22">
        <v>330</v>
      </c>
      <c r="AC340" s="22">
        <v>0.18765299999999999</v>
      </c>
      <c r="AD340">
        <f t="shared" si="64"/>
        <v>19.738800000000001</v>
      </c>
      <c r="AE340">
        <f t="shared" si="65"/>
        <v>3.7166778684000001</v>
      </c>
      <c r="AF340" s="9"/>
      <c r="AG340" s="22">
        <v>1.5617399999999999</v>
      </c>
      <c r="AH340" s="22">
        <v>317.29500000000002</v>
      </c>
      <c r="AI340" s="22">
        <v>-1.7468299999999999E-2</v>
      </c>
      <c r="AJ340" s="22">
        <v>330</v>
      </c>
      <c r="AK340" s="22">
        <v>1.56158</v>
      </c>
      <c r="AL340">
        <f t="shared" si="66"/>
        <v>17.468299999999999</v>
      </c>
      <c r="AM340">
        <f t="shared" si="67"/>
        <v>27.280942841999998</v>
      </c>
      <c r="AP340" s="9"/>
      <c r="AQ340" s="22">
        <v>0.18829299999999999</v>
      </c>
      <c r="AR340" s="22">
        <v>376.928</v>
      </c>
      <c r="AS340" s="22">
        <v>-1.9671600000000001E-2</v>
      </c>
      <c r="AT340" s="22">
        <v>330</v>
      </c>
      <c r="AU340" s="22">
        <v>0.18795799999999999</v>
      </c>
      <c r="AV340">
        <f t="shared" si="68"/>
        <v>19.671600000000002</v>
      </c>
      <c r="AW340">
        <f t="shared" si="69"/>
        <v>3.7040245787999999</v>
      </c>
      <c r="AX340" s="9"/>
      <c r="AY340" s="22">
        <v>1.5617399999999999</v>
      </c>
      <c r="AZ340" s="22">
        <v>452.31200000000001</v>
      </c>
      <c r="BA340" s="22">
        <v>-1.7303499999999999E-2</v>
      </c>
      <c r="BB340" s="22">
        <v>330</v>
      </c>
      <c r="BC340" s="22">
        <v>1.56158</v>
      </c>
      <c r="BD340">
        <f t="shared" si="70"/>
        <v>17.3035</v>
      </c>
      <c r="BE340">
        <f t="shared" si="71"/>
        <v>27.023568089999998</v>
      </c>
    </row>
    <row r="341" spans="6:57">
      <c r="F341" s="9"/>
      <c r="G341" s="22">
        <v>0.183258</v>
      </c>
      <c r="H341" s="22">
        <v>70.069900000000004</v>
      </c>
      <c r="I341" s="22">
        <v>-2.00958E-2</v>
      </c>
      <c r="J341" s="22">
        <v>331</v>
      </c>
      <c r="K341" s="22">
        <v>0.182587</v>
      </c>
      <c r="L341">
        <f t="shared" si="60"/>
        <v>20.095800000000001</v>
      </c>
      <c r="M341">
        <f t="shared" si="61"/>
        <v>3.6827161164000004</v>
      </c>
      <c r="N341" s="9"/>
      <c r="O341" s="22">
        <v>1.56677</v>
      </c>
      <c r="P341" s="22">
        <v>190.13499999999999</v>
      </c>
      <c r="Q341" s="22">
        <v>-1.7749000000000001E-2</v>
      </c>
      <c r="R341" s="22">
        <v>331</v>
      </c>
      <c r="S341" s="22">
        <v>1.56616</v>
      </c>
      <c r="T341">
        <f t="shared" si="62"/>
        <v>17.749000000000002</v>
      </c>
      <c r="U341">
        <f t="shared" si="63"/>
        <v>27.808600730000002</v>
      </c>
      <c r="X341" s="9"/>
      <c r="Y341" s="22">
        <v>0.183258</v>
      </c>
      <c r="Z341" s="22">
        <v>263.36399999999998</v>
      </c>
      <c r="AA341" s="22">
        <v>-1.9747899999999999E-2</v>
      </c>
      <c r="AB341" s="22">
        <v>331</v>
      </c>
      <c r="AC341" s="22">
        <v>0.183228</v>
      </c>
      <c r="AD341">
        <f t="shared" si="64"/>
        <v>19.747899999999998</v>
      </c>
      <c r="AE341">
        <f t="shared" si="65"/>
        <v>3.6189606581999998</v>
      </c>
      <c r="AF341" s="9"/>
      <c r="AG341" s="22">
        <v>1.56677</v>
      </c>
      <c r="AH341" s="22">
        <v>317.39600000000002</v>
      </c>
      <c r="AI341" s="22">
        <v>-1.7407200000000001E-2</v>
      </c>
      <c r="AJ341" s="22">
        <v>331</v>
      </c>
      <c r="AK341" s="22">
        <v>1.56616</v>
      </c>
      <c r="AL341">
        <f t="shared" si="66"/>
        <v>17.4072</v>
      </c>
      <c r="AM341">
        <f t="shared" si="67"/>
        <v>27.273078743999999</v>
      </c>
      <c r="AP341" s="9"/>
      <c r="AQ341" s="22">
        <v>0.183258</v>
      </c>
      <c r="AR341" s="22">
        <v>377.029</v>
      </c>
      <c r="AS341" s="22">
        <v>-1.9683800000000001E-2</v>
      </c>
      <c r="AT341" s="22">
        <v>331</v>
      </c>
      <c r="AU341" s="22">
        <v>0.18267800000000001</v>
      </c>
      <c r="AV341">
        <f t="shared" si="68"/>
        <v>19.683800000000002</v>
      </c>
      <c r="AW341">
        <f t="shared" si="69"/>
        <v>3.6072138204000002</v>
      </c>
      <c r="AX341" s="9"/>
      <c r="AY341" s="22">
        <v>1.56677</v>
      </c>
      <c r="AZ341" s="22">
        <v>452.41300000000001</v>
      </c>
      <c r="BA341" s="22">
        <v>-1.72333E-2</v>
      </c>
      <c r="BB341" s="22">
        <v>331</v>
      </c>
      <c r="BC341" s="22">
        <v>1.56616</v>
      </c>
      <c r="BD341">
        <f t="shared" si="70"/>
        <v>17.2333</v>
      </c>
      <c r="BE341">
        <f t="shared" si="71"/>
        <v>27.000617440999999</v>
      </c>
    </row>
    <row r="342" spans="6:57">
      <c r="F342" s="9"/>
      <c r="G342" s="22">
        <v>0.17822299999999999</v>
      </c>
      <c r="H342" s="22">
        <v>70.170599999999993</v>
      </c>
      <c r="I342" s="22">
        <v>-2.0086699999999999E-2</v>
      </c>
      <c r="J342" s="22">
        <v>332</v>
      </c>
      <c r="K342" s="22">
        <v>0.177734</v>
      </c>
      <c r="L342">
        <f t="shared" si="60"/>
        <v>20.0867</v>
      </c>
      <c r="M342">
        <f t="shared" si="61"/>
        <v>3.5799119341000001</v>
      </c>
      <c r="N342" s="9"/>
      <c r="O342" s="22">
        <v>1.5718099999999999</v>
      </c>
      <c r="P342" s="22">
        <v>190.23599999999999</v>
      </c>
      <c r="Q342" s="22">
        <v>-1.7706300000000001E-2</v>
      </c>
      <c r="R342" s="22">
        <v>332</v>
      </c>
      <c r="S342" s="22">
        <v>1.57104</v>
      </c>
      <c r="T342">
        <f t="shared" si="62"/>
        <v>17.706300000000002</v>
      </c>
      <c r="U342">
        <f t="shared" si="63"/>
        <v>27.830939403000002</v>
      </c>
      <c r="X342" s="9"/>
      <c r="Y342" s="22">
        <v>0.17822299999999999</v>
      </c>
      <c r="Z342" s="22">
        <v>263.46499999999997</v>
      </c>
      <c r="AA342" s="22">
        <v>-1.9763200000000002E-2</v>
      </c>
      <c r="AB342" s="22">
        <v>332</v>
      </c>
      <c r="AC342" s="22">
        <v>0.177704</v>
      </c>
      <c r="AD342">
        <f t="shared" si="64"/>
        <v>19.763200000000001</v>
      </c>
      <c r="AE342">
        <f t="shared" si="65"/>
        <v>3.5222567936</v>
      </c>
      <c r="AF342" s="9"/>
      <c r="AG342" s="22">
        <v>1.5718099999999999</v>
      </c>
      <c r="AH342" s="22">
        <v>317.49700000000001</v>
      </c>
      <c r="AI342" s="22">
        <v>-1.7355300000000001E-2</v>
      </c>
      <c r="AJ342" s="22">
        <v>332</v>
      </c>
      <c r="AK342" s="22">
        <v>1.57074</v>
      </c>
      <c r="AL342">
        <f t="shared" si="66"/>
        <v>17.3553</v>
      </c>
      <c r="AM342">
        <f t="shared" si="67"/>
        <v>27.279234092999999</v>
      </c>
      <c r="AP342" s="9"/>
      <c r="AQ342" s="22">
        <v>0.17822299999999999</v>
      </c>
      <c r="AR342" s="22">
        <v>377.13</v>
      </c>
      <c r="AS342" s="22">
        <v>-1.9680799999999998E-2</v>
      </c>
      <c r="AT342" s="22">
        <v>332</v>
      </c>
      <c r="AU342" s="22">
        <v>0.177704</v>
      </c>
      <c r="AV342">
        <f t="shared" si="68"/>
        <v>19.680799999999998</v>
      </c>
      <c r="AW342">
        <f t="shared" si="69"/>
        <v>3.5075712183999994</v>
      </c>
      <c r="AX342" s="9"/>
      <c r="AY342" s="22">
        <v>1.5718099999999999</v>
      </c>
      <c r="AZ342" s="22">
        <v>452.51400000000001</v>
      </c>
      <c r="BA342" s="22">
        <v>-1.7184399999999999E-2</v>
      </c>
      <c r="BB342" s="22">
        <v>332</v>
      </c>
      <c r="BC342" s="22">
        <v>1.57074</v>
      </c>
      <c r="BD342">
        <f t="shared" si="70"/>
        <v>17.1844</v>
      </c>
      <c r="BE342">
        <f t="shared" si="71"/>
        <v>27.010611764</v>
      </c>
    </row>
    <row r="343" spans="6:57">
      <c r="F343" s="9"/>
      <c r="G343" s="22">
        <v>0.17318700000000001</v>
      </c>
      <c r="H343" s="22">
        <v>70.271299999999997</v>
      </c>
      <c r="I343" s="22">
        <v>-2.0101899999999999E-2</v>
      </c>
      <c r="J343" s="22">
        <v>333</v>
      </c>
      <c r="K343" s="22">
        <v>0.17263800000000001</v>
      </c>
      <c r="L343">
        <f t="shared" si="60"/>
        <v>20.101900000000001</v>
      </c>
      <c r="M343">
        <f t="shared" si="61"/>
        <v>3.4813877553000001</v>
      </c>
      <c r="N343" s="9"/>
      <c r="O343" s="22">
        <v>1.57684</v>
      </c>
      <c r="P343" s="22">
        <v>190.33600000000001</v>
      </c>
      <c r="Q343" s="22">
        <v>-1.7675799999999998E-2</v>
      </c>
      <c r="R343" s="22">
        <v>333</v>
      </c>
      <c r="S343" s="22">
        <v>1.57623</v>
      </c>
      <c r="T343">
        <f t="shared" si="62"/>
        <v>17.675799999999999</v>
      </c>
      <c r="U343">
        <f t="shared" si="63"/>
        <v>27.871908471999998</v>
      </c>
      <c r="X343" s="9"/>
      <c r="Y343" s="22">
        <v>0.17318700000000001</v>
      </c>
      <c r="Z343" s="22">
        <v>263.56599999999997</v>
      </c>
      <c r="AA343" s="22">
        <v>-1.9766200000000001E-2</v>
      </c>
      <c r="AB343" s="22">
        <v>333</v>
      </c>
      <c r="AC343" s="22">
        <v>0.17260700000000001</v>
      </c>
      <c r="AD343">
        <f t="shared" si="64"/>
        <v>19.766200000000001</v>
      </c>
      <c r="AE343">
        <f t="shared" si="65"/>
        <v>3.4232488794000004</v>
      </c>
      <c r="AF343" s="9"/>
      <c r="AG343" s="22">
        <v>1.57684</v>
      </c>
      <c r="AH343" s="22">
        <v>317.59699999999998</v>
      </c>
      <c r="AI343" s="22">
        <v>-1.7306499999999999E-2</v>
      </c>
      <c r="AJ343" s="22">
        <v>333</v>
      </c>
      <c r="AK343" s="22">
        <v>1.57623</v>
      </c>
      <c r="AL343">
        <f t="shared" si="66"/>
        <v>17.3065</v>
      </c>
      <c r="AM343">
        <f t="shared" si="67"/>
        <v>27.289581460000001</v>
      </c>
      <c r="AP343" s="9"/>
      <c r="AQ343" s="22">
        <v>0.17318700000000001</v>
      </c>
      <c r="AR343" s="22">
        <v>377.23</v>
      </c>
      <c r="AS343" s="22">
        <v>-1.9680799999999998E-2</v>
      </c>
      <c r="AT343" s="22">
        <v>333</v>
      </c>
      <c r="AU343" s="22">
        <v>0.17276</v>
      </c>
      <c r="AV343">
        <f t="shared" si="68"/>
        <v>19.680799999999998</v>
      </c>
      <c r="AW343">
        <f t="shared" si="69"/>
        <v>3.4084587095999996</v>
      </c>
      <c r="AX343" s="9"/>
      <c r="AY343" s="22">
        <v>1.57684</v>
      </c>
      <c r="AZ343" s="22">
        <v>452.61500000000001</v>
      </c>
      <c r="BA343" s="22">
        <v>-1.7120400000000001E-2</v>
      </c>
      <c r="BB343" s="22">
        <v>333</v>
      </c>
      <c r="BC343" s="22">
        <v>1.57623</v>
      </c>
      <c r="BD343">
        <f t="shared" si="70"/>
        <v>17.1204</v>
      </c>
      <c r="BE343">
        <f t="shared" si="71"/>
        <v>26.996131536</v>
      </c>
    </row>
    <row r="344" spans="6:57">
      <c r="F344" s="9"/>
      <c r="G344" s="22">
        <v>0.168152</v>
      </c>
      <c r="H344" s="22">
        <v>70.372</v>
      </c>
      <c r="I344" s="22">
        <v>-2.0108000000000001E-2</v>
      </c>
      <c r="J344" s="22">
        <v>334</v>
      </c>
      <c r="K344" s="22">
        <v>0.167572</v>
      </c>
      <c r="L344">
        <f t="shared" si="60"/>
        <v>20.108000000000001</v>
      </c>
      <c r="M344">
        <f t="shared" si="61"/>
        <v>3.381200416</v>
      </c>
      <c r="N344" s="9"/>
      <c r="O344" s="22">
        <v>1.58188</v>
      </c>
      <c r="P344" s="22">
        <v>190.43700000000001</v>
      </c>
      <c r="Q344" s="22">
        <v>-1.7645299999999999E-2</v>
      </c>
      <c r="R344" s="22">
        <v>334</v>
      </c>
      <c r="S344" s="22">
        <v>1.58081</v>
      </c>
      <c r="T344">
        <f t="shared" si="62"/>
        <v>17.645299999999999</v>
      </c>
      <c r="U344">
        <f t="shared" si="63"/>
        <v>27.912747163999999</v>
      </c>
      <c r="X344" s="9"/>
      <c r="Y344" s="22">
        <v>0.168152</v>
      </c>
      <c r="Z344" s="22">
        <v>263.666</v>
      </c>
      <c r="AA344" s="22">
        <v>-1.97693E-2</v>
      </c>
      <c r="AB344" s="22">
        <v>334</v>
      </c>
      <c r="AC344" s="22">
        <v>0.167877</v>
      </c>
      <c r="AD344">
        <f t="shared" si="64"/>
        <v>19.769300000000001</v>
      </c>
      <c r="AE344">
        <f t="shared" si="65"/>
        <v>3.3242473336000002</v>
      </c>
      <c r="AF344" s="9"/>
      <c r="AG344" s="22">
        <v>1.58188</v>
      </c>
      <c r="AH344" s="22">
        <v>317.69799999999998</v>
      </c>
      <c r="AI344" s="22">
        <v>-1.7251599999999999E-2</v>
      </c>
      <c r="AJ344" s="22">
        <v>334</v>
      </c>
      <c r="AK344" s="22">
        <v>1.58142</v>
      </c>
      <c r="AL344">
        <f t="shared" si="66"/>
        <v>17.2516</v>
      </c>
      <c r="AM344">
        <f t="shared" si="67"/>
        <v>27.289961007999999</v>
      </c>
      <c r="AP344" s="9"/>
      <c r="AQ344" s="22">
        <v>0.168152</v>
      </c>
      <c r="AR344" s="22">
        <v>377.33100000000002</v>
      </c>
      <c r="AS344" s="22">
        <v>-1.9692999999999999E-2</v>
      </c>
      <c r="AT344" s="22">
        <v>334</v>
      </c>
      <c r="AU344" s="22">
        <v>0.16744999999999999</v>
      </c>
      <c r="AV344">
        <f t="shared" si="68"/>
        <v>19.692999999999998</v>
      </c>
      <c r="AW344">
        <f t="shared" si="69"/>
        <v>3.3114173359999994</v>
      </c>
      <c r="AX344" s="9"/>
      <c r="AY344" s="22">
        <v>1.58188</v>
      </c>
      <c r="AZ344" s="22">
        <v>452.71499999999997</v>
      </c>
      <c r="BA344" s="22">
        <v>-1.7059299999999999E-2</v>
      </c>
      <c r="BB344" s="22">
        <v>334</v>
      </c>
      <c r="BC344" s="22">
        <v>1.5817300000000001</v>
      </c>
      <c r="BD344">
        <f t="shared" si="70"/>
        <v>17.0593</v>
      </c>
      <c r="BE344">
        <f t="shared" si="71"/>
        <v>26.985765483999998</v>
      </c>
    </row>
    <row r="345" spans="6:57">
      <c r="F345" s="9"/>
      <c r="G345" s="22">
        <v>0.16311600000000001</v>
      </c>
      <c r="H345" s="22">
        <v>70.472700000000003</v>
      </c>
      <c r="I345" s="22">
        <v>-2.0105000000000001E-2</v>
      </c>
      <c r="J345" s="22">
        <v>335</v>
      </c>
      <c r="K345" s="22">
        <v>0.16253699999999999</v>
      </c>
      <c r="L345">
        <f t="shared" si="60"/>
        <v>20.105</v>
      </c>
      <c r="M345">
        <f t="shared" si="61"/>
        <v>3.2794471800000005</v>
      </c>
      <c r="N345" s="9"/>
      <c r="O345" s="22">
        <v>1.58691</v>
      </c>
      <c r="P345" s="22">
        <v>190.53800000000001</v>
      </c>
      <c r="Q345" s="22">
        <v>-1.76025E-2</v>
      </c>
      <c r="R345" s="22">
        <v>335</v>
      </c>
      <c r="S345" s="22">
        <v>1.5860000000000001</v>
      </c>
      <c r="T345">
        <f t="shared" si="62"/>
        <v>17.602499999999999</v>
      </c>
      <c r="U345">
        <f t="shared" si="63"/>
        <v>27.933583275</v>
      </c>
      <c r="X345" s="9"/>
      <c r="Y345" s="22">
        <v>0.16311600000000001</v>
      </c>
      <c r="Z345" s="22">
        <v>263.767</v>
      </c>
      <c r="AA345" s="22">
        <v>-1.9775399999999999E-2</v>
      </c>
      <c r="AB345" s="22">
        <v>335</v>
      </c>
      <c r="AC345" s="22">
        <v>0.16253699999999999</v>
      </c>
      <c r="AD345">
        <f t="shared" si="64"/>
        <v>19.775399999999998</v>
      </c>
      <c r="AE345">
        <f t="shared" si="65"/>
        <v>3.2256841463999999</v>
      </c>
      <c r="AF345" s="9"/>
      <c r="AG345" s="22">
        <v>1.58691</v>
      </c>
      <c r="AH345" s="22">
        <v>317.79899999999998</v>
      </c>
      <c r="AI345" s="22">
        <v>-1.71936E-2</v>
      </c>
      <c r="AJ345" s="22">
        <v>335</v>
      </c>
      <c r="AK345" s="22">
        <v>1.5860000000000001</v>
      </c>
      <c r="AL345">
        <f t="shared" si="66"/>
        <v>17.1936</v>
      </c>
      <c r="AM345">
        <f t="shared" si="67"/>
        <v>27.284695776</v>
      </c>
      <c r="AP345" s="9"/>
      <c r="AQ345" s="22">
        <v>0.16311600000000001</v>
      </c>
      <c r="AR345" s="22">
        <v>377.43200000000002</v>
      </c>
      <c r="AS345" s="22">
        <v>-1.9696000000000002E-2</v>
      </c>
      <c r="AT345" s="22">
        <v>335</v>
      </c>
      <c r="AU345" s="22">
        <v>0.16256699999999999</v>
      </c>
      <c r="AV345">
        <f t="shared" si="68"/>
        <v>19.696000000000002</v>
      </c>
      <c r="AW345">
        <f t="shared" si="69"/>
        <v>3.2127327360000004</v>
      </c>
      <c r="AX345" s="9"/>
      <c r="AY345" s="22">
        <v>1.58691</v>
      </c>
      <c r="AZ345" s="22">
        <v>452.81599999999997</v>
      </c>
      <c r="BA345" s="22">
        <v>-1.69891E-2</v>
      </c>
      <c r="BB345" s="22">
        <v>335</v>
      </c>
      <c r="BC345" s="22">
        <v>1.5866100000000001</v>
      </c>
      <c r="BD345">
        <f t="shared" si="70"/>
        <v>16.989100000000001</v>
      </c>
      <c r="BE345">
        <f t="shared" si="71"/>
        <v>26.960172681000003</v>
      </c>
    </row>
    <row r="346" spans="6:57">
      <c r="F346" s="9"/>
      <c r="G346" s="22">
        <v>0.158081</v>
      </c>
      <c r="H346" s="22">
        <v>70.573400000000007</v>
      </c>
      <c r="I346" s="22">
        <v>-2.01263E-2</v>
      </c>
      <c r="J346" s="22">
        <v>336</v>
      </c>
      <c r="K346" s="22">
        <v>0.157501</v>
      </c>
      <c r="L346">
        <f t="shared" si="60"/>
        <v>20.126300000000001</v>
      </c>
      <c r="M346">
        <f t="shared" si="61"/>
        <v>3.1815856302999999</v>
      </c>
      <c r="N346" s="9"/>
      <c r="O346" s="22">
        <v>1.59195</v>
      </c>
      <c r="P346" s="22">
        <v>190.63800000000001</v>
      </c>
      <c r="Q346" s="22">
        <v>-1.7565899999999999E-2</v>
      </c>
      <c r="R346" s="22">
        <v>336</v>
      </c>
      <c r="S346" s="22">
        <v>1.5911900000000001</v>
      </c>
      <c r="T346">
        <f t="shared" si="62"/>
        <v>17.565899999999999</v>
      </c>
      <c r="U346">
        <f t="shared" si="63"/>
        <v>27.964034504999997</v>
      </c>
      <c r="X346" s="9"/>
      <c r="Y346" s="22">
        <v>0.158081</v>
      </c>
      <c r="Z346" s="22">
        <v>263.86799999999999</v>
      </c>
      <c r="AA346" s="22">
        <v>-1.97815E-2</v>
      </c>
      <c r="AB346" s="22">
        <v>336</v>
      </c>
      <c r="AC346" s="22">
        <v>0.157806</v>
      </c>
      <c r="AD346">
        <f t="shared" si="64"/>
        <v>19.781500000000001</v>
      </c>
      <c r="AE346">
        <f t="shared" si="65"/>
        <v>3.1270793015000002</v>
      </c>
      <c r="AF346" s="9"/>
      <c r="AG346" s="22">
        <v>1.59195</v>
      </c>
      <c r="AH346" s="22">
        <v>317.899</v>
      </c>
      <c r="AI346" s="22">
        <v>-1.7126499999999999E-2</v>
      </c>
      <c r="AJ346" s="22">
        <v>336</v>
      </c>
      <c r="AK346" s="22">
        <v>1.5914900000000001</v>
      </c>
      <c r="AL346">
        <f t="shared" si="66"/>
        <v>17.1265</v>
      </c>
      <c r="AM346">
        <f t="shared" si="67"/>
        <v>27.264531675000001</v>
      </c>
      <c r="AP346" s="9"/>
      <c r="AQ346" s="22">
        <v>0.158081</v>
      </c>
      <c r="AR346" s="22">
        <v>377.53199999999998</v>
      </c>
      <c r="AS346" s="22">
        <v>-1.9708300000000002E-2</v>
      </c>
      <c r="AT346" s="22">
        <v>336</v>
      </c>
      <c r="AU346" s="22">
        <v>0.15756200000000001</v>
      </c>
      <c r="AV346">
        <f t="shared" si="68"/>
        <v>19.708300000000001</v>
      </c>
      <c r="AW346">
        <f t="shared" si="69"/>
        <v>3.1155077723</v>
      </c>
      <c r="AX346" s="9"/>
      <c r="AY346" s="22">
        <v>1.59195</v>
      </c>
      <c r="AZ346" s="22">
        <v>452.91699999999997</v>
      </c>
      <c r="BA346" s="22">
        <v>-1.6909799999999999E-2</v>
      </c>
      <c r="BB346" s="22">
        <v>336</v>
      </c>
      <c r="BC346" s="22">
        <v>1.5911900000000001</v>
      </c>
      <c r="BD346">
        <f t="shared" si="70"/>
        <v>16.909800000000001</v>
      </c>
      <c r="BE346">
        <f t="shared" si="71"/>
        <v>26.919556110000002</v>
      </c>
    </row>
    <row r="347" spans="6:57">
      <c r="F347" s="9"/>
      <c r="G347" s="22">
        <v>0.15304599999999999</v>
      </c>
      <c r="H347" s="22">
        <v>70.674099999999996</v>
      </c>
      <c r="I347" s="22">
        <v>-2.0120200000000001E-2</v>
      </c>
      <c r="J347" s="22">
        <v>337</v>
      </c>
      <c r="K347" s="22">
        <v>0.15234400000000001</v>
      </c>
      <c r="L347">
        <f t="shared" si="60"/>
        <v>20.120200000000001</v>
      </c>
      <c r="M347">
        <f t="shared" si="61"/>
        <v>3.0793161292</v>
      </c>
      <c r="N347" s="9"/>
      <c r="O347" s="22">
        <v>1.5969800000000001</v>
      </c>
      <c r="P347" s="22">
        <v>190.739</v>
      </c>
      <c r="Q347" s="22">
        <v>-1.7513999999999998E-2</v>
      </c>
      <c r="R347" s="22">
        <v>337</v>
      </c>
      <c r="S347" s="22">
        <v>1.5963700000000001</v>
      </c>
      <c r="T347">
        <f t="shared" si="62"/>
        <v>17.513999999999999</v>
      </c>
      <c r="U347">
        <f t="shared" si="63"/>
        <v>27.969507719999999</v>
      </c>
      <c r="X347" s="9"/>
      <c r="Y347" s="22">
        <v>0.15304599999999999</v>
      </c>
      <c r="Z347" s="22">
        <v>263.96800000000002</v>
      </c>
      <c r="AA347" s="22">
        <v>-1.9787599999999999E-2</v>
      </c>
      <c r="AB347" s="22">
        <v>337</v>
      </c>
      <c r="AC347" s="22">
        <v>0.15237400000000001</v>
      </c>
      <c r="AD347">
        <f t="shared" si="64"/>
        <v>19.787599999999998</v>
      </c>
      <c r="AE347">
        <f t="shared" si="65"/>
        <v>3.0284130295999994</v>
      </c>
      <c r="AF347" s="9"/>
      <c r="AG347" s="22">
        <v>1.5969800000000001</v>
      </c>
      <c r="AH347" s="22">
        <v>318</v>
      </c>
      <c r="AI347" s="22">
        <v>-1.7065400000000001E-2</v>
      </c>
      <c r="AJ347" s="22">
        <v>337</v>
      </c>
      <c r="AK347" s="22">
        <v>1.5963700000000001</v>
      </c>
      <c r="AL347">
        <f t="shared" si="66"/>
        <v>17.0654</v>
      </c>
      <c r="AM347">
        <f t="shared" si="67"/>
        <v>27.253102492</v>
      </c>
      <c r="AP347" s="9"/>
      <c r="AQ347" s="22">
        <v>0.15304599999999999</v>
      </c>
      <c r="AR347" s="22">
        <v>377.63299999999998</v>
      </c>
      <c r="AS347" s="22">
        <v>-1.9699100000000001E-2</v>
      </c>
      <c r="AT347" s="22">
        <v>337</v>
      </c>
      <c r="AU347" s="22">
        <v>0.152557</v>
      </c>
      <c r="AV347">
        <f t="shared" si="68"/>
        <v>19.699100000000001</v>
      </c>
      <c r="AW347">
        <f t="shared" si="69"/>
        <v>3.0148684586000001</v>
      </c>
      <c r="AX347" s="9"/>
      <c r="AY347" s="22">
        <v>1.5969800000000001</v>
      </c>
      <c r="AZ347" s="22">
        <v>453.017</v>
      </c>
      <c r="BA347" s="22">
        <v>-1.68243E-2</v>
      </c>
      <c r="BB347" s="22">
        <v>337</v>
      </c>
      <c r="BC347" s="22">
        <v>1.5957600000000001</v>
      </c>
      <c r="BD347">
        <f t="shared" si="70"/>
        <v>16.824300000000001</v>
      </c>
      <c r="BE347">
        <f t="shared" si="71"/>
        <v>26.868070614000004</v>
      </c>
    </row>
    <row r="348" spans="6:57">
      <c r="F348" s="9"/>
      <c r="G348" s="22">
        <v>0.14801</v>
      </c>
      <c r="H348" s="22">
        <v>70.774799999999999</v>
      </c>
      <c r="I348" s="22">
        <v>-2.01263E-2</v>
      </c>
      <c r="J348" s="22">
        <v>338</v>
      </c>
      <c r="K348" s="22">
        <v>0.14730799999999999</v>
      </c>
      <c r="L348">
        <f t="shared" si="60"/>
        <v>20.126300000000001</v>
      </c>
      <c r="M348">
        <f t="shared" si="61"/>
        <v>2.978893663</v>
      </c>
      <c r="N348" s="9"/>
      <c r="O348" s="22">
        <v>1.60202</v>
      </c>
      <c r="P348" s="22">
        <v>190.84</v>
      </c>
      <c r="Q348" s="22">
        <v>-1.7453E-2</v>
      </c>
      <c r="R348" s="22">
        <v>338</v>
      </c>
      <c r="S348" s="22">
        <v>1.6009500000000001</v>
      </c>
      <c r="T348">
        <f t="shared" si="62"/>
        <v>17.452999999999999</v>
      </c>
      <c r="U348">
        <f t="shared" si="63"/>
        <v>27.960055059999998</v>
      </c>
      <c r="X348" s="9"/>
      <c r="Y348" s="22">
        <v>0.14801</v>
      </c>
      <c r="Z348" s="22">
        <v>264.06900000000002</v>
      </c>
      <c r="AA348" s="22">
        <v>-1.9799799999999999E-2</v>
      </c>
      <c r="AB348" s="22">
        <v>338</v>
      </c>
      <c r="AC348" s="22">
        <v>0.14712500000000001</v>
      </c>
      <c r="AD348">
        <f t="shared" si="64"/>
        <v>19.799799999999998</v>
      </c>
      <c r="AE348">
        <f t="shared" si="65"/>
        <v>2.9305683979999997</v>
      </c>
      <c r="AF348" s="9"/>
      <c r="AG348" s="22">
        <v>1.60202</v>
      </c>
      <c r="AH348" s="22">
        <v>318.101</v>
      </c>
      <c r="AI348" s="22">
        <v>-1.6983000000000002E-2</v>
      </c>
      <c r="AJ348" s="22">
        <v>338</v>
      </c>
      <c r="AK348" s="22">
        <v>1.6015600000000001</v>
      </c>
      <c r="AL348">
        <f t="shared" si="66"/>
        <v>16.983000000000001</v>
      </c>
      <c r="AM348">
        <f t="shared" si="67"/>
        <v>27.20710566</v>
      </c>
      <c r="AP348" s="9"/>
      <c r="AQ348" s="22">
        <v>0.14801</v>
      </c>
      <c r="AR348" s="22">
        <v>377.73399999999998</v>
      </c>
      <c r="AS348" s="22">
        <v>-1.97144E-2</v>
      </c>
      <c r="AT348" s="22">
        <v>338</v>
      </c>
      <c r="AU348" s="22">
        <v>0.14746100000000001</v>
      </c>
      <c r="AV348">
        <f t="shared" si="68"/>
        <v>19.714400000000001</v>
      </c>
      <c r="AW348">
        <f t="shared" si="69"/>
        <v>2.9179283440000003</v>
      </c>
      <c r="AX348" s="9"/>
      <c r="AY348" s="22">
        <v>1.60202</v>
      </c>
      <c r="AZ348" s="22">
        <v>453.11799999999999</v>
      </c>
      <c r="BA348" s="22">
        <v>-1.6744999999999999E-2</v>
      </c>
      <c r="BB348" s="22">
        <v>338</v>
      </c>
      <c r="BC348" s="22">
        <v>1.6018699999999999</v>
      </c>
      <c r="BD348">
        <f t="shared" si="70"/>
        <v>16.745000000000001</v>
      </c>
      <c r="BE348">
        <f t="shared" si="71"/>
        <v>26.825824900000001</v>
      </c>
    </row>
    <row r="349" spans="6:57">
      <c r="F349" s="9"/>
      <c r="G349" s="22">
        <v>0.14297499999999999</v>
      </c>
      <c r="H349" s="22">
        <v>70.875600000000006</v>
      </c>
      <c r="I349" s="22">
        <v>-2.0135500000000001E-2</v>
      </c>
      <c r="J349" s="22">
        <v>339</v>
      </c>
      <c r="K349" s="22">
        <v>0.14269999999999999</v>
      </c>
      <c r="L349">
        <f t="shared" si="60"/>
        <v>20.1355</v>
      </c>
      <c r="M349">
        <f t="shared" si="61"/>
        <v>2.8788731125</v>
      </c>
      <c r="N349" s="9"/>
      <c r="O349" s="22">
        <v>1.6070599999999999</v>
      </c>
      <c r="P349" s="22">
        <v>190.941</v>
      </c>
      <c r="Q349" s="22">
        <v>-1.74103E-2</v>
      </c>
      <c r="R349" s="22">
        <v>339</v>
      </c>
      <c r="S349" s="22">
        <v>1.6064499999999999</v>
      </c>
      <c r="T349">
        <f t="shared" si="62"/>
        <v>17.410299999999999</v>
      </c>
      <c r="U349">
        <f t="shared" si="63"/>
        <v>27.979396717999997</v>
      </c>
      <c r="X349" s="9"/>
      <c r="Y349" s="22">
        <v>0.14297499999999999</v>
      </c>
      <c r="Z349" s="22">
        <v>264.17</v>
      </c>
      <c r="AA349" s="22">
        <v>-1.97845E-2</v>
      </c>
      <c r="AB349" s="22">
        <v>339</v>
      </c>
      <c r="AC349" s="22">
        <v>0.142487</v>
      </c>
      <c r="AD349">
        <f t="shared" si="64"/>
        <v>19.784500000000001</v>
      </c>
      <c r="AE349">
        <f t="shared" si="65"/>
        <v>2.8286888874999998</v>
      </c>
      <c r="AF349" s="9"/>
      <c r="AG349" s="22">
        <v>1.6070599999999999</v>
      </c>
      <c r="AH349" s="22">
        <v>318.202</v>
      </c>
      <c r="AI349" s="22">
        <v>-1.6897599999999999E-2</v>
      </c>
      <c r="AJ349" s="22">
        <v>339</v>
      </c>
      <c r="AK349" s="22">
        <v>1.6064499999999999</v>
      </c>
      <c r="AL349">
        <f t="shared" si="66"/>
        <v>16.897599999999997</v>
      </c>
      <c r="AM349">
        <f t="shared" si="67"/>
        <v>27.155457055999996</v>
      </c>
      <c r="AP349" s="9"/>
      <c r="AQ349" s="22">
        <v>0.14297499999999999</v>
      </c>
      <c r="AR349" s="22">
        <v>377.83499999999998</v>
      </c>
      <c r="AS349" s="22">
        <v>-1.97296E-2</v>
      </c>
      <c r="AT349" s="22">
        <v>339</v>
      </c>
      <c r="AU349" s="22">
        <v>0.142151</v>
      </c>
      <c r="AV349">
        <f t="shared" si="68"/>
        <v>19.729600000000001</v>
      </c>
      <c r="AW349">
        <f t="shared" si="69"/>
        <v>2.82083956</v>
      </c>
      <c r="AX349" s="9"/>
      <c r="AY349" s="22">
        <v>1.6070599999999999</v>
      </c>
      <c r="AZ349" s="22">
        <v>453.21899999999999</v>
      </c>
      <c r="BA349" s="22">
        <v>-1.66473E-2</v>
      </c>
      <c r="BB349" s="22">
        <v>339</v>
      </c>
      <c r="BC349" s="22">
        <v>1.6061399999999999</v>
      </c>
      <c r="BD349">
        <f t="shared" si="70"/>
        <v>16.647300000000001</v>
      </c>
      <c r="BE349">
        <f t="shared" si="71"/>
        <v>26.753209938000001</v>
      </c>
    </row>
    <row r="350" spans="6:57">
      <c r="F350" s="9"/>
      <c r="G350" s="22">
        <v>0.13793900000000001</v>
      </c>
      <c r="H350" s="22">
        <v>70.976299999999995</v>
      </c>
      <c r="I350" s="22">
        <v>-2.0132400000000002E-2</v>
      </c>
      <c r="J350" s="22">
        <v>340</v>
      </c>
      <c r="K350" s="22">
        <v>0.13736000000000001</v>
      </c>
      <c r="L350">
        <f t="shared" si="60"/>
        <v>20.132400000000001</v>
      </c>
      <c r="M350">
        <f t="shared" si="61"/>
        <v>2.7770431236000004</v>
      </c>
      <c r="N350" s="9"/>
      <c r="O350" s="22">
        <v>1.61209</v>
      </c>
      <c r="P350" s="22">
        <v>191.041</v>
      </c>
      <c r="Q350" s="22">
        <v>-1.7352300000000001E-2</v>
      </c>
      <c r="R350" s="22">
        <v>340</v>
      </c>
      <c r="S350" s="22">
        <v>1.6110199999999999</v>
      </c>
      <c r="T350">
        <f t="shared" si="62"/>
        <v>17.3523</v>
      </c>
      <c r="U350">
        <f t="shared" si="63"/>
        <v>27.973469306999998</v>
      </c>
      <c r="X350" s="9"/>
      <c r="Y350" s="22">
        <v>0.13793900000000001</v>
      </c>
      <c r="Z350" s="22">
        <v>264.27</v>
      </c>
      <c r="AA350" s="22">
        <v>-1.97968E-2</v>
      </c>
      <c r="AB350" s="22">
        <v>340</v>
      </c>
      <c r="AC350" s="22">
        <v>0.13736000000000001</v>
      </c>
      <c r="AD350">
        <f t="shared" si="64"/>
        <v>19.796800000000001</v>
      </c>
      <c r="AE350">
        <f t="shared" si="65"/>
        <v>2.7307507952000001</v>
      </c>
      <c r="AF350" s="9"/>
      <c r="AG350" s="22">
        <v>1.61209</v>
      </c>
      <c r="AH350" s="22">
        <v>318.30200000000002</v>
      </c>
      <c r="AI350" s="22">
        <v>-1.6821300000000001E-2</v>
      </c>
      <c r="AJ350" s="22">
        <v>340</v>
      </c>
      <c r="AK350" s="22">
        <v>1.6110199999999999</v>
      </c>
      <c r="AL350">
        <f t="shared" si="66"/>
        <v>16.821300000000001</v>
      </c>
      <c r="AM350">
        <f t="shared" si="67"/>
        <v>27.117449517000001</v>
      </c>
      <c r="AP350" s="9"/>
      <c r="AQ350" s="22">
        <v>0.13793900000000001</v>
      </c>
      <c r="AR350" s="22">
        <v>377.935</v>
      </c>
      <c r="AS350" s="22">
        <v>-1.97296E-2</v>
      </c>
      <c r="AT350" s="22">
        <v>340</v>
      </c>
      <c r="AU350" s="22">
        <v>0.13739000000000001</v>
      </c>
      <c r="AV350">
        <f t="shared" si="68"/>
        <v>19.729600000000001</v>
      </c>
      <c r="AW350">
        <f t="shared" si="69"/>
        <v>2.7214812944000002</v>
      </c>
      <c r="AX350" s="9"/>
      <c r="AY350" s="22">
        <v>1.61209</v>
      </c>
      <c r="AZ350" s="22">
        <v>453.31900000000002</v>
      </c>
      <c r="BA350" s="22">
        <v>-1.6543599999999999E-2</v>
      </c>
      <c r="BB350" s="22">
        <v>340</v>
      </c>
      <c r="BC350" s="22">
        <v>1.6113299999999999</v>
      </c>
      <c r="BD350">
        <f t="shared" si="70"/>
        <v>16.543599999999998</v>
      </c>
      <c r="BE350">
        <f t="shared" si="71"/>
        <v>26.669772123999998</v>
      </c>
    </row>
    <row r="351" spans="6:57">
      <c r="F351" s="9"/>
      <c r="G351" s="22">
        <v>0.13290399999999999</v>
      </c>
      <c r="H351" s="22">
        <v>71.076999999999998</v>
      </c>
      <c r="I351" s="22">
        <v>-2.0129399999999999E-2</v>
      </c>
      <c r="J351" s="22">
        <v>341</v>
      </c>
      <c r="K351" s="22">
        <v>0.13220199999999999</v>
      </c>
      <c r="L351">
        <f t="shared" si="60"/>
        <v>20.1294</v>
      </c>
      <c r="M351">
        <f t="shared" si="61"/>
        <v>2.6752777775999999</v>
      </c>
      <c r="N351" s="9"/>
      <c r="O351" s="22">
        <v>1.61713</v>
      </c>
      <c r="P351" s="22">
        <v>191.142</v>
      </c>
      <c r="Q351" s="22">
        <v>-1.7294299999999999E-2</v>
      </c>
      <c r="R351" s="22">
        <v>341</v>
      </c>
      <c r="S351" s="22">
        <v>1.6162099999999999</v>
      </c>
      <c r="T351">
        <f t="shared" si="62"/>
        <v>17.2943</v>
      </c>
      <c r="U351">
        <f t="shared" si="63"/>
        <v>27.967131359</v>
      </c>
      <c r="X351" s="9"/>
      <c r="Y351" s="22">
        <v>0.13290399999999999</v>
      </c>
      <c r="Z351" s="22">
        <v>264.37099999999998</v>
      </c>
      <c r="AA351" s="22">
        <v>-1.9799799999999999E-2</v>
      </c>
      <c r="AB351" s="22">
        <v>341</v>
      </c>
      <c r="AC351" s="22">
        <v>0.132385</v>
      </c>
      <c r="AD351">
        <f t="shared" si="64"/>
        <v>19.799799999999998</v>
      </c>
      <c r="AE351">
        <f t="shared" si="65"/>
        <v>2.6314726191999998</v>
      </c>
      <c r="AF351" s="9"/>
      <c r="AG351" s="22">
        <v>1.61713</v>
      </c>
      <c r="AH351" s="22">
        <v>318.40300000000002</v>
      </c>
      <c r="AI351" s="22">
        <v>-1.67175E-2</v>
      </c>
      <c r="AJ351" s="22">
        <v>341</v>
      </c>
      <c r="AK351" s="22">
        <v>1.61652</v>
      </c>
      <c r="AL351">
        <f t="shared" si="66"/>
        <v>16.717500000000001</v>
      </c>
      <c r="AM351">
        <f t="shared" si="67"/>
        <v>27.034370775000003</v>
      </c>
      <c r="AP351" s="9"/>
      <c r="AQ351" s="22">
        <v>0.13290399999999999</v>
      </c>
      <c r="AR351" s="22">
        <v>378.036</v>
      </c>
      <c r="AS351" s="22">
        <v>-1.9732699999999999E-2</v>
      </c>
      <c r="AT351" s="22">
        <v>341</v>
      </c>
      <c r="AU351" s="22">
        <v>0.132385</v>
      </c>
      <c r="AV351">
        <f t="shared" si="68"/>
        <v>19.732699999999998</v>
      </c>
      <c r="AW351">
        <f t="shared" si="69"/>
        <v>2.6225547607999995</v>
      </c>
      <c r="AX351" s="9"/>
      <c r="AY351" s="22">
        <v>1.61713</v>
      </c>
      <c r="AZ351" s="22">
        <v>453.42</v>
      </c>
      <c r="BA351" s="22">
        <v>-1.64429E-2</v>
      </c>
      <c r="BB351" s="22">
        <v>341</v>
      </c>
      <c r="BC351" s="22">
        <v>1.61652</v>
      </c>
      <c r="BD351">
        <f t="shared" si="70"/>
        <v>16.442900000000002</v>
      </c>
      <c r="BE351">
        <f t="shared" si="71"/>
        <v>26.590306877000003</v>
      </c>
    </row>
    <row r="352" spans="6:57">
      <c r="F352" s="9"/>
      <c r="G352" s="22">
        <v>0.12786900000000001</v>
      </c>
      <c r="H352" s="22">
        <v>71.177700000000002</v>
      </c>
      <c r="I352" s="22">
        <v>-2.0144700000000001E-2</v>
      </c>
      <c r="J352" s="22">
        <v>342</v>
      </c>
      <c r="K352" s="22">
        <v>0.12737999999999999</v>
      </c>
      <c r="L352">
        <f t="shared" si="60"/>
        <v>20.1447</v>
      </c>
      <c r="M352">
        <f t="shared" si="61"/>
        <v>2.5758826443</v>
      </c>
      <c r="N352" s="9"/>
      <c r="O352" s="22">
        <v>1.62216</v>
      </c>
      <c r="P352" s="22">
        <v>191.24299999999999</v>
      </c>
      <c r="Q352" s="22">
        <v>-1.7230200000000001E-2</v>
      </c>
      <c r="R352" s="22">
        <v>342</v>
      </c>
      <c r="S352" s="22">
        <v>1.6223099999999999</v>
      </c>
      <c r="T352">
        <f t="shared" si="62"/>
        <v>17.2302</v>
      </c>
      <c r="U352">
        <f t="shared" si="63"/>
        <v>27.950141232</v>
      </c>
      <c r="X352" s="9"/>
      <c r="Y352" s="22">
        <v>0.12786900000000001</v>
      </c>
      <c r="Z352" s="22">
        <v>264.47199999999998</v>
      </c>
      <c r="AA352" s="22">
        <v>-1.9821200000000001E-2</v>
      </c>
      <c r="AB352" s="22">
        <v>342</v>
      </c>
      <c r="AC352" s="22">
        <v>0.12737999999999999</v>
      </c>
      <c r="AD352">
        <f t="shared" si="64"/>
        <v>19.821200000000001</v>
      </c>
      <c r="AE352">
        <f t="shared" si="65"/>
        <v>2.5345170228000002</v>
      </c>
      <c r="AF352" s="9"/>
      <c r="AG352" s="22">
        <v>1.62216</v>
      </c>
      <c r="AH352" s="22">
        <v>318.50400000000002</v>
      </c>
      <c r="AI352" s="22">
        <v>-1.6625999999999998E-2</v>
      </c>
      <c r="AJ352" s="22">
        <v>342</v>
      </c>
      <c r="AK352" s="22">
        <v>1.6216999999999999</v>
      </c>
      <c r="AL352">
        <f t="shared" si="66"/>
        <v>16.625999999999998</v>
      </c>
      <c r="AM352">
        <f t="shared" si="67"/>
        <v>26.970032159999995</v>
      </c>
      <c r="AP352" s="9"/>
      <c r="AQ352" s="22">
        <v>0.12786900000000001</v>
      </c>
      <c r="AR352" s="22">
        <v>378.137</v>
      </c>
      <c r="AS352" s="22">
        <v>-1.9744899999999999E-2</v>
      </c>
      <c r="AT352" s="22">
        <v>342</v>
      </c>
      <c r="AU352" s="22">
        <v>0.12734999999999999</v>
      </c>
      <c r="AV352">
        <f t="shared" si="68"/>
        <v>19.744899999999998</v>
      </c>
      <c r="AW352">
        <f t="shared" si="69"/>
        <v>2.5247606180999997</v>
      </c>
      <c r="AX352" s="9"/>
      <c r="AY352" s="22">
        <v>1.62216</v>
      </c>
      <c r="AZ352" s="22">
        <v>453.52100000000002</v>
      </c>
      <c r="BA352" s="22">
        <v>-1.6336099999999999E-2</v>
      </c>
      <c r="BB352" s="22">
        <v>342</v>
      </c>
      <c r="BC352" s="22">
        <v>1.6216999999999999</v>
      </c>
      <c r="BD352">
        <f t="shared" si="70"/>
        <v>16.336099999999998</v>
      </c>
      <c r="BE352">
        <f t="shared" si="71"/>
        <v>26.499767975999998</v>
      </c>
    </row>
    <row r="353" spans="6:57">
      <c r="F353" s="9"/>
      <c r="G353" s="22">
        <v>0.122833</v>
      </c>
      <c r="H353" s="22">
        <v>71.278400000000005</v>
      </c>
      <c r="I353" s="22">
        <v>-2.0153799999999999E-2</v>
      </c>
      <c r="J353" s="22">
        <v>343</v>
      </c>
      <c r="K353" s="22">
        <v>0.122375</v>
      </c>
      <c r="L353">
        <f t="shared" si="60"/>
        <v>20.1538</v>
      </c>
      <c r="M353">
        <f t="shared" si="61"/>
        <v>2.4755517154</v>
      </c>
      <c r="N353" s="9"/>
      <c r="O353" s="22">
        <v>1.6272</v>
      </c>
      <c r="P353" s="22">
        <v>191.34299999999999</v>
      </c>
      <c r="Q353" s="22">
        <v>-1.7163100000000001E-2</v>
      </c>
      <c r="R353" s="22">
        <v>343</v>
      </c>
      <c r="S353" s="22">
        <v>1.6262799999999999</v>
      </c>
      <c r="T353">
        <f t="shared" si="62"/>
        <v>17.1631</v>
      </c>
      <c r="U353">
        <f t="shared" si="63"/>
        <v>27.927796319999999</v>
      </c>
      <c r="X353" s="9"/>
      <c r="Y353" s="22">
        <v>0.122833</v>
      </c>
      <c r="Z353" s="22">
        <v>264.57299999999998</v>
      </c>
      <c r="AA353" s="22">
        <v>-1.9821200000000001E-2</v>
      </c>
      <c r="AB353" s="22">
        <v>343</v>
      </c>
      <c r="AC353" s="22">
        <v>0.122223</v>
      </c>
      <c r="AD353">
        <f t="shared" si="64"/>
        <v>19.821200000000001</v>
      </c>
      <c r="AE353">
        <f t="shared" si="65"/>
        <v>2.4346974596000002</v>
      </c>
      <c r="AF353" s="9"/>
      <c r="AG353" s="22">
        <v>1.6272</v>
      </c>
      <c r="AH353" s="22">
        <v>318.60399999999998</v>
      </c>
      <c r="AI353" s="22">
        <v>-1.65375E-2</v>
      </c>
      <c r="AJ353" s="22">
        <v>343</v>
      </c>
      <c r="AK353" s="22">
        <v>1.6262799999999999</v>
      </c>
      <c r="AL353">
        <f t="shared" si="66"/>
        <v>16.537500000000001</v>
      </c>
      <c r="AM353">
        <f t="shared" si="67"/>
        <v>26.909820000000003</v>
      </c>
      <c r="AP353" s="9"/>
      <c r="AQ353" s="22">
        <v>0.122833</v>
      </c>
      <c r="AR353" s="22">
        <v>378.23700000000002</v>
      </c>
      <c r="AS353" s="22">
        <v>-1.9751000000000001E-2</v>
      </c>
      <c r="AT353" s="22">
        <v>343</v>
      </c>
      <c r="AU353" s="22">
        <v>0.12231400000000001</v>
      </c>
      <c r="AV353">
        <f t="shared" si="68"/>
        <v>19.751000000000001</v>
      </c>
      <c r="AW353">
        <f t="shared" si="69"/>
        <v>2.4260745830000001</v>
      </c>
      <c r="AX353" s="9"/>
      <c r="AY353" s="22">
        <v>1.6272</v>
      </c>
      <c r="AZ353" s="22">
        <v>453.62200000000001</v>
      </c>
      <c r="BA353" s="22">
        <v>-1.6216999999999999E-2</v>
      </c>
      <c r="BB353" s="22">
        <v>343</v>
      </c>
      <c r="BC353" s="22">
        <v>1.6262799999999999</v>
      </c>
      <c r="BD353">
        <f t="shared" si="70"/>
        <v>16.216999999999999</v>
      </c>
      <c r="BE353">
        <f t="shared" si="71"/>
        <v>26.388302399999997</v>
      </c>
    </row>
    <row r="354" spans="6:57">
      <c r="F354" s="9"/>
      <c r="G354" s="22">
        <v>0.117798</v>
      </c>
      <c r="H354" s="22">
        <v>71.379099999999994</v>
      </c>
      <c r="I354" s="22">
        <v>-2.0166E-2</v>
      </c>
      <c r="J354" s="22">
        <v>344</v>
      </c>
      <c r="K354" s="22">
        <v>0.117218</v>
      </c>
      <c r="L354">
        <f t="shared" si="60"/>
        <v>20.166</v>
      </c>
      <c r="M354">
        <f t="shared" si="61"/>
        <v>2.375514468</v>
      </c>
      <c r="N354" s="9"/>
      <c r="O354" s="22">
        <v>1.6322300000000001</v>
      </c>
      <c r="P354" s="22">
        <v>191.44399999999999</v>
      </c>
      <c r="Q354" s="22">
        <v>-1.7077599999999998E-2</v>
      </c>
      <c r="R354" s="22">
        <v>344</v>
      </c>
      <c r="S354" s="22">
        <v>1.63147</v>
      </c>
      <c r="T354">
        <f t="shared" si="62"/>
        <v>17.077599999999997</v>
      </c>
      <c r="U354">
        <f t="shared" si="63"/>
        <v>27.874571047999996</v>
      </c>
      <c r="X354" s="9"/>
      <c r="Y354" s="22">
        <v>0.117798</v>
      </c>
      <c r="Z354" s="22">
        <v>264.673</v>
      </c>
      <c r="AA354" s="22">
        <v>-1.9830299999999999E-2</v>
      </c>
      <c r="AB354" s="22">
        <v>344</v>
      </c>
      <c r="AC354" s="22">
        <v>0.117218</v>
      </c>
      <c r="AD354">
        <f t="shared" si="64"/>
        <v>19.830299999999998</v>
      </c>
      <c r="AE354">
        <f t="shared" si="65"/>
        <v>2.3359696793999998</v>
      </c>
      <c r="AF354" s="9"/>
      <c r="AG354" s="22">
        <v>1.6322300000000001</v>
      </c>
      <c r="AH354" s="22">
        <v>318.70499999999998</v>
      </c>
      <c r="AI354" s="22">
        <v>-1.6397100000000001E-2</v>
      </c>
      <c r="AJ354" s="22">
        <v>344</v>
      </c>
      <c r="AK354" s="22">
        <v>1.6317699999999999</v>
      </c>
      <c r="AL354">
        <f t="shared" si="66"/>
        <v>16.397100000000002</v>
      </c>
      <c r="AM354">
        <f t="shared" si="67"/>
        <v>26.763838533000005</v>
      </c>
      <c r="AP354" s="9"/>
      <c r="AQ354" s="22">
        <v>0.117798</v>
      </c>
      <c r="AR354" s="22">
        <v>378.33800000000002</v>
      </c>
      <c r="AS354" s="22">
        <v>-1.9751000000000001E-2</v>
      </c>
      <c r="AT354" s="22">
        <v>344</v>
      </c>
      <c r="AU354" s="22">
        <v>0.11673</v>
      </c>
      <c r="AV354">
        <f t="shared" si="68"/>
        <v>19.751000000000001</v>
      </c>
      <c r="AW354">
        <f t="shared" si="69"/>
        <v>2.3266282980000002</v>
      </c>
      <c r="AX354" s="9"/>
      <c r="AY354" s="22">
        <v>1.6322300000000001</v>
      </c>
      <c r="AZ354" s="22">
        <v>453.72199999999998</v>
      </c>
      <c r="BA354" s="22">
        <v>-1.6091899999999999E-2</v>
      </c>
      <c r="BB354" s="22">
        <v>344</v>
      </c>
      <c r="BC354" s="22">
        <v>1.63147</v>
      </c>
      <c r="BD354">
        <f t="shared" si="70"/>
        <v>16.091899999999999</v>
      </c>
      <c r="BE354">
        <f t="shared" si="71"/>
        <v>26.265681937</v>
      </c>
    </row>
    <row r="355" spans="6:57">
      <c r="F355" s="9"/>
      <c r="G355" s="22">
        <v>0.112762</v>
      </c>
      <c r="H355" s="22">
        <v>71.479799999999997</v>
      </c>
      <c r="I355" s="22">
        <v>-2.0169099999999999E-2</v>
      </c>
      <c r="J355" s="22">
        <v>345</v>
      </c>
      <c r="K355" s="22">
        <v>0.11251800000000001</v>
      </c>
      <c r="L355">
        <f t="shared" si="60"/>
        <v>20.1691</v>
      </c>
      <c r="M355">
        <f t="shared" si="61"/>
        <v>2.2743080542</v>
      </c>
      <c r="N355" s="9"/>
      <c r="O355" s="22">
        <v>1.63727</v>
      </c>
      <c r="P355" s="22">
        <v>191.54499999999999</v>
      </c>
      <c r="Q355" s="22">
        <v>-1.70013E-2</v>
      </c>
      <c r="R355" s="22">
        <v>345</v>
      </c>
      <c r="S355" s="22">
        <v>1.63696</v>
      </c>
      <c r="T355">
        <f t="shared" si="62"/>
        <v>17.001300000000001</v>
      </c>
      <c r="U355">
        <f t="shared" si="63"/>
        <v>27.835718451000002</v>
      </c>
      <c r="X355" s="9"/>
      <c r="Y355" s="22">
        <v>0.112762</v>
      </c>
      <c r="Z355" s="22">
        <v>264.774</v>
      </c>
      <c r="AA355" s="22">
        <v>-1.9836400000000001E-2</v>
      </c>
      <c r="AB355" s="22">
        <v>345</v>
      </c>
      <c r="AC355" s="22">
        <v>0.112579</v>
      </c>
      <c r="AD355">
        <f t="shared" si="64"/>
        <v>19.836400000000001</v>
      </c>
      <c r="AE355">
        <f t="shared" si="65"/>
        <v>2.2367921368000001</v>
      </c>
      <c r="AF355" s="9"/>
      <c r="AG355" s="22">
        <v>1.63727</v>
      </c>
      <c r="AH355" s="22">
        <v>318.80599999999998</v>
      </c>
      <c r="AI355" s="22">
        <v>-1.6271999999999998E-2</v>
      </c>
      <c r="AJ355" s="22">
        <v>345</v>
      </c>
      <c r="AK355" s="22">
        <v>1.63696</v>
      </c>
      <c r="AL355">
        <f t="shared" si="66"/>
        <v>16.271999999999998</v>
      </c>
      <c r="AM355">
        <f t="shared" si="67"/>
        <v>26.641657439999996</v>
      </c>
      <c r="AP355" s="9"/>
      <c r="AQ355" s="22">
        <v>0.112762</v>
      </c>
      <c r="AR355" s="22">
        <v>378.43900000000002</v>
      </c>
      <c r="AS355" s="22">
        <v>-1.9760099999999999E-2</v>
      </c>
      <c r="AT355" s="22">
        <v>345</v>
      </c>
      <c r="AU355" s="22">
        <v>0.112</v>
      </c>
      <c r="AV355">
        <f t="shared" si="68"/>
        <v>19.760099999999998</v>
      </c>
      <c r="AW355">
        <f t="shared" si="69"/>
        <v>2.2281883961999998</v>
      </c>
      <c r="AX355" s="9"/>
      <c r="AY355" s="22">
        <v>1.63727</v>
      </c>
      <c r="AZ355" s="22">
        <v>453.82299999999998</v>
      </c>
      <c r="BA355" s="22">
        <v>-1.5948500000000001E-2</v>
      </c>
      <c r="BB355" s="22">
        <v>345</v>
      </c>
      <c r="BC355" s="22">
        <v>1.63696</v>
      </c>
      <c r="BD355">
        <f t="shared" si="70"/>
        <v>15.948500000000001</v>
      </c>
      <c r="BE355">
        <f t="shared" si="71"/>
        <v>26.112000595000001</v>
      </c>
    </row>
    <row r="356" spans="6:57">
      <c r="F356" s="9"/>
      <c r="G356" s="22">
        <v>0.107727</v>
      </c>
      <c r="H356" s="22">
        <v>71.580500000000001</v>
      </c>
      <c r="I356" s="22">
        <v>-2.0172099999999998E-2</v>
      </c>
      <c r="J356" s="22">
        <v>346</v>
      </c>
      <c r="K356" s="22">
        <v>0.107117</v>
      </c>
      <c r="L356">
        <f t="shared" si="60"/>
        <v>20.172099999999997</v>
      </c>
      <c r="M356">
        <f t="shared" si="61"/>
        <v>2.1730798166999996</v>
      </c>
      <c r="N356" s="9"/>
      <c r="O356" s="22">
        <v>1.6423000000000001</v>
      </c>
      <c r="P356" s="22">
        <v>191.64599999999999</v>
      </c>
      <c r="Q356" s="22">
        <v>-1.69067E-2</v>
      </c>
      <c r="R356" s="22">
        <v>346</v>
      </c>
      <c r="S356" s="22">
        <v>1.64154</v>
      </c>
      <c r="T356">
        <f t="shared" si="62"/>
        <v>16.906700000000001</v>
      </c>
      <c r="U356">
        <f t="shared" si="63"/>
        <v>27.765873410000001</v>
      </c>
      <c r="X356" s="9"/>
      <c r="Y356" s="22">
        <v>0.107727</v>
      </c>
      <c r="Z356" s="22">
        <v>264.875</v>
      </c>
      <c r="AA356" s="22">
        <v>-1.9842499999999999E-2</v>
      </c>
      <c r="AB356" s="22">
        <v>346</v>
      </c>
      <c r="AC356" s="22">
        <v>0.10714700000000001</v>
      </c>
      <c r="AD356">
        <f t="shared" si="64"/>
        <v>19.842499999999998</v>
      </c>
      <c r="AE356">
        <f t="shared" si="65"/>
        <v>2.1375729975</v>
      </c>
      <c r="AF356" s="9"/>
      <c r="AG356" s="22">
        <v>1.6423000000000001</v>
      </c>
      <c r="AH356" s="22">
        <v>318.90699999999998</v>
      </c>
      <c r="AI356" s="22">
        <v>-1.6153000000000001E-2</v>
      </c>
      <c r="AJ356" s="22">
        <v>346</v>
      </c>
      <c r="AK356" s="22">
        <v>1.64154</v>
      </c>
      <c r="AL356">
        <f t="shared" si="66"/>
        <v>16.153000000000002</v>
      </c>
      <c r="AM356">
        <f t="shared" si="67"/>
        <v>26.528071900000004</v>
      </c>
      <c r="AP356" s="9"/>
      <c r="AQ356" s="22">
        <v>0.107727</v>
      </c>
      <c r="AR356" s="22">
        <v>378.53899999999999</v>
      </c>
      <c r="AS356" s="22">
        <v>-1.97693E-2</v>
      </c>
      <c r="AT356" s="22">
        <v>346</v>
      </c>
      <c r="AU356" s="22">
        <v>0.107208</v>
      </c>
      <c r="AV356">
        <f t="shared" si="68"/>
        <v>19.769300000000001</v>
      </c>
      <c r="AW356">
        <f t="shared" si="69"/>
        <v>2.1296873811000001</v>
      </c>
      <c r="AX356" s="9"/>
      <c r="AY356" s="22">
        <v>1.6423000000000001</v>
      </c>
      <c r="AZ356" s="22">
        <v>453.92399999999998</v>
      </c>
      <c r="BA356" s="22">
        <v>-1.5795900000000002E-2</v>
      </c>
      <c r="BB356" s="22">
        <v>346</v>
      </c>
      <c r="BC356" s="22">
        <v>1.64154</v>
      </c>
      <c r="BD356">
        <f t="shared" si="70"/>
        <v>15.795900000000001</v>
      </c>
      <c r="BE356">
        <f t="shared" si="71"/>
        <v>25.941606570000005</v>
      </c>
    </row>
    <row r="357" spans="6:57">
      <c r="F357" s="9"/>
      <c r="G357" s="22">
        <v>0.10269200000000001</v>
      </c>
      <c r="H357" s="22">
        <v>71.681200000000004</v>
      </c>
      <c r="I357" s="22">
        <v>-2.0172099999999998E-2</v>
      </c>
      <c r="J357" s="22">
        <v>347</v>
      </c>
      <c r="K357" s="22">
        <v>0.10202</v>
      </c>
      <c r="L357">
        <f t="shared" si="60"/>
        <v>20.172099999999997</v>
      </c>
      <c r="M357">
        <f t="shared" si="61"/>
        <v>2.0715132931999998</v>
      </c>
      <c r="N357" s="9"/>
      <c r="O357" s="22">
        <v>1.64734</v>
      </c>
      <c r="P357" s="22">
        <v>191.74600000000001</v>
      </c>
      <c r="Q357" s="22">
        <v>-1.6806000000000001E-2</v>
      </c>
      <c r="R357" s="22">
        <v>347</v>
      </c>
      <c r="S357" s="22">
        <v>1.64673</v>
      </c>
      <c r="T357">
        <f t="shared" si="62"/>
        <v>16.806000000000001</v>
      </c>
      <c r="U357">
        <f t="shared" si="63"/>
        <v>27.685196040000001</v>
      </c>
      <c r="X357" s="9"/>
      <c r="Y357" s="22">
        <v>0.10269200000000001</v>
      </c>
      <c r="Z357" s="22">
        <v>264.97500000000002</v>
      </c>
      <c r="AA357" s="22">
        <v>-1.9842499999999999E-2</v>
      </c>
      <c r="AB357" s="22">
        <v>347</v>
      </c>
      <c r="AC357" s="22">
        <v>0.10208100000000001</v>
      </c>
      <c r="AD357">
        <f t="shared" si="64"/>
        <v>19.842499999999998</v>
      </c>
      <c r="AE357">
        <f t="shared" si="65"/>
        <v>2.0376660099999997</v>
      </c>
      <c r="AF357" s="9"/>
      <c r="AG357" s="22">
        <v>1.64734</v>
      </c>
      <c r="AH357" s="22">
        <v>319.00700000000001</v>
      </c>
      <c r="AI357" s="22">
        <v>-1.60065E-2</v>
      </c>
      <c r="AJ357" s="22">
        <v>347</v>
      </c>
      <c r="AK357" s="22">
        <v>1.64673</v>
      </c>
      <c r="AL357">
        <f t="shared" si="66"/>
        <v>16.006499999999999</v>
      </c>
      <c r="AM357">
        <f t="shared" si="67"/>
        <v>26.368147709999999</v>
      </c>
      <c r="AP357" s="9"/>
      <c r="AQ357" s="22">
        <v>0.10269200000000001</v>
      </c>
      <c r="AR357" s="22">
        <v>378.64</v>
      </c>
      <c r="AS357" s="22">
        <v>-1.9778400000000002E-2</v>
      </c>
      <c r="AT357" s="22">
        <v>347</v>
      </c>
      <c r="AU357" s="22">
        <v>0.101868</v>
      </c>
      <c r="AV357">
        <f t="shared" si="68"/>
        <v>19.778400000000001</v>
      </c>
      <c r="AW357">
        <f t="shared" si="69"/>
        <v>2.0310834528000004</v>
      </c>
      <c r="AX357" s="9"/>
      <c r="AY357" s="22">
        <v>1.64734</v>
      </c>
      <c r="AZ357" s="22">
        <v>454.024</v>
      </c>
      <c r="BA357" s="22">
        <v>-1.56372E-2</v>
      </c>
      <c r="BB357" s="22">
        <v>347</v>
      </c>
      <c r="BC357" s="22">
        <v>1.64673</v>
      </c>
      <c r="BD357">
        <f t="shared" si="70"/>
        <v>15.6372</v>
      </c>
      <c r="BE357">
        <f t="shared" si="71"/>
        <v>25.759785048000001</v>
      </c>
    </row>
    <row r="358" spans="6:57">
      <c r="F358" s="9"/>
      <c r="G358" s="22">
        <v>9.7656300000000001E-2</v>
      </c>
      <c r="H358" s="22">
        <v>71.781899999999993</v>
      </c>
      <c r="I358" s="22">
        <v>-2.01782E-2</v>
      </c>
      <c r="J358" s="22">
        <v>348</v>
      </c>
      <c r="K358" s="22">
        <v>9.7045900000000004E-2</v>
      </c>
      <c r="L358">
        <f t="shared" si="60"/>
        <v>20.1782</v>
      </c>
      <c r="M358">
        <f t="shared" si="61"/>
        <v>1.9705283526600001</v>
      </c>
      <c r="N358" s="9"/>
      <c r="O358" s="22">
        <v>1.6523699999999999</v>
      </c>
      <c r="P358" s="22">
        <v>191.84700000000001</v>
      </c>
      <c r="Q358" s="22">
        <v>-1.6699200000000001E-2</v>
      </c>
      <c r="R358" s="22">
        <v>348</v>
      </c>
      <c r="S358" s="22">
        <v>1.65161</v>
      </c>
      <c r="T358">
        <f t="shared" si="62"/>
        <v>16.699200000000001</v>
      </c>
      <c r="U358">
        <f t="shared" si="63"/>
        <v>27.593257103999999</v>
      </c>
      <c r="X358" s="9"/>
      <c r="Y358" s="22">
        <v>9.7656300000000001E-2</v>
      </c>
      <c r="Z358" s="22">
        <v>265.07600000000002</v>
      </c>
      <c r="AA358" s="22">
        <v>-1.9857799999999998E-2</v>
      </c>
      <c r="AB358" s="22">
        <v>348</v>
      </c>
      <c r="AC358" s="22">
        <v>9.7045900000000004E-2</v>
      </c>
      <c r="AD358">
        <f t="shared" si="64"/>
        <v>19.857799999999997</v>
      </c>
      <c r="AE358">
        <f t="shared" si="65"/>
        <v>1.9392392741399997</v>
      </c>
      <c r="AF358" s="9"/>
      <c r="AG358" s="22">
        <v>1.6523699999999999</v>
      </c>
      <c r="AH358" s="22">
        <v>319.108</v>
      </c>
      <c r="AI358" s="22">
        <v>-1.5838600000000001E-2</v>
      </c>
      <c r="AJ358" s="22">
        <v>348</v>
      </c>
      <c r="AK358" s="22">
        <v>1.6519200000000001</v>
      </c>
      <c r="AL358">
        <f t="shared" si="66"/>
        <v>15.838600000000001</v>
      </c>
      <c r="AM358">
        <f t="shared" si="67"/>
        <v>26.171227481999999</v>
      </c>
      <c r="AP358" s="9"/>
      <c r="AQ358" s="22">
        <v>9.7656300000000001E-2</v>
      </c>
      <c r="AR358" s="22">
        <v>378.74099999999999</v>
      </c>
      <c r="AS358" s="22">
        <v>-1.9775399999999999E-2</v>
      </c>
      <c r="AT358" s="22">
        <v>348</v>
      </c>
      <c r="AU358" s="22">
        <v>9.7198499999999993E-2</v>
      </c>
      <c r="AV358">
        <f t="shared" si="68"/>
        <v>19.775399999999998</v>
      </c>
      <c r="AW358">
        <f t="shared" si="69"/>
        <v>1.9311923950199998</v>
      </c>
      <c r="AX358" s="9"/>
      <c r="AY358" s="22">
        <v>1.6523699999999999</v>
      </c>
      <c r="AZ358" s="22">
        <v>454.125</v>
      </c>
      <c r="BA358" s="22">
        <v>-1.54755E-2</v>
      </c>
      <c r="BB358" s="22">
        <v>348</v>
      </c>
      <c r="BC358" s="22">
        <v>1.65161</v>
      </c>
      <c r="BD358">
        <f t="shared" si="70"/>
        <v>15.4755</v>
      </c>
      <c r="BE358">
        <f t="shared" si="71"/>
        <v>25.571251934999999</v>
      </c>
    </row>
    <row r="359" spans="6:57">
      <c r="F359" s="9"/>
      <c r="G359" s="22">
        <v>9.2620800000000003E-2</v>
      </c>
      <c r="H359" s="22">
        <v>71.882599999999996</v>
      </c>
      <c r="I359" s="22">
        <v>-2.0184299999999999E-2</v>
      </c>
      <c r="J359" s="22">
        <v>349</v>
      </c>
      <c r="K359" s="22">
        <v>9.1888399999999995E-2</v>
      </c>
      <c r="L359">
        <f t="shared" si="60"/>
        <v>20.1843</v>
      </c>
      <c r="M359">
        <f t="shared" si="61"/>
        <v>1.8694860134400002</v>
      </c>
      <c r="N359" s="9"/>
      <c r="O359" s="22">
        <v>1.65741</v>
      </c>
      <c r="P359" s="22">
        <v>191.94800000000001</v>
      </c>
      <c r="Q359" s="22">
        <v>-1.6583299999999999E-2</v>
      </c>
      <c r="R359" s="22">
        <v>349</v>
      </c>
      <c r="S359" s="22">
        <v>1.65649</v>
      </c>
      <c r="T359">
        <f t="shared" si="62"/>
        <v>16.583299999999998</v>
      </c>
      <c r="U359">
        <f t="shared" si="63"/>
        <v>27.485327252999998</v>
      </c>
      <c r="X359" s="9"/>
      <c r="Y359" s="22">
        <v>9.2620800000000003E-2</v>
      </c>
      <c r="Z359" s="22">
        <v>265.17700000000002</v>
      </c>
      <c r="AA359" s="22">
        <v>-1.9857799999999998E-2</v>
      </c>
      <c r="AB359" s="22">
        <v>349</v>
      </c>
      <c r="AC359" s="22">
        <v>9.2071500000000001E-2</v>
      </c>
      <c r="AD359">
        <f t="shared" si="64"/>
        <v>19.857799999999997</v>
      </c>
      <c r="AE359">
        <f t="shared" si="65"/>
        <v>1.8392453222399998</v>
      </c>
      <c r="AF359" s="9"/>
      <c r="AG359" s="22">
        <v>1.65741</v>
      </c>
      <c r="AH359" s="22">
        <v>319.209</v>
      </c>
      <c r="AI359" s="22">
        <v>-1.5670799999999999E-2</v>
      </c>
      <c r="AJ359" s="22">
        <v>349</v>
      </c>
      <c r="AK359" s="22">
        <v>1.65649</v>
      </c>
      <c r="AL359">
        <f t="shared" si="66"/>
        <v>15.670799999999998</v>
      </c>
      <c r="AM359">
        <f t="shared" si="67"/>
        <v>25.972940627999996</v>
      </c>
      <c r="AP359" s="9"/>
      <c r="AQ359" s="22">
        <v>9.2620800000000003E-2</v>
      </c>
      <c r="AR359" s="22">
        <v>378.84199999999998</v>
      </c>
      <c r="AS359" s="22">
        <v>-1.9793700000000001E-2</v>
      </c>
      <c r="AT359" s="22">
        <v>349</v>
      </c>
      <c r="AU359" s="22">
        <v>9.2498800000000006E-2</v>
      </c>
      <c r="AV359">
        <f t="shared" si="68"/>
        <v>19.793700000000001</v>
      </c>
      <c r="AW359">
        <f t="shared" si="69"/>
        <v>1.8333083289600001</v>
      </c>
      <c r="AX359" s="9"/>
      <c r="AY359" s="22">
        <v>1.65741</v>
      </c>
      <c r="AZ359" s="22">
        <v>454.226</v>
      </c>
      <c r="BA359" s="22">
        <v>-1.5280200000000001E-2</v>
      </c>
      <c r="BB359" s="22">
        <v>349</v>
      </c>
      <c r="BC359" s="22">
        <v>1.6568000000000001</v>
      </c>
      <c r="BD359">
        <f t="shared" si="70"/>
        <v>15.280200000000001</v>
      </c>
      <c r="BE359">
        <f t="shared" si="71"/>
        <v>25.325556282000001</v>
      </c>
    </row>
    <row r="360" spans="6:57">
      <c r="F360" s="9"/>
      <c r="G360" s="22">
        <v>8.7585399999999994E-2</v>
      </c>
      <c r="H360" s="22">
        <v>71.9833</v>
      </c>
      <c r="I360" s="22">
        <v>-2.0190400000000001E-2</v>
      </c>
      <c r="J360" s="22">
        <v>350</v>
      </c>
      <c r="K360" s="22">
        <v>8.7066699999999997E-2</v>
      </c>
      <c r="L360">
        <f t="shared" si="60"/>
        <v>20.1904</v>
      </c>
      <c r="M360">
        <f t="shared" si="61"/>
        <v>1.7683842601599999</v>
      </c>
      <c r="N360" s="9"/>
      <c r="O360" s="22">
        <v>1.66245</v>
      </c>
      <c r="P360" s="22">
        <v>192.048</v>
      </c>
      <c r="Q360" s="22">
        <v>-1.6452000000000001E-2</v>
      </c>
      <c r="R360" s="22">
        <v>350</v>
      </c>
      <c r="S360" s="22">
        <v>1.6619900000000001</v>
      </c>
      <c r="T360">
        <f t="shared" si="62"/>
        <v>16.452000000000002</v>
      </c>
      <c r="U360">
        <f t="shared" si="63"/>
        <v>27.350627400000004</v>
      </c>
      <c r="X360" s="9"/>
      <c r="Y360" s="22">
        <v>8.7585399999999994E-2</v>
      </c>
      <c r="Z360" s="22">
        <v>265.27800000000002</v>
      </c>
      <c r="AA360" s="22">
        <v>-1.9860800000000001E-2</v>
      </c>
      <c r="AB360" s="22">
        <v>350</v>
      </c>
      <c r="AC360" s="22">
        <v>8.70972E-2</v>
      </c>
      <c r="AD360">
        <f t="shared" si="64"/>
        <v>19.860800000000001</v>
      </c>
      <c r="AE360">
        <f t="shared" si="65"/>
        <v>1.73951611232</v>
      </c>
      <c r="AF360" s="9"/>
      <c r="AG360" s="22">
        <v>1.66245</v>
      </c>
      <c r="AH360" s="22">
        <v>319.30900000000003</v>
      </c>
      <c r="AI360" s="22">
        <v>-1.54907E-2</v>
      </c>
      <c r="AJ360" s="22">
        <v>350</v>
      </c>
      <c r="AK360" s="22">
        <v>1.6619900000000001</v>
      </c>
      <c r="AL360">
        <f t="shared" si="66"/>
        <v>15.4907</v>
      </c>
      <c r="AM360">
        <f t="shared" si="67"/>
        <v>25.752514215000001</v>
      </c>
      <c r="AP360" s="9"/>
      <c r="AQ360" s="22">
        <v>8.7585399999999994E-2</v>
      </c>
      <c r="AR360" s="22">
        <v>378.94200000000001</v>
      </c>
      <c r="AS360" s="22">
        <v>-1.97968E-2</v>
      </c>
      <c r="AT360" s="22">
        <v>350</v>
      </c>
      <c r="AU360" s="22">
        <v>8.7127700000000002E-2</v>
      </c>
      <c r="AV360">
        <f t="shared" si="68"/>
        <v>19.796800000000001</v>
      </c>
      <c r="AW360">
        <f t="shared" si="69"/>
        <v>1.7339106467200001</v>
      </c>
      <c r="AX360" s="9"/>
      <c r="AY360" s="22">
        <v>1.66245</v>
      </c>
      <c r="AZ360" s="22">
        <v>454.327</v>
      </c>
      <c r="BA360" s="22">
        <v>-1.5069600000000001E-2</v>
      </c>
      <c r="BB360" s="22">
        <v>350</v>
      </c>
      <c r="BC360" s="22">
        <v>1.6613800000000001</v>
      </c>
      <c r="BD360">
        <f t="shared" si="70"/>
        <v>15.069600000000001</v>
      </c>
      <c r="BE360">
        <f t="shared" si="71"/>
        <v>25.052456520000003</v>
      </c>
    </row>
    <row r="361" spans="6:57">
      <c r="F361" s="9"/>
      <c r="G361" s="22">
        <v>8.2549999999999998E-2</v>
      </c>
      <c r="H361" s="22">
        <v>72.084100000000007</v>
      </c>
      <c r="I361" s="22">
        <v>-2.01935E-2</v>
      </c>
      <c r="J361" s="22">
        <v>351</v>
      </c>
      <c r="K361" s="22">
        <v>8.2214400000000007E-2</v>
      </c>
      <c r="L361">
        <f t="shared" si="60"/>
        <v>20.1935</v>
      </c>
      <c r="M361">
        <f t="shared" si="61"/>
        <v>1.6669734249999999</v>
      </c>
      <c r="N361" s="9"/>
      <c r="O361" s="22">
        <v>1.6674800000000001</v>
      </c>
      <c r="P361" s="22">
        <v>192.149</v>
      </c>
      <c r="Q361" s="22">
        <v>-1.6299399999999999E-2</v>
      </c>
      <c r="R361" s="22">
        <v>351</v>
      </c>
      <c r="S361" s="22">
        <v>1.66656</v>
      </c>
      <c r="T361">
        <f t="shared" si="62"/>
        <v>16.299399999999999</v>
      </c>
      <c r="U361">
        <f t="shared" si="63"/>
        <v>27.178923511999997</v>
      </c>
      <c r="X361" s="9"/>
      <c r="Y361" s="22">
        <v>8.2549999999999998E-2</v>
      </c>
      <c r="Z361" s="22">
        <v>265.37799999999999</v>
      </c>
      <c r="AA361" s="22">
        <v>-1.98669E-2</v>
      </c>
      <c r="AB361" s="22">
        <v>351</v>
      </c>
      <c r="AC361" s="22">
        <v>8.1939700000000004E-2</v>
      </c>
      <c r="AD361">
        <f t="shared" si="64"/>
        <v>19.866900000000001</v>
      </c>
      <c r="AE361">
        <f t="shared" si="65"/>
        <v>1.640012595</v>
      </c>
      <c r="AF361" s="9"/>
      <c r="AG361" s="22">
        <v>1.6674800000000001</v>
      </c>
      <c r="AH361" s="22">
        <v>319.41000000000003</v>
      </c>
      <c r="AI361" s="22">
        <v>-1.5307599999999999E-2</v>
      </c>
      <c r="AJ361" s="22">
        <v>351</v>
      </c>
      <c r="AK361" s="22">
        <v>1.66656</v>
      </c>
      <c r="AL361">
        <f t="shared" si="66"/>
        <v>15.307599999999999</v>
      </c>
      <c r="AM361">
        <f t="shared" si="67"/>
        <v>25.525116848</v>
      </c>
      <c r="AP361" s="9"/>
      <c r="AQ361" s="22">
        <v>8.2549999999999998E-2</v>
      </c>
      <c r="AR361" s="22">
        <v>379.04300000000001</v>
      </c>
      <c r="AS361" s="22">
        <v>-1.9805900000000001E-2</v>
      </c>
      <c r="AT361" s="22">
        <v>351</v>
      </c>
      <c r="AU361" s="22">
        <v>8.1756599999999999E-2</v>
      </c>
      <c r="AV361">
        <f t="shared" si="68"/>
        <v>19.805900000000001</v>
      </c>
      <c r="AW361">
        <f t="shared" si="69"/>
        <v>1.6349770450000001</v>
      </c>
      <c r="AX361" s="9"/>
      <c r="AY361" s="22">
        <v>1.6674800000000001</v>
      </c>
      <c r="AZ361" s="22">
        <v>454.42700000000002</v>
      </c>
      <c r="BA361" s="22">
        <v>-1.4849899999999999E-2</v>
      </c>
      <c r="BB361" s="22">
        <v>351</v>
      </c>
      <c r="BC361" s="22">
        <v>1.66656</v>
      </c>
      <c r="BD361">
        <f t="shared" si="70"/>
        <v>14.8499</v>
      </c>
      <c r="BE361">
        <f t="shared" si="71"/>
        <v>24.761911252000001</v>
      </c>
    </row>
    <row r="362" spans="6:57">
      <c r="F362" s="9"/>
      <c r="G362" s="22">
        <v>7.7514600000000003E-2</v>
      </c>
      <c r="H362" s="22">
        <v>72.184799999999996</v>
      </c>
      <c r="I362" s="22">
        <v>-2.0211799999999999E-2</v>
      </c>
      <c r="J362" s="22">
        <v>352</v>
      </c>
      <c r="K362" s="22">
        <v>7.6812699999999998E-2</v>
      </c>
      <c r="L362">
        <f t="shared" si="60"/>
        <v>20.2118</v>
      </c>
      <c r="M362">
        <f t="shared" si="61"/>
        <v>1.5667095922800001</v>
      </c>
      <c r="N362" s="9"/>
      <c r="O362" s="22">
        <v>1.67252</v>
      </c>
      <c r="P362" s="22">
        <v>192.25</v>
      </c>
      <c r="Q362" s="22">
        <v>-1.6153000000000001E-2</v>
      </c>
      <c r="R362" s="22">
        <v>352</v>
      </c>
      <c r="S362" s="22">
        <v>1.6717500000000001</v>
      </c>
      <c r="T362">
        <f t="shared" si="62"/>
        <v>16.153000000000002</v>
      </c>
      <c r="U362">
        <f t="shared" si="63"/>
        <v>27.016215560000003</v>
      </c>
      <c r="X362" s="9"/>
      <c r="Y362" s="22">
        <v>7.7514600000000003E-2</v>
      </c>
      <c r="Z362" s="22">
        <v>265.47899999999998</v>
      </c>
      <c r="AA362" s="22">
        <v>-1.9872999999999998E-2</v>
      </c>
      <c r="AB362" s="22">
        <v>352</v>
      </c>
      <c r="AC362" s="22">
        <v>7.6995800000000003E-2</v>
      </c>
      <c r="AD362">
        <f t="shared" si="64"/>
        <v>19.872999999999998</v>
      </c>
      <c r="AE362">
        <f t="shared" si="65"/>
        <v>1.5404476457999998</v>
      </c>
      <c r="AF362" s="9"/>
      <c r="AG362" s="22">
        <v>1.67252</v>
      </c>
      <c r="AH362" s="22">
        <v>319.51100000000002</v>
      </c>
      <c r="AI362" s="22">
        <v>-1.5069600000000001E-2</v>
      </c>
      <c r="AJ362" s="22">
        <v>352</v>
      </c>
      <c r="AK362" s="22">
        <v>1.6720600000000001</v>
      </c>
      <c r="AL362">
        <f t="shared" si="66"/>
        <v>15.069600000000001</v>
      </c>
      <c r="AM362">
        <f t="shared" si="67"/>
        <v>25.204207392000001</v>
      </c>
      <c r="AP362" s="9"/>
      <c r="AQ362" s="22">
        <v>7.7514600000000003E-2</v>
      </c>
      <c r="AR362" s="22">
        <v>379.14400000000001</v>
      </c>
      <c r="AS362" s="22">
        <v>-1.9802899999999998E-2</v>
      </c>
      <c r="AT362" s="22">
        <v>352</v>
      </c>
      <c r="AU362" s="22">
        <v>7.7117900000000003E-2</v>
      </c>
      <c r="AV362">
        <f t="shared" si="68"/>
        <v>19.802899999999998</v>
      </c>
      <c r="AW362">
        <f t="shared" si="69"/>
        <v>1.53501387234</v>
      </c>
      <c r="AX362" s="9"/>
      <c r="AY362" s="22">
        <v>1.67252</v>
      </c>
      <c r="AZ362" s="22">
        <v>454.52800000000002</v>
      </c>
      <c r="BA362" s="22">
        <v>-1.4611799999999999E-2</v>
      </c>
      <c r="BB362" s="22">
        <v>352</v>
      </c>
      <c r="BC362" s="22">
        <v>1.6720600000000001</v>
      </c>
      <c r="BD362">
        <f t="shared" si="70"/>
        <v>14.611799999999999</v>
      </c>
      <c r="BE362">
        <f t="shared" si="71"/>
        <v>24.438527735999998</v>
      </c>
    </row>
    <row r="363" spans="6:57">
      <c r="F363" s="9"/>
      <c r="G363" s="22">
        <v>7.2479199999999994E-2</v>
      </c>
      <c r="H363" s="22">
        <v>72.285499999999999</v>
      </c>
      <c r="I363" s="22">
        <v>-2.0214800000000002E-2</v>
      </c>
      <c r="J363" s="22">
        <v>353</v>
      </c>
      <c r="K363" s="22">
        <v>7.2021500000000002E-2</v>
      </c>
      <c r="L363">
        <f t="shared" si="60"/>
        <v>20.2148</v>
      </c>
      <c r="M363">
        <f t="shared" si="61"/>
        <v>1.4651525321599999</v>
      </c>
      <c r="N363" s="9"/>
      <c r="O363" s="22">
        <v>1.6775500000000001</v>
      </c>
      <c r="P363" s="22">
        <v>192.351</v>
      </c>
      <c r="Q363" s="22">
        <v>-1.5994299999999999E-2</v>
      </c>
      <c r="R363" s="22">
        <v>353</v>
      </c>
      <c r="S363" s="22">
        <v>1.6769400000000001</v>
      </c>
      <c r="T363">
        <f t="shared" si="62"/>
        <v>15.994299999999999</v>
      </c>
      <c r="U363">
        <f t="shared" si="63"/>
        <v>26.831237965</v>
      </c>
      <c r="X363" s="9"/>
      <c r="Y363" s="22">
        <v>7.2479199999999994E-2</v>
      </c>
      <c r="Z363" s="22">
        <v>265.58</v>
      </c>
      <c r="AA363" s="22">
        <v>-1.9885300000000002E-2</v>
      </c>
      <c r="AB363" s="22">
        <v>353</v>
      </c>
      <c r="AC363" s="22">
        <v>7.2021500000000002E-2</v>
      </c>
      <c r="AD363">
        <f t="shared" si="64"/>
        <v>19.885300000000001</v>
      </c>
      <c r="AE363">
        <f t="shared" si="65"/>
        <v>1.44127063576</v>
      </c>
      <c r="AF363" s="9"/>
      <c r="AG363" s="22">
        <v>1.6775500000000001</v>
      </c>
      <c r="AH363" s="22">
        <v>319.61200000000002</v>
      </c>
      <c r="AI363" s="22">
        <v>-1.4859000000000001E-2</v>
      </c>
      <c r="AJ363" s="22">
        <v>353</v>
      </c>
      <c r="AK363" s="22">
        <v>1.6766399999999999</v>
      </c>
      <c r="AL363">
        <f t="shared" si="66"/>
        <v>14.859</v>
      </c>
      <c r="AM363">
        <f t="shared" si="67"/>
        <v>24.92671545</v>
      </c>
      <c r="AP363" s="9"/>
      <c r="AQ363" s="22">
        <v>7.2479199999999994E-2</v>
      </c>
      <c r="AR363" s="22">
        <v>379.24400000000003</v>
      </c>
      <c r="AS363" s="22">
        <v>-1.9812E-2</v>
      </c>
      <c r="AT363" s="22">
        <v>353</v>
      </c>
      <c r="AU363" s="22">
        <v>7.2448700000000005E-2</v>
      </c>
      <c r="AV363">
        <f t="shared" si="68"/>
        <v>19.812000000000001</v>
      </c>
      <c r="AW363">
        <f t="shared" si="69"/>
        <v>1.4359579104</v>
      </c>
      <c r="AX363" s="9"/>
      <c r="AY363" s="22">
        <v>1.6775500000000001</v>
      </c>
      <c r="AZ363" s="22">
        <v>454.62900000000002</v>
      </c>
      <c r="BA363" s="22">
        <v>-1.4328E-2</v>
      </c>
      <c r="BB363" s="22">
        <v>353</v>
      </c>
      <c r="BC363" s="22">
        <v>1.6763300000000001</v>
      </c>
      <c r="BD363">
        <f t="shared" si="70"/>
        <v>14.328000000000001</v>
      </c>
      <c r="BE363">
        <f t="shared" si="71"/>
        <v>24.035936400000004</v>
      </c>
    </row>
    <row r="364" spans="6:57">
      <c r="F364" s="9"/>
      <c r="G364" s="22">
        <v>6.7443799999999998E-2</v>
      </c>
      <c r="H364" s="22">
        <v>72.386200000000002</v>
      </c>
      <c r="I364" s="22">
        <v>-2.02087E-2</v>
      </c>
      <c r="J364" s="22">
        <v>354</v>
      </c>
      <c r="K364" s="22">
        <v>6.6986100000000007E-2</v>
      </c>
      <c r="L364">
        <f t="shared" si="60"/>
        <v>20.2087</v>
      </c>
      <c r="M364">
        <f t="shared" si="61"/>
        <v>1.3629515210600001</v>
      </c>
      <c r="N364" s="9"/>
      <c r="O364" s="22">
        <v>1.68259</v>
      </c>
      <c r="P364" s="22">
        <v>192.45099999999999</v>
      </c>
      <c r="Q364" s="22">
        <v>-1.5795900000000002E-2</v>
      </c>
      <c r="R364" s="22">
        <v>354</v>
      </c>
      <c r="S364" s="22">
        <v>1.6824300000000001</v>
      </c>
      <c r="T364">
        <f t="shared" si="62"/>
        <v>15.795900000000001</v>
      </c>
      <c r="U364">
        <f t="shared" si="63"/>
        <v>26.578023381000001</v>
      </c>
      <c r="X364" s="9"/>
      <c r="Y364" s="22">
        <v>6.7443799999999998E-2</v>
      </c>
      <c r="Z364" s="22">
        <v>265.68</v>
      </c>
      <c r="AA364" s="22">
        <v>-1.98914E-2</v>
      </c>
      <c r="AB364" s="22">
        <v>354</v>
      </c>
      <c r="AC364" s="22">
        <v>6.6864000000000007E-2</v>
      </c>
      <c r="AD364">
        <f t="shared" si="64"/>
        <v>19.891400000000001</v>
      </c>
      <c r="AE364">
        <f t="shared" si="65"/>
        <v>1.3415516033200001</v>
      </c>
      <c r="AF364" s="9"/>
      <c r="AG364" s="22">
        <v>1.68259</v>
      </c>
      <c r="AH364" s="22">
        <v>319.71199999999999</v>
      </c>
      <c r="AI364" s="22">
        <v>-1.4584400000000001E-2</v>
      </c>
      <c r="AJ364" s="22">
        <v>354</v>
      </c>
      <c r="AK364" s="22">
        <v>1.6818200000000001</v>
      </c>
      <c r="AL364">
        <f t="shared" si="66"/>
        <v>14.5844</v>
      </c>
      <c r="AM364">
        <f t="shared" si="67"/>
        <v>24.539565596000003</v>
      </c>
      <c r="AP364" s="9"/>
      <c r="AQ364" s="22">
        <v>6.7443799999999998E-2</v>
      </c>
      <c r="AR364" s="22">
        <v>379.34500000000003</v>
      </c>
      <c r="AS364" s="22">
        <v>-1.9818100000000002E-2</v>
      </c>
      <c r="AT364" s="22">
        <v>354</v>
      </c>
      <c r="AU364" s="22">
        <v>6.6955600000000004E-2</v>
      </c>
      <c r="AV364">
        <f t="shared" si="68"/>
        <v>19.818100000000001</v>
      </c>
      <c r="AW364">
        <f t="shared" si="69"/>
        <v>1.33660797278</v>
      </c>
      <c r="AX364" s="9"/>
      <c r="AY364" s="22">
        <v>1.68259</v>
      </c>
      <c r="AZ364" s="22">
        <v>454.72899999999998</v>
      </c>
      <c r="BA364" s="22">
        <v>-1.40564E-2</v>
      </c>
      <c r="BB364" s="22">
        <v>354</v>
      </c>
      <c r="BC364" s="22">
        <v>1.6815199999999999</v>
      </c>
      <c r="BD364">
        <f t="shared" si="70"/>
        <v>14.0564</v>
      </c>
      <c r="BE364">
        <f t="shared" si="71"/>
        <v>23.651158076000002</v>
      </c>
    </row>
    <row r="365" spans="6:57">
      <c r="F365" s="9"/>
      <c r="G365" s="22">
        <v>6.2408400000000003E-2</v>
      </c>
      <c r="H365" s="22">
        <v>72.486900000000006</v>
      </c>
      <c r="I365" s="22">
        <v>-2.02179E-2</v>
      </c>
      <c r="J365" s="22">
        <v>355</v>
      </c>
      <c r="K365" s="22">
        <v>6.1828599999999997E-2</v>
      </c>
      <c r="L365">
        <f t="shared" si="60"/>
        <v>20.2179</v>
      </c>
      <c r="M365">
        <f t="shared" si="61"/>
        <v>1.2617667903600001</v>
      </c>
      <c r="N365" s="9"/>
      <c r="O365" s="22">
        <v>1.6876199999999999</v>
      </c>
      <c r="P365" s="22">
        <v>192.55199999999999</v>
      </c>
      <c r="Q365" s="22">
        <v>-1.5621899999999999E-2</v>
      </c>
      <c r="R365" s="22">
        <v>355</v>
      </c>
      <c r="S365" s="22">
        <v>1.6873199999999999</v>
      </c>
      <c r="T365">
        <f t="shared" si="62"/>
        <v>15.6219</v>
      </c>
      <c r="U365">
        <f t="shared" si="63"/>
        <v>26.363830877999998</v>
      </c>
      <c r="X365" s="9"/>
      <c r="Y365" s="22">
        <v>6.2408400000000003E-2</v>
      </c>
      <c r="Z365" s="22">
        <v>265.78100000000001</v>
      </c>
      <c r="AA365" s="22">
        <v>-1.98944E-2</v>
      </c>
      <c r="AB365" s="22">
        <v>355</v>
      </c>
      <c r="AC365" s="22">
        <v>6.1889600000000003E-2</v>
      </c>
      <c r="AD365">
        <f t="shared" si="64"/>
        <v>19.894400000000001</v>
      </c>
      <c r="AE365">
        <f t="shared" si="65"/>
        <v>1.2415776729600001</v>
      </c>
      <c r="AF365" s="9"/>
      <c r="AG365" s="22">
        <v>1.6876199999999999</v>
      </c>
      <c r="AH365" s="22">
        <v>319.81299999999999</v>
      </c>
      <c r="AI365" s="22">
        <v>-1.4312699999999999E-2</v>
      </c>
      <c r="AJ365" s="22">
        <v>355</v>
      </c>
      <c r="AK365" s="22">
        <v>1.6870099999999999</v>
      </c>
      <c r="AL365">
        <f t="shared" si="66"/>
        <v>14.3127</v>
      </c>
      <c r="AM365">
        <f t="shared" si="67"/>
        <v>24.154398773999997</v>
      </c>
      <c r="AP365" s="9"/>
      <c r="AQ365" s="22">
        <v>6.2408400000000003E-2</v>
      </c>
      <c r="AR365" s="22">
        <v>379.44600000000003</v>
      </c>
      <c r="AS365" s="22">
        <v>-1.9815099999999999E-2</v>
      </c>
      <c r="AT365" s="22">
        <v>355</v>
      </c>
      <c r="AU365" s="22">
        <v>6.1889600000000003E-2</v>
      </c>
      <c r="AV365">
        <f t="shared" si="68"/>
        <v>19.815099999999997</v>
      </c>
      <c r="AW365">
        <f t="shared" si="69"/>
        <v>1.2366286868399998</v>
      </c>
      <c r="AX365" s="9"/>
      <c r="AY365" s="22">
        <v>1.6876199999999999</v>
      </c>
      <c r="AZ365" s="22">
        <v>454.83</v>
      </c>
      <c r="BA365" s="22">
        <v>-1.37299E-2</v>
      </c>
      <c r="BB365" s="22">
        <v>355</v>
      </c>
      <c r="BC365" s="22">
        <v>1.6873199999999999</v>
      </c>
      <c r="BD365">
        <f t="shared" si="70"/>
        <v>13.729899999999999</v>
      </c>
      <c r="BE365">
        <f t="shared" si="71"/>
        <v>23.170853837999996</v>
      </c>
    </row>
    <row r="366" spans="6:57">
      <c r="F366" s="9"/>
      <c r="G366" s="22">
        <v>5.7373E-2</v>
      </c>
      <c r="H366" s="22">
        <v>72.587599999999995</v>
      </c>
      <c r="I366" s="22">
        <v>-2.0230100000000001E-2</v>
      </c>
      <c r="J366" s="22">
        <v>356</v>
      </c>
      <c r="K366" s="22">
        <v>5.6823699999999998E-2</v>
      </c>
      <c r="L366">
        <f t="shared" si="60"/>
        <v>20.2301</v>
      </c>
      <c r="M366">
        <f t="shared" si="61"/>
        <v>1.1606615273000001</v>
      </c>
      <c r="N366" s="9"/>
      <c r="O366" s="22">
        <v>1.6926600000000001</v>
      </c>
      <c r="P366" s="22">
        <v>192.65299999999999</v>
      </c>
      <c r="Q366" s="22">
        <v>-1.54022E-2</v>
      </c>
      <c r="R366" s="22">
        <v>356</v>
      </c>
      <c r="S366" s="22">
        <v>1.6918899999999999</v>
      </c>
      <c r="T366">
        <f t="shared" si="62"/>
        <v>15.402199999999999</v>
      </c>
      <c r="U366">
        <f t="shared" si="63"/>
        <v>26.070687851999999</v>
      </c>
      <c r="X366" s="9"/>
      <c r="Y366" s="22">
        <v>5.7373E-2</v>
      </c>
      <c r="Z366" s="22">
        <v>265.88200000000001</v>
      </c>
      <c r="AA366" s="22">
        <v>-1.9900500000000002E-2</v>
      </c>
      <c r="AB366" s="22">
        <v>356</v>
      </c>
      <c r="AC366" s="22">
        <v>5.6823699999999998E-2</v>
      </c>
      <c r="AD366">
        <f t="shared" si="64"/>
        <v>19.900500000000001</v>
      </c>
      <c r="AE366">
        <f t="shared" si="65"/>
        <v>1.1417513865</v>
      </c>
      <c r="AF366" s="9"/>
      <c r="AG366" s="22">
        <v>1.6926600000000001</v>
      </c>
      <c r="AH366" s="22">
        <v>319.91399999999999</v>
      </c>
      <c r="AI366" s="22">
        <v>-1.39893E-2</v>
      </c>
      <c r="AJ366" s="22">
        <v>356</v>
      </c>
      <c r="AK366" s="22">
        <v>1.6915899999999999</v>
      </c>
      <c r="AL366">
        <f t="shared" si="66"/>
        <v>13.9893</v>
      </c>
      <c r="AM366">
        <f t="shared" si="67"/>
        <v>23.679128538000001</v>
      </c>
      <c r="AP366" s="9"/>
      <c r="AQ366" s="22">
        <v>5.7373E-2</v>
      </c>
      <c r="AR366" s="22">
        <v>379.54700000000003</v>
      </c>
      <c r="AS366" s="22">
        <v>-1.9812E-2</v>
      </c>
      <c r="AT366" s="22">
        <v>356</v>
      </c>
      <c r="AU366" s="22">
        <v>5.6579600000000001E-2</v>
      </c>
      <c r="AV366">
        <f t="shared" si="68"/>
        <v>19.812000000000001</v>
      </c>
      <c r="AW366">
        <f t="shared" si="69"/>
        <v>1.1366738760000001</v>
      </c>
      <c r="AX366" s="9"/>
      <c r="AY366" s="22">
        <v>1.6926600000000001</v>
      </c>
      <c r="AZ366" s="22">
        <v>454.93099999999998</v>
      </c>
      <c r="BA366" s="22">
        <v>-1.33759E-2</v>
      </c>
      <c r="BB366" s="22">
        <v>356</v>
      </c>
      <c r="BC366" s="22">
        <v>1.6918899999999999</v>
      </c>
      <c r="BD366">
        <f t="shared" si="70"/>
        <v>13.3759</v>
      </c>
      <c r="BE366">
        <f t="shared" si="71"/>
        <v>22.640850894</v>
      </c>
    </row>
    <row r="367" spans="6:57">
      <c r="F367" s="9"/>
      <c r="G367" s="22">
        <v>5.2337599999999998E-2</v>
      </c>
      <c r="H367" s="22">
        <v>72.688299999999998</v>
      </c>
      <c r="I367" s="22">
        <v>-2.0242300000000001E-2</v>
      </c>
      <c r="J367" s="22">
        <v>357</v>
      </c>
      <c r="K367" s="22">
        <v>5.1818799999999998E-2</v>
      </c>
      <c r="L367">
        <f t="shared" si="60"/>
        <v>20.2423</v>
      </c>
      <c r="M367">
        <f t="shared" si="61"/>
        <v>1.0594334004799999</v>
      </c>
      <c r="N367" s="9"/>
      <c r="O367" s="22">
        <v>1.6976899999999999</v>
      </c>
      <c r="P367" s="22">
        <v>192.75299999999999</v>
      </c>
      <c r="Q367" s="22">
        <v>-1.5191700000000001E-2</v>
      </c>
      <c r="R367" s="22">
        <v>357</v>
      </c>
      <c r="S367" s="22">
        <v>1.6970799999999999</v>
      </c>
      <c r="T367">
        <f t="shared" si="62"/>
        <v>15.191700000000001</v>
      </c>
      <c r="U367">
        <f t="shared" si="63"/>
        <v>25.790797173000001</v>
      </c>
      <c r="X367" s="9"/>
      <c r="Y367" s="22">
        <v>5.2337599999999998E-2</v>
      </c>
      <c r="Z367" s="22">
        <v>265.983</v>
      </c>
      <c r="AA367" s="22">
        <v>-1.99066E-2</v>
      </c>
      <c r="AB367" s="22">
        <v>357</v>
      </c>
      <c r="AC367" s="22">
        <v>5.1910400000000002E-2</v>
      </c>
      <c r="AD367">
        <f t="shared" si="64"/>
        <v>19.906600000000001</v>
      </c>
      <c r="AE367">
        <f t="shared" si="65"/>
        <v>1.04186366816</v>
      </c>
      <c r="AF367" s="9"/>
      <c r="AG367" s="22">
        <v>1.6976899999999999</v>
      </c>
      <c r="AH367" s="22">
        <v>320.01400000000001</v>
      </c>
      <c r="AI367" s="22">
        <v>-1.36627E-2</v>
      </c>
      <c r="AJ367" s="22">
        <v>357</v>
      </c>
      <c r="AK367" s="22">
        <v>1.69739</v>
      </c>
      <c r="AL367">
        <f t="shared" si="66"/>
        <v>13.662699999999999</v>
      </c>
      <c r="AM367">
        <f t="shared" si="67"/>
        <v>23.195029162999997</v>
      </c>
      <c r="AP367" s="9"/>
      <c r="AQ367" s="22">
        <v>5.2337599999999998E-2</v>
      </c>
      <c r="AR367" s="22">
        <v>379.64699999999999</v>
      </c>
      <c r="AS367" s="22">
        <v>-1.98242E-2</v>
      </c>
      <c r="AT367" s="22">
        <v>357</v>
      </c>
      <c r="AU367" s="22">
        <v>5.17578E-2</v>
      </c>
      <c r="AV367">
        <f t="shared" si="68"/>
        <v>19.824200000000001</v>
      </c>
      <c r="AW367">
        <f t="shared" si="69"/>
        <v>1.03755104992</v>
      </c>
      <c r="AX367" s="9"/>
      <c r="AY367" s="22">
        <v>1.6976899999999999</v>
      </c>
      <c r="AZ367" s="22">
        <v>455.03199999999998</v>
      </c>
      <c r="BA367" s="22">
        <v>-1.29791E-2</v>
      </c>
      <c r="BB367" s="22">
        <v>357</v>
      </c>
      <c r="BC367" s="22">
        <v>1.6970799999999999</v>
      </c>
      <c r="BD367">
        <f t="shared" si="70"/>
        <v>12.979100000000001</v>
      </c>
      <c r="BE367">
        <f t="shared" si="71"/>
        <v>22.034488279000001</v>
      </c>
    </row>
    <row r="368" spans="6:57">
      <c r="F368" s="9"/>
      <c r="G368" s="22">
        <v>4.7302200000000003E-2</v>
      </c>
      <c r="H368" s="22">
        <v>72.789000000000001</v>
      </c>
      <c r="I368" s="22">
        <v>-2.02332E-2</v>
      </c>
      <c r="J368" s="22">
        <v>358</v>
      </c>
      <c r="K368" s="22">
        <v>4.7235100000000002E-2</v>
      </c>
      <c r="L368">
        <f t="shared" si="60"/>
        <v>20.2332</v>
      </c>
      <c r="M368">
        <f t="shared" si="61"/>
        <v>0.95707487304000005</v>
      </c>
      <c r="N368" s="9"/>
      <c r="O368" s="22">
        <v>1.7027300000000001</v>
      </c>
      <c r="P368" s="22">
        <v>192.85400000000001</v>
      </c>
      <c r="Q368" s="22">
        <v>-1.49017E-2</v>
      </c>
      <c r="R368" s="22">
        <v>358</v>
      </c>
      <c r="S368" s="22">
        <v>1.70166</v>
      </c>
      <c r="T368">
        <f t="shared" si="62"/>
        <v>14.9017</v>
      </c>
      <c r="U368">
        <f t="shared" si="63"/>
        <v>25.373571641000002</v>
      </c>
      <c r="X368" s="9"/>
      <c r="Y368" s="22">
        <v>4.7302200000000003E-2</v>
      </c>
      <c r="Z368" s="22">
        <v>266.08300000000003</v>
      </c>
      <c r="AA368" s="22">
        <v>-1.9900500000000002E-2</v>
      </c>
      <c r="AB368" s="22">
        <v>358</v>
      </c>
      <c r="AC368" s="22">
        <v>4.7473099999999997E-2</v>
      </c>
      <c r="AD368">
        <f t="shared" si="64"/>
        <v>19.900500000000001</v>
      </c>
      <c r="AE368">
        <f t="shared" si="65"/>
        <v>0.94133743110000012</v>
      </c>
      <c r="AF368" s="9"/>
      <c r="AG368" s="22">
        <v>1.7027300000000001</v>
      </c>
      <c r="AH368" s="22">
        <v>320.11500000000001</v>
      </c>
      <c r="AI368" s="22">
        <v>-1.3266E-2</v>
      </c>
      <c r="AJ368" s="22">
        <v>358</v>
      </c>
      <c r="AK368" s="22">
        <v>1.70166</v>
      </c>
      <c r="AL368">
        <f t="shared" si="66"/>
        <v>13.266</v>
      </c>
      <c r="AM368">
        <f t="shared" si="67"/>
        <v>22.588416179999999</v>
      </c>
      <c r="AP368" s="9"/>
      <c r="AQ368" s="22">
        <v>4.7302200000000003E-2</v>
      </c>
      <c r="AR368" s="22">
        <v>379.74799999999999</v>
      </c>
      <c r="AS368" s="22">
        <v>-1.9836400000000001E-2</v>
      </c>
      <c r="AT368" s="22">
        <v>358</v>
      </c>
      <c r="AU368" s="22">
        <v>4.7021500000000001E-2</v>
      </c>
      <c r="AV368">
        <f t="shared" si="68"/>
        <v>19.836400000000001</v>
      </c>
      <c r="AW368">
        <f t="shared" si="69"/>
        <v>0.93830536008000009</v>
      </c>
      <c r="AX368" s="9"/>
      <c r="AY368" s="22">
        <v>1.7027300000000001</v>
      </c>
      <c r="AZ368" s="22">
        <v>455.13200000000001</v>
      </c>
      <c r="BA368" s="22">
        <v>-1.2539700000000001E-2</v>
      </c>
      <c r="BB368" s="22">
        <v>358</v>
      </c>
      <c r="BC368" s="22">
        <v>1.70197</v>
      </c>
      <c r="BD368">
        <f t="shared" si="70"/>
        <v>12.539700000000002</v>
      </c>
      <c r="BE368">
        <f t="shared" si="71"/>
        <v>21.351723381000003</v>
      </c>
    </row>
    <row r="369" spans="6:57">
      <c r="F369" s="9"/>
      <c r="G369" s="22">
        <v>4.22668E-2</v>
      </c>
      <c r="H369" s="22">
        <v>72.889700000000005</v>
      </c>
      <c r="I369" s="22">
        <v>-2.02332E-2</v>
      </c>
      <c r="J369" s="22">
        <v>359</v>
      </c>
      <c r="K369" s="22">
        <v>4.2330899999999998E-2</v>
      </c>
      <c r="L369">
        <f t="shared" si="60"/>
        <v>20.2332</v>
      </c>
      <c r="M369">
        <f t="shared" si="61"/>
        <v>0.85519261776</v>
      </c>
      <c r="N369" s="9"/>
      <c r="O369" s="22">
        <v>1.7077599999999999</v>
      </c>
      <c r="P369" s="22">
        <v>192.95500000000001</v>
      </c>
      <c r="Q369" s="22">
        <v>-1.4605699999999999E-2</v>
      </c>
      <c r="R369" s="22">
        <v>359</v>
      </c>
      <c r="S369" s="22">
        <v>1.70746</v>
      </c>
      <c r="T369">
        <f t="shared" si="62"/>
        <v>14.605699999999999</v>
      </c>
      <c r="U369">
        <f t="shared" si="63"/>
        <v>24.943030231999998</v>
      </c>
      <c r="X369" s="9"/>
      <c r="Y369" s="22">
        <v>4.22668E-2</v>
      </c>
      <c r="Z369" s="22">
        <v>266.18400000000003</v>
      </c>
      <c r="AA369" s="22">
        <v>-1.9900500000000002E-2</v>
      </c>
      <c r="AB369" s="22">
        <v>359</v>
      </c>
      <c r="AC369" s="22">
        <v>4.2297399999999999E-2</v>
      </c>
      <c r="AD369">
        <f t="shared" si="64"/>
        <v>19.900500000000001</v>
      </c>
      <c r="AE369">
        <f t="shared" si="65"/>
        <v>0.84113045340000003</v>
      </c>
      <c r="AF369" s="9"/>
      <c r="AG369" s="22">
        <v>1.7077599999999999</v>
      </c>
      <c r="AH369" s="22">
        <v>320.21600000000001</v>
      </c>
      <c r="AI369" s="22">
        <v>-1.28418E-2</v>
      </c>
      <c r="AJ369" s="22">
        <v>359</v>
      </c>
      <c r="AK369" s="22">
        <v>1.7071499999999999</v>
      </c>
      <c r="AL369">
        <f t="shared" si="66"/>
        <v>12.841800000000001</v>
      </c>
      <c r="AM369">
        <f t="shared" si="67"/>
        <v>21.930712368000002</v>
      </c>
      <c r="AP369" s="9"/>
      <c r="AQ369" s="22">
        <v>4.22668E-2</v>
      </c>
      <c r="AR369" s="22">
        <v>379.84899999999999</v>
      </c>
      <c r="AS369" s="22">
        <v>-1.9836400000000001E-2</v>
      </c>
      <c r="AT369" s="22">
        <v>359</v>
      </c>
      <c r="AU369" s="22">
        <v>4.2764299999999998E-2</v>
      </c>
      <c r="AV369">
        <f t="shared" si="68"/>
        <v>19.836400000000001</v>
      </c>
      <c r="AW369">
        <f t="shared" si="69"/>
        <v>0.83842115152000007</v>
      </c>
      <c r="AX369" s="9"/>
      <c r="AY369" s="22">
        <v>1.7077599999999999</v>
      </c>
      <c r="AZ369" s="22">
        <v>455.233</v>
      </c>
      <c r="BA369" s="22">
        <v>-1.20392E-2</v>
      </c>
      <c r="BB369" s="22">
        <v>359</v>
      </c>
      <c r="BC369" s="22">
        <v>1.70685</v>
      </c>
      <c r="BD369">
        <f t="shared" si="70"/>
        <v>12.039199999999999</v>
      </c>
      <c r="BE369">
        <f t="shared" si="71"/>
        <v>20.560064191999999</v>
      </c>
    </row>
    <row r="370" spans="6:57">
      <c r="F370" s="9"/>
      <c r="G370" s="22">
        <v>3.7231399999999998E-2</v>
      </c>
      <c r="H370" s="22">
        <v>72.990399999999994</v>
      </c>
      <c r="I370" s="22">
        <v>-2.0242300000000001E-2</v>
      </c>
      <c r="J370" s="22">
        <v>360</v>
      </c>
      <c r="K370" s="22">
        <v>3.73169E-2</v>
      </c>
      <c r="L370">
        <f t="shared" si="60"/>
        <v>20.2423</v>
      </c>
      <c r="M370">
        <f t="shared" si="61"/>
        <v>0.75364916821999994</v>
      </c>
      <c r="N370" s="9"/>
      <c r="O370" s="22">
        <v>1.7128000000000001</v>
      </c>
      <c r="P370" s="22">
        <v>193.05500000000001</v>
      </c>
      <c r="Q370" s="22">
        <v>-1.4279200000000001E-2</v>
      </c>
      <c r="R370" s="22">
        <v>360</v>
      </c>
      <c r="S370" s="22">
        <v>1.71204</v>
      </c>
      <c r="T370">
        <f t="shared" si="62"/>
        <v>14.279200000000001</v>
      </c>
      <c r="U370">
        <f t="shared" si="63"/>
        <v>24.457413760000005</v>
      </c>
      <c r="X370" s="9"/>
      <c r="Y370" s="22">
        <v>3.7231399999999998E-2</v>
      </c>
      <c r="Z370" s="22">
        <v>266.28500000000003</v>
      </c>
      <c r="AA370" s="22">
        <v>-1.99066E-2</v>
      </c>
      <c r="AB370" s="22">
        <v>360</v>
      </c>
      <c r="AC370" s="22">
        <v>3.7164299999999997E-2</v>
      </c>
      <c r="AD370">
        <f t="shared" si="64"/>
        <v>19.906600000000001</v>
      </c>
      <c r="AE370">
        <f t="shared" si="65"/>
        <v>0.74115058724000005</v>
      </c>
      <c r="AF370" s="9"/>
      <c r="AG370" s="22">
        <v>1.7128000000000001</v>
      </c>
      <c r="AH370" s="22">
        <v>320.31599999999997</v>
      </c>
      <c r="AI370" s="22">
        <v>-1.2326E-2</v>
      </c>
      <c r="AJ370" s="22">
        <v>360</v>
      </c>
      <c r="AK370" s="22">
        <v>1.71173</v>
      </c>
      <c r="AL370">
        <f t="shared" si="66"/>
        <v>12.326000000000001</v>
      </c>
      <c r="AM370">
        <f t="shared" si="67"/>
        <v>21.111972800000004</v>
      </c>
      <c r="AP370" s="9"/>
      <c r="AQ370" s="22">
        <v>3.7231399999999998E-2</v>
      </c>
      <c r="AR370" s="22">
        <v>379.94900000000001</v>
      </c>
      <c r="AS370" s="22">
        <v>-1.9836400000000001E-2</v>
      </c>
      <c r="AT370" s="22">
        <v>360</v>
      </c>
      <c r="AU370" s="22">
        <v>3.71796E-2</v>
      </c>
      <c r="AV370">
        <f t="shared" si="68"/>
        <v>19.836400000000001</v>
      </c>
      <c r="AW370">
        <f t="shared" si="69"/>
        <v>0.73853694296000005</v>
      </c>
      <c r="AX370" s="9"/>
      <c r="AY370" s="22">
        <v>1.7128000000000001</v>
      </c>
      <c r="AZ370" s="22">
        <v>455.334</v>
      </c>
      <c r="BA370" s="22">
        <v>-1.14655E-2</v>
      </c>
      <c r="BB370" s="22">
        <v>360</v>
      </c>
      <c r="BC370" s="22">
        <v>1.71234</v>
      </c>
      <c r="BD370">
        <f t="shared" si="70"/>
        <v>11.4655</v>
      </c>
      <c r="BE370">
        <f t="shared" si="71"/>
        <v>19.638108400000004</v>
      </c>
    </row>
    <row r="371" spans="6:57">
      <c r="F371" s="9"/>
      <c r="G371" s="22">
        <v>3.2196000000000002E-2</v>
      </c>
      <c r="H371" s="22">
        <v>73.091099999999997</v>
      </c>
      <c r="I371" s="22">
        <v>-2.0251499999999999E-2</v>
      </c>
      <c r="J371" s="22">
        <v>361</v>
      </c>
      <c r="K371" s="22">
        <v>3.2205200000000003E-2</v>
      </c>
      <c r="L371">
        <f t="shared" si="60"/>
        <v>20.2515</v>
      </c>
      <c r="M371">
        <f t="shared" si="61"/>
        <v>0.65201729400000008</v>
      </c>
      <c r="N371" s="9"/>
      <c r="O371" s="22">
        <v>1.71783</v>
      </c>
      <c r="P371" s="22">
        <v>193.15600000000001</v>
      </c>
      <c r="Q371" s="22">
        <v>-1.39069E-2</v>
      </c>
      <c r="R371" s="22">
        <v>361</v>
      </c>
      <c r="S371" s="22">
        <v>1.71722</v>
      </c>
      <c r="T371">
        <f t="shared" si="62"/>
        <v>13.9069</v>
      </c>
      <c r="U371">
        <f t="shared" si="63"/>
        <v>23.889690027</v>
      </c>
      <c r="X371" s="9"/>
      <c r="Y371" s="22">
        <v>3.2196000000000002E-2</v>
      </c>
      <c r="Z371" s="22">
        <v>266.38499999999999</v>
      </c>
      <c r="AA371" s="22">
        <v>-1.99188E-2</v>
      </c>
      <c r="AB371" s="22">
        <v>361</v>
      </c>
      <c r="AC371" s="22">
        <v>3.2022099999999998E-2</v>
      </c>
      <c r="AD371">
        <f t="shared" si="64"/>
        <v>19.918800000000001</v>
      </c>
      <c r="AE371">
        <f t="shared" si="65"/>
        <v>0.64130568480000005</v>
      </c>
      <c r="AF371" s="9"/>
      <c r="AG371" s="22">
        <v>1.71783</v>
      </c>
      <c r="AH371" s="22">
        <v>320.41699999999997</v>
      </c>
      <c r="AI371" s="22">
        <v>-1.1776699999999999E-2</v>
      </c>
      <c r="AJ371" s="22">
        <v>361</v>
      </c>
      <c r="AK371" s="22">
        <v>1.71753</v>
      </c>
      <c r="AL371">
        <f t="shared" si="66"/>
        <v>11.7767</v>
      </c>
      <c r="AM371">
        <f t="shared" si="67"/>
        <v>20.230368560999999</v>
      </c>
      <c r="AP371" s="9"/>
      <c r="AQ371" s="22">
        <v>3.2196000000000002E-2</v>
      </c>
      <c r="AR371" s="22">
        <v>380.05</v>
      </c>
      <c r="AS371" s="22">
        <v>-1.9845600000000001E-2</v>
      </c>
      <c r="AT371" s="22">
        <v>361</v>
      </c>
      <c r="AU371" s="22">
        <v>3.1652800000000002E-2</v>
      </c>
      <c r="AV371">
        <f t="shared" si="68"/>
        <v>19.845600000000001</v>
      </c>
      <c r="AW371">
        <f t="shared" si="69"/>
        <v>0.63894893760000004</v>
      </c>
      <c r="AX371" s="9"/>
      <c r="AY371" s="22">
        <v>1.71783</v>
      </c>
      <c r="AZ371" s="22">
        <v>455.43400000000003</v>
      </c>
      <c r="BA371" s="22">
        <v>-1.0836800000000001E-2</v>
      </c>
      <c r="BB371" s="22">
        <v>361</v>
      </c>
      <c r="BC371" s="22">
        <v>1.71692</v>
      </c>
      <c r="BD371">
        <f t="shared" si="70"/>
        <v>10.8368</v>
      </c>
      <c r="BE371">
        <f t="shared" si="71"/>
        <v>18.615780143999999</v>
      </c>
    </row>
    <row r="372" spans="6:57">
      <c r="F372" s="9"/>
      <c r="G372" s="22">
        <v>2.71606E-2</v>
      </c>
      <c r="H372" s="22">
        <v>73.191800000000001</v>
      </c>
      <c r="I372" s="22">
        <v>-2.0263699999999999E-2</v>
      </c>
      <c r="J372" s="22">
        <v>362</v>
      </c>
      <c r="K372" s="22">
        <v>2.7096599999999998E-2</v>
      </c>
      <c r="L372">
        <f t="shared" si="60"/>
        <v>20.2637</v>
      </c>
      <c r="M372">
        <f t="shared" si="61"/>
        <v>0.55037425021999997</v>
      </c>
      <c r="N372" s="9"/>
      <c r="O372" s="22">
        <v>1.7228699999999999</v>
      </c>
      <c r="P372" s="22">
        <v>193.25700000000001</v>
      </c>
      <c r="Q372" s="22">
        <v>-1.34705E-2</v>
      </c>
      <c r="R372" s="22">
        <v>362</v>
      </c>
      <c r="S372" s="22">
        <v>1.72241</v>
      </c>
      <c r="T372">
        <f t="shared" si="62"/>
        <v>13.470499999999999</v>
      </c>
      <c r="U372">
        <f t="shared" si="63"/>
        <v>23.207920334999997</v>
      </c>
      <c r="X372" s="9"/>
      <c r="Y372" s="22">
        <v>2.71606E-2</v>
      </c>
      <c r="Z372" s="22">
        <v>266.48599999999999</v>
      </c>
      <c r="AA372" s="22">
        <v>-1.9915800000000001E-2</v>
      </c>
      <c r="AB372" s="22">
        <v>362</v>
      </c>
      <c r="AC372" s="22">
        <v>2.6992800000000001E-2</v>
      </c>
      <c r="AD372">
        <f t="shared" si="64"/>
        <v>19.915800000000001</v>
      </c>
      <c r="AE372">
        <f t="shared" si="65"/>
        <v>0.54092507748000007</v>
      </c>
      <c r="AF372" s="9"/>
      <c r="AG372" s="22">
        <v>1.7228699999999999</v>
      </c>
      <c r="AH372" s="22">
        <v>320.51799999999997</v>
      </c>
      <c r="AI372" s="22">
        <v>-1.1114499999999999E-2</v>
      </c>
      <c r="AJ372" s="22">
        <v>362</v>
      </c>
      <c r="AK372" s="22">
        <v>1.72241</v>
      </c>
      <c r="AL372">
        <f t="shared" si="66"/>
        <v>11.1145</v>
      </c>
      <c r="AM372">
        <f t="shared" si="67"/>
        <v>19.148838614999999</v>
      </c>
      <c r="AP372" s="9"/>
      <c r="AQ372" s="22">
        <v>2.71606E-2</v>
      </c>
      <c r="AR372" s="22">
        <v>380.15100000000001</v>
      </c>
      <c r="AS372" s="22">
        <v>-1.9854699999999999E-2</v>
      </c>
      <c r="AT372" s="22">
        <v>362</v>
      </c>
      <c r="AU372" s="22">
        <v>2.71606E-2</v>
      </c>
      <c r="AV372">
        <f t="shared" si="68"/>
        <v>19.854700000000001</v>
      </c>
      <c r="AW372">
        <f t="shared" si="69"/>
        <v>0.53926556481999999</v>
      </c>
      <c r="AX372" s="9"/>
      <c r="AY372" s="22">
        <v>1.7228699999999999</v>
      </c>
      <c r="AZ372" s="22">
        <v>455.53500000000003</v>
      </c>
      <c r="BA372" s="22">
        <v>-1.00891E-2</v>
      </c>
      <c r="BB372" s="22">
        <v>362</v>
      </c>
      <c r="BC372" s="22">
        <v>1.7218</v>
      </c>
      <c r="BD372">
        <f t="shared" si="70"/>
        <v>10.0891</v>
      </c>
      <c r="BE372">
        <f t="shared" si="71"/>
        <v>17.382207717</v>
      </c>
    </row>
    <row r="373" spans="6:57">
      <c r="F373" s="9"/>
      <c r="G373" s="22">
        <v>2.2125200000000001E-2</v>
      </c>
      <c r="H373" s="22">
        <v>73.292500000000004</v>
      </c>
      <c r="I373" s="22">
        <v>-2.0257600000000001E-2</v>
      </c>
      <c r="J373" s="22">
        <v>363</v>
      </c>
      <c r="K373" s="22">
        <v>2.2076399999999999E-2</v>
      </c>
      <c r="L373">
        <f t="shared" si="60"/>
        <v>20.2576</v>
      </c>
      <c r="M373">
        <f t="shared" si="61"/>
        <v>0.44820345152000002</v>
      </c>
      <c r="N373" s="9"/>
      <c r="O373" s="22">
        <v>1.7279100000000001</v>
      </c>
      <c r="P373" s="22">
        <v>193.358</v>
      </c>
      <c r="Q373" s="22">
        <v>-1.30005E-2</v>
      </c>
      <c r="R373" s="22">
        <v>363</v>
      </c>
      <c r="S373" s="22">
        <v>1.72729</v>
      </c>
      <c r="T373">
        <f t="shared" si="62"/>
        <v>13.000500000000001</v>
      </c>
      <c r="U373">
        <f t="shared" si="63"/>
        <v>22.463693955</v>
      </c>
      <c r="X373" s="9"/>
      <c r="Y373" s="22">
        <v>2.2125200000000001E-2</v>
      </c>
      <c r="Z373" s="22">
        <v>266.58699999999999</v>
      </c>
      <c r="AA373" s="22">
        <v>-1.9931000000000001E-2</v>
      </c>
      <c r="AB373" s="22">
        <v>363</v>
      </c>
      <c r="AC373" s="22">
        <v>2.18292E-2</v>
      </c>
      <c r="AD373">
        <f t="shared" si="64"/>
        <v>19.931000000000001</v>
      </c>
      <c r="AE373">
        <f t="shared" si="65"/>
        <v>0.44097736120000003</v>
      </c>
      <c r="AF373" s="9"/>
      <c r="AG373" s="22">
        <v>1.7279100000000001</v>
      </c>
      <c r="AH373" s="22">
        <v>320.61900000000003</v>
      </c>
      <c r="AI373" s="22">
        <v>-1.0351600000000001E-2</v>
      </c>
      <c r="AJ373" s="22">
        <v>363</v>
      </c>
      <c r="AK373" s="22">
        <v>1.7276</v>
      </c>
      <c r="AL373">
        <f t="shared" si="66"/>
        <v>10.351600000000001</v>
      </c>
      <c r="AM373">
        <f t="shared" si="67"/>
        <v>17.886633156000002</v>
      </c>
      <c r="AP373" s="9"/>
      <c r="AQ373" s="22">
        <v>2.2125200000000001E-2</v>
      </c>
      <c r="AR373" s="22">
        <v>380.25200000000001</v>
      </c>
      <c r="AS373" s="22">
        <v>-1.9854699999999999E-2</v>
      </c>
      <c r="AT373" s="22">
        <v>363</v>
      </c>
      <c r="AU373" s="22">
        <v>2.21161E-2</v>
      </c>
      <c r="AV373">
        <f t="shared" si="68"/>
        <v>19.854700000000001</v>
      </c>
      <c r="AW373">
        <f t="shared" si="69"/>
        <v>0.43928920844000002</v>
      </c>
      <c r="AX373" s="9"/>
      <c r="AY373" s="22">
        <v>1.7279100000000001</v>
      </c>
      <c r="AZ373" s="22">
        <v>455.63600000000002</v>
      </c>
      <c r="BA373" s="22">
        <v>-9.2010500000000005E-3</v>
      </c>
      <c r="BB373" s="22">
        <v>363</v>
      </c>
      <c r="BC373" s="22">
        <v>1.72699</v>
      </c>
      <c r="BD373">
        <f t="shared" si="70"/>
        <v>9.2010500000000004</v>
      </c>
      <c r="BE373">
        <f t="shared" si="71"/>
        <v>15.898586305500002</v>
      </c>
    </row>
    <row r="374" spans="6:57">
      <c r="F374" s="9"/>
      <c r="G374" s="22">
        <v>1.7089799999999999E-2</v>
      </c>
      <c r="H374" s="22">
        <v>73.393299999999996</v>
      </c>
      <c r="I374" s="22">
        <v>-2.0266699999999999E-2</v>
      </c>
      <c r="J374" s="22">
        <v>364</v>
      </c>
      <c r="K374" s="22">
        <v>1.72333E-2</v>
      </c>
      <c r="L374">
        <f t="shared" si="60"/>
        <v>20.2667</v>
      </c>
      <c r="M374">
        <f t="shared" si="61"/>
        <v>0.34635384965999999</v>
      </c>
      <c r="N374" s="9"/>
      <c r="O374" s="22">
        <v>1.7329399999999999</v>
      </c>
      <c r="P374" s="22">
        <v>193.458</v>
      </c>
      <c r="Q374" s="22">
        <v>-1.24329E-2</v>
      </c>
      <c r="R374" s="22">
        <v>364</v>
      </c>
      <c r="S374" s="22">
        <v>1.73248</v>
      </c>
      <c r="T374">
        <f t="shared" si="62"/>
        <v>12.4329</v>
      </c>
      <c r="U374">
        <f t="shared" si="63"/>
        <v>21.545469726</v>
      </c>
      <c r="X374" s="9"/>
      <c r="Y374" s="22">
        <v>1.7089799999999999E-2</v>
      </c>
      <c r="Z374" s="22">
        <v>266.68700000000001</v>
      </c>
      <c r="AA374" s="22">
        <v>-1.9940200000000002E-2</v>
      </c>
      <c r="AB374" s="22">
        <v>364</v>
      </c>
      <c r="AC374" s="22">
        <v>1.7053200000000001E-2</v>
      </c>
      <c r="AD374">
        <f t="shared" si="64"/>
        <v>19.940200000000001</v>
      </c>
      <c r="AE374">
        <f t="shared" si="65"/>
        <v>0.34077402996</v>
      </c>
      <c r="AF374" s="9"/>
      <c r="AG374" s="22">
        <v>1.7329399999999999</v>
      </c>
      <c r="AH374" s="22">
        <v>320.71899999999999</v>
      </c>
      <c r="AI374" s="22">
        <v>-9.4604500000000005E-3</v>
      </c>
      <c r="AJ374" s="22">
        <v>364</v>
      </c>
      <c r="AK374" s="22">
        <v>1.7327900000000001</v>
      </c>
      <c r="AL374">
        <f t="shared" si="66"/>
        <v>9.4604499999999998</v>
      </c>
      <c r="AM374">
        <f t="shared" si="67"/>
        <v>16.394392223000001</v>
      </c>
      <c r="AP374" s="9"/>
      <c r="AQ374" s="22">
        <v>1.7089799999999999E-2</v>
      </c>
      <c r="AR374" s="22">
        <v>380.35199999999998</v>
      </c>
      <c r="AS374" s="22">
        <v>-1.98639E-2</v>
      </c>
      <c r="AT374" s="22">
        <v>364</v>
      </c>
      <c r="AU374" s="22">
        <v>1.6937299999999999E-2</v>
      </c>
      <c r="AV374">
        <f t="shared" si="68"/>
        <v>19.863900000000001</v>
      </c>
      <c r="AW374">
        <f t="shared" si="69"/>
        <v>0.33947007821999997</v>
      </c>
      <c r="AX374" s="9"/>
      <c r="AY374" s="22">
        <v>1.7329399999999999</v>
      </c>
      <c r="AZ374" s="22">
        <v>455.73599999999999</v>
      </c>
      <c r="BA374" s="22">
        <v>-8.1634499999999992E-3</v>
      </c>
      <c r="BB374" s="22">
        <v>364</v>
      </c>
      <c r="BC374" s="22">
        <v>1.73248</v>
      </c>
      <c r="BD374">
        <f t="shared" si="70"/>
        <v>8.1634499999999992</v>
      </c>
      <c r="BE374">
        <f t="shared" si="71"/>
        <v>14.146769042999997</v>
      </c>
    </row>
    <row r="375" spans="6:57">
      <c r="F375" s="9"/>
      <c r="G375" s="22">
        <v>1.20544E-2</v>
      </c>
      <c r="H375" s="22">
        <v>73.494</v>
      </c>
      <c r="I375" s="22">
        <v>-2.0266699999999999E-2</v>
      </c>
      <c r="J375" s="22">
        <v>365</v>
      </c>
      <c r="K375" s="22">
        <v>1.1953699999999999E-2</v>
      </c>
      <c r="L375">
        <f t="shared" si="60"/>
        <v>20.2667</v>
      </c>
      <c r="M375">
        <f t="shared" si="61"/>
        <v>0.24430290848</v>
      </c>
      <c r="N375" s="9"/>
      <c r="O375" s="22">
        <v>1.7379800000000001</v>
      </c>
      <c r="P375" s="22">
        <v>193.559</v>
      </c>
      <c r="Q375" s="22">
        <v>-1.17401E-2</v>
      </c>
      <c r="R375" s="22">
        <v>365</v>
      </c>
      <c r="S375" s="22">
        <v>1.7373700000000001</v>
      </c>
      <c r="T375">
        <f t="shared" si="62"/>
        <v>11.7401</v>
      </c>
      <c r="U375">
        <f t="shared" si="63"/>
        <v>20.404058998</v>
      </c>
      <c r="X375" s="9"/>
      <c r="Y375" s="22">
        <v>1.20544E-2</v>
      </c>
      <c r="Z375" s="22">
        <v>266.78800000000001</v>
      </c>
      <c r="AA375" s="22">
        <v>-1.99493E-2</v>
      </c>
      <c r="AB375" s="22">
        <v>365</v>
      </c>
      <c r="AC375" s="22">
        <v>1.29181E-2</v>
      </c>
      <c r="AD375">
        <f t="shared" si="64"/>
        <v>19.949300000000001</v>
      </c>
      <c r="AE375">
        <f t="shared" si="65"/>
        <v>0.24047684192000002</v>
      </c>
      <c r="AF375" s="9"/>
      <c r="AG375" s="22">
        <v>1.7379800000000001</v>
      </c>
      <c r="AH375" s="22">
        <v>320.82</v>
      </c>
      <c r="AI375" s="22">
        <v>-8.4045400000000003E-3</v>
      </c>
      <c r="AJ375" s="22">
        <v>365</v>
      </c>
      <c r="AK375" s="22">
        <v>1.7367600000000001</v>
      </c>
      <c r="AL375">
        <f t="shared" si="66"/>
        <v>8.4045400000000008</v>
      </c>
      <c r="AM375">
        <f t="shared" si="67"/>
        <v>14.606922429200003</v>
      </c>
      <c r="AP375" s="9"/>
      <c r="AQ375" s="22">
        <v>1.20544E-2</v>
      </c>
      <c r="AR375" s="22">
        <v>380.45299999999997</v>
      </c>
      <c r="AS375" s="22">
        <v>-1.98639E-2</v>
      </c>
      <c r="AT375" s="22">
        <v>365</v>
      </c>
      <c r="AU375" s="22">
        <v>1.19293E-2</v>
      </c>
      <c r="AV375">
        <f t="shared" si="68"/>
        <v>19.863900000000001</v>
      </c>
      <c r="AW375">
        <f t="shared" si="69"/>
        <v>0.23944739616000002</v>
      </c>
      <c r="AX375" s="9"/>
      <c r="AY375" s="22">
        <v>1.7379800000000001</v>
      </c>
      <c r="AZ375" s="22">
        <v>455.83699999999999</v>
      </c>
      <c r="BA375" s="22">
        <v>-6.9152800000000002E-3</v>
      </c>
      <c r="BB375" s="22">
        <v>365</v>
      </c>
      <c r="BC375" s="22">
        <v>1.73706</v>
      </c>
      <c r="BD375">
        <f t="shared" si="70"/>
        <v>6.9152800000000001</v>
      </c>
      <c r="BE375">
        <f t="shared" si="71"/>
        <v>12.018618334400001</v>
      </c>
    </row>
    <row r="376" spans="6:57">
      <c r="F376" s="9"/>
      <c r="G376" s="22">
        <v>7.0190399999999998E-3</v>
      </c>
      <c r="H376" s="22">
        <v>73.594700000000003</v>
      </c>
      <c r="I376" s="22">
        <v>-2.0269800000000001E-2</v>
      </c>
      <c r="J376" s="22">
        <v>366</v>
      </c>
      <c r="K376" s="22">
        <v>6.8878200000000002E-3</v>
      </c>
      <c r="L376">
        <f t="shared" si="60"/>
        <v>20.2698</v>
      </c>
      <c r="M376">
        <f t="shared" si="61"/>
        <v>0.14227453699199999</v>
      </c>
      <c r="N376" s="9"/>
      <c r="O376" s="22">
        <v>1.7430099999999999</v>
      </c>
      <c r="P376" s="22">
        <v>193.66</v>
      </c>
      <c r="Q376" s="22">
        <v>-1.0903899999999999E-2</v>
      </c>
      <c r="R376" s="22">
        <v>366</v>
      </c>
      <c r="S376" s="22">
        <v>1.74255</v>
      </c>
      <c r="T376">
        <f t="shared" si="62"/>
        <v>10.9039</v>
      </c>
      <c r="U376">
        <f t="shared" si="63"/>
        <v>19.005606739000001</v>
      </c>
      <c r="X376" s="9"/>
      <c r="Y376" s="22">
        <v>7.0190399999999998E-3</v>
      </c>
      <c r="Z376" s="22">
        <v>266.88900000000001</v>
      </c>
      <c r="AA376" s="22">
        <v>-1.9952399999999999E-2</v>
      </c>
      <c r="AB376" s="22">
        <v>366</v>
      </c>
      <c r="AC376" s="22">
        <v>7.0465099999999998E-3</v>
      </c>
      <c r="AD376">
        <f t="shared" si="64"/>
        <v>19.952399999999997</v>
      </c>
      <c r="AE376">
        <f t="shared" si="65"/>
        <v>0.14004669369599998</v>
      </c>
      <c r="AF376" s="9"/>
      <c r="AG376" s="22">
        <v>1.7430099999999999</v>
      </c>
      <c r="AH376" s="22">
        <v>320.92099999999999</v>
      </c>
      <c r="AI376" s="22">
        <v>-7.1594199999999997E-3</v>
      </c>
      <c r="AJ376" s="22">
        <v>366</v>
      </c>
      <c r="AK376" s="22">
        <v>1.74255</v>
      </c>
      <c r="AL376">
        <f t="shared" si="66"/>
        <v>7.1594199999999999</v>
      </c>
      <c r="AM376">
        <f t="shared" si="67"/>
        <v>12.478940654199999</v>
      </c>
      <c r="AP376" s="9"/>
      <c r="AQ376" s="22">
        <v>7.0190399999999998E-3</v>
      </c>
      <c r="AR376" s="22">
        <v>380.55399999999997</v>
      </c>
      <c r="AS376" s="22">
        <v>-1.9882199999999999E-2</v>
      </c>
      <c r="AT376" s="22">
        <v>366</v>
      </c>
      <c r="AU376" s="22">
        <v>6.9702100000000001E-3</v>
      </c>
      <c r="AV376">
        <f t="shared" si="68"/>
        <v>19.882199999999997</v>
      </c>
      <c r="AW376">
        <f t="shared" si="69"/>
        <v>0.13955395708799997</v>
      </c>
      <c r="AX376" s="9"/>
      <c r="AY376" s="22">
        <v>1.7430099999999999</v>
      </c>
      <c r="AZ376" s="22">
        <v>455.93799999999999</v>
      </c>
      <c r="BA376" s="22">
        <v>-5.3680400000000001E-3</v>
      </c>
      <c r="BB376" s="22">
        <v>366</v>
      </c>
      <c r="BC376" s="22">
        <v>1.7422500000000001</v>
      </c>
      <c r="BD376">
        <f t="shared" si="70"/>
        <v>5.3680399999999997</v>
      </c>
      <c r="BE376">
        <f t="shared" si="71"/>
        <v>9.3565474003999984</v>
      </c>
    </row>
    <row r="377" spans="6:57">
      <c r="F377" s="9"/>
      <c r="G377" s="22">
        <v>1.9836400000000001E-3</v>
      </c>
      <c r="H377" s="22">
        <v>73.695400000000006</v>
      </c>
      <c r="I377" s="22">
        <v>-2.0272800000000001E-2</v>
      </c>
      <c r="J377" s="22">
        <v>367</v>
      </c>
      <c r="K377" s="22">
        <v>2.0752000000000001E-3</v>
      </c>
      <c r="L377">
        <f t="shared" si="60"/>
        <v>20.2728</v>
      </c>
      <c r="M377">
        <f t="shared" si="61"/>
        <v>4.0213936992000002E-2</v>
      </c>
      <c r="N377" s="9"/>
      <c r="O377" s="22">
        <v>1.7480500000000001</v>
      </c>
      <c r="P377" s="22">
        <v>193.76</v>
      </c>
      <c r="Q377" s="22">
        <v>-9.8571800000000001E-3</v>
      </c>
      <c r="R377" s="22">
        <v>367</v>
      </c>
      <c r="S377" s="22">
        <v>1.7471300000000001</v>
      </c>
      <c r="T377">
        <f t="shared" si="62"/>
        <v>9.8571799999999996</v>
      </c>
      <c r="U377">
        <f t="shared" si="63"/>
        <v>17.230843498999999</v>
      </c>
      <c r="X377" s="9"/>
      <c r="Y377" s="22">
        <v>1.9836400000000001E-3</v>
      </c>
      <c r="Z377" s="22">
        <v>266.99</v>
      </c>
      <c r="AA377" s="22">
        <v>-1.9940200000000002E-2</v>
      </c>
      <c r="AB377" s="22">
        <v>367</v>
      </c>
      <c r="AC377" s="22">
        <v>1.9104E-3</v>
      </c>
      <c r="AD377">
        <f t="shared" si="64"/>
        <v>19.940200000000001</v>
      </c>
      <c r="AE377">
        <f t="shared" si="65"/>
        <v>3.9554178328000004E-2</v>
      </c>
      <c r="AF377" s="9"/>
      <c r="AG377" s="22">
        <v>1.7480500000000001</v>
      </c>
      <c r="AH377" s="22">
        <v>321.02100000000002</v>
      </c>
      <c r="AI377" s="22">
        <v>-5.6366000000000003E-3</v>
      </c>
      <c r="AJ377" s="22">
        <v>367</v>
      </c>
      <c r="AK377" s="22">
        <v>1.7477400000000001</v>
      </c>
      <c r="AL377">
        <f t="shared" si="66"/>
        <v>5.6366000000000005</v>
      </c>
      <c r="AM377">
        <f t="shared" si="67"/>
        <v>9.8530586300000014</v>
      </c>
      <c r="AP377" s="9"/>
      <c r="AQ377" s="22">
        <v>1.9836400000000001E-3</v>
      </c>
      <c r="AR377" s="22">
        <v>380.654</v>
      </c>
      <c r="AS377" s="22">
        <v>-1.9872999999999998E-2</v>
      </c>
      <c r="AT377" s="22">
        <v>367</v>
      </c>
      <c r="AU377" s="22">
        <v>1.85242E-3</v>
      </c>
      <c r="AV377">
        <f t="shared" si="68"/>
        <v>19.872999999999998</v>
      </c>
      <c r="AW377">
        <f t="shared" si="69"/>
        <v>3.9420877719999997E-2</v>
      </c>
      <c r="AX377" s="9"/>
      <c r="AY377" s="22">
        <v>1.7480500000000001</v>
      </c>
      <c r="AZ377" s="22">
        <v>456.03899999999999</v>
      </c>
      <c r="BA377" s="22">
        <v>-3.3609E-3</v>
      </c>
      <c r="BB377" s="22">
        <v>367</v>
      </c>
      <c r="BC377" s="22">
        <v>1.7477400000000001</v>
      </c>
      <c r="BD377">
        <f t="shared" si="70"/>
        <v>3.3609</v>
      </c>
      <c r="BE377">
        <f t="shared" si="71"/>
        <v>5.8750212450000001</v>
      </c>
    </row>
    <row r="378" spans="6:57">
      <c r="F378" s="9"/>
      <c r="G378" s="22">
        <v>-3.0517600000000001E-3</v>
      </c>
      <c r="H378" s="22">
        <v>73.796099999999996</v>
      </c>
      <c r="I378" s="22">
        <v>-2.0285000000000001E-2</v>
      </c>
      <c r="J378" s="22">
        <v>368</v>
      </c>
      <c r="K378" s="22">
        <v>-3.4820599999999999E-3</v>
      </c>
      <c r="L378">
        <f t="shared" si="60"/>
        <v>20.285</v>
      </c>
      <c r="M378">
        <f t="shared" si="61"/>
        <v>-6.1904951600000001E-2</v>
      </c>
      <c r="N378" s="9"/>
      <c r="O378" s="22">
        <v>1.75308</v>
      </c>
      <c r="P378" s="22">
        <v>193.86099999999999</v>
      </c>
      <c r="Q378" s="22">
        <v>-8.6090100000000003E-3</v>
      </c>
      <c r="R378" s="22">
        <v>368</v>
      </c>
      <c r="S378" s="22">
        <v>1.7529300000000001</v>
      </c>
      <c r="T378">
        <f t="shared" si="62"/>
        <v>8.6090099999999996</v>
      </c>
      <c r="U378">
        <f t="shared" si="63"/>
        <v>15.0922832508</v>
      </c>
      <c r="X378" s="9"/>
      <c r="Y378" s="22">
        <v>-3.0517600000000001E-3</v>
      </c>
      <c r="Z378" s="22">
        <v>267.08999999999997</v>
      </c>
      <c r="AA378" s="22">
        <v>-1.9952399999999999E-2</v>
      </c>
      <c r="AB378" s="22">
        <v>368</v>
      </c>
      <c r="AC378" s="22">
        <v>-2.7587900000000001E-3</v>
      </c>
      <c r="AD378">
        <f t="shared" si="64"/>
        <v>19.952399999999997</v>
      </c>
      <c r="AE378">
        <f t="shared" si="65"/>
        <v>-6.0889936223999998E-2</v>
      </c>
      <c r="AF378" s="9"/>
      <c r="AG378" s="22">
        <v>1.75308</v>
      </c>
      <c r="AH378" s="22">
        <v>321.12200000000001</v>
      </c>
      <c r="AI378" s="22">
        <v>-3.60992E-3</v>
      </c>
      <c r="AJ378" s="22">
        <v>368</v>
      </c>
      <c r="AK378" s="22">
        <v>1.7520100000000001</v>
      </c>
      <c r="AL378">
        <f t="shared" si="66"/>
        <v>3.6099199999999998</v>
      </c>
      <c r="AM378">
        <f t="shared" si="67"/>
        <v>6.3284785535999992</v>
      </c>
      <c r="AP378" s="9"/>
      <c r="AQ378" s="22">
        <v>-3.0517600000000001E-3</v>
      </c>
      <c r="AR378" s="22">
        <v>380.755</v>
      </c>
      <c r="AS378" s="22">
        <v>-1.98914E-2</v>
      </c>
      <c r="AT378" s="22">
        <v>368</v>
      </c>
      <c r="AU378" s="22">
        <v>-3.17688E-3</v>
      </c>
      <c r="AV378">
        <f t="shared" si="68"/>
        <v>19.891400000000001</v>
      </c>
      <c r="AW378">
        <f t="shared" si="69"/>
        <v>-6.0703778864000003E-2</v>
      </c>
      <c r="AX378" s="9"/>
      <c r="AY378" s="22">
        <v>1.75308</v>
      </c>
      <c r="AZ378" s="22">
        <v>456.13900000000001</v>
      </c>
      <c r="BA378" s="22">
        <v>-8.9386000000000001E-4</v>
      </c>
      <c r="BB378" s="22">
        <v>368</v>
      </c>
      <c r="BC378" s="22">
        <v>1.7520100000000001</v>
      </c>
      <c r="BD378">
        <f t="shared" si="70"/>
        <v>0.89385999999999999</v>
      </c>
      <c r="BE378">
        <f t="shared" si="71"/>
        <v>1.5670080888</v>
      </c>
    </row>
    <row r="379" spans="6:57">
      <c r="F379" s="9"/>
      <c r="G379" s="22">
        <v>-8.0871599999999995E-3</v>
      </c>
      <c r="H379" s="22">
        <v>73.896799999999999</v>
      </c>
      <c r="I379" s="22">
        <v>-2.0297200000000001E-2</v>
      </c>
      <c r="J379" s="22">
        <v>369</v>
      </c>
      <c r="K379" s="22">
        <v>-8.4869400000000001E-3</v>
      </c>
      <c r="L379">
        <f t="shared" si="60"/>
        <v>20.2972</v>
      </c>
      <c r="M379">
        <f t="shared" si="61"/>
        <v>-0.16414670395199998</v>
      </c>
      <c r="N379" s="9"/>
      <c r="O379" s="22">
        <v>1.7581199999999999</v>
      </c>
      <c r="P379" s="22">
        <v>193.96199999999999</v>
      </c>
      <c r="Q379" s="22">
        <v>-6.9763200000000003E-3</v>
      </c>
      <c r="R379" s="22">
        <v>369</v>
      </c>
      <c r="S379" s="22">
        <v>1.7568999999999999</v>
      </c>
      <c r="T379">
        <f t="shared" si="62"/>
        <v>6.9763200000000003</v>
      </c>
      <c r="U379">
        <f t="shared" si="63"/>
        <v>12.265207718399999</v>
      </c>
      <c r="X379" s="9"/>
      <c r="Y379" s="22">
        <v>-8.0871599999999995E-3</v>
      </c>
      <c r="Z379" s="22">
        <v>267.19099999999997</v>
      </c>
      <c r="AA379" s="22">
        <v>-1.9955400000000002E-2</v>
      </c>
      <c r="AB379" s="22">
        <v>369</v>
      </c>
      <c r="AC379" s="22">
        <v>-8.0902100000000005E-3</v>
      </c>
      <c r="AD379">
        <f t="shared" si="64"/>
        <v>19.955400000000001</v>
      </c>
      <c r="AE379">
        <f t="shared" si="65"/>
        <v>-0.161382512664</v>
      </c>
      <c r="AF379" s="9"/>
      <c r="AG379" s="22">
        <v>1.7581199999999999</v>
      </c>
      <c r="AH379" s="22">
        <v>321.22300000000001</v>
      </c>
      <c r="AI379" s="22">
        <v>-1.3018800000000001E-3</v>
      </c>
      <c r="AJ379" s="22">
        <v>369</v>
      </c>
      <c r="AK379" s="22">
        <v>1.7572000000000001</v>
      </c>
      <c r="AL379">
        <f t="shared" si="66"/>
        <v>1.3018800000000001</v>
      </c>
      <c r="AM379">
        <f t="shared" si="67"/>
        <v>2.2888612656</v>
      </c>
      <c r="AP379" s="9"/>
      <c r="AQ379" s="22">
        <v>-8.0871599999999995E-3</v>
      </c>
      <c r="AR379" s="22">
        <v>380.85599999999999</v>
      </c>
      <c r="AS379" s="22">
        <v>-1.9900500000000002E-2</v>
      </c>
      <c r="AT379" s="22">
        <v>369</v>
      </c>
      <c r="AU379" s="22">
        <v>-7.7056900000000003E-3</v>
      </c>
      <c r="AV379">
        <f t="shared" si="68"/>
        <v>19.900500000000001</v>
      </c>
      <c r="AW379">
        <f t="shared" si="69"/>
        <v>-0.16093852757999999</v>
      </c>
      <c r="AX379" s="9"/>
      <c r="AY379" s="22">
        <v>1.7581199999999999</v>
      </c>
      <c r="AZ379" s="22">
        <v>456.24</v>
      </c>
      <c r="BA379" s="22">
        <v>2.3034700000000002E-3</v>
      </c>
      <c r="BB379" s="22">
        <v>369</v>
      </c>
      <c r="BC379" s="22">
        <v>1.7572000000000001</v>
      </c>
      <c r="BD379">
        <f t="shared" si="70"/>
        <v>-2.3034700000000004</v>
      </c>
      <c r="BE379">
        <f t="shared" si="71"/>
        <v>-4.0497766764000005</v>
      </c>
    </row>
    <row r="380" spans="6:57">
      <c r="F380" s="9"/>
      <c r="G380" s="22">
        <v>-1.31226E-2</v>
      </c>
      <c r="H380" s="22">
        <v>73.997500000000002</v>
      </c>
      <c r="I380" s="22">
        <v>-2.0297200000000001E-2</v>
      </c>
      <c r="J380" s="22">
        <v>370</v>
      </c>
      <c r="K380" s="22">
        <v>-1.33209E-2</v>
      </c>
      <c r="L380">
        <f t="shared" si="60"/>
        <v>20.2972</v>
      </c>
      <c r="M380">
        <f t="shared" si="61"/>
        <v>-0.26635203672000002</v>
      </c>
      <c r="N380" s="9"/>
      <c r="O380" s="22">
        <v>1.76315</v>
      </c>
      <c r="P380" s="22">
        <v>194.06299999999999</v>
      </c>
      <c r="Q380" s="22">
        <v>-4.5754999999999997E-3</v>
      </c>
      <c r="R380" s="22">
        <v>370</v>
      </c>
      <c r="S380" s="22">
        <v>1.7623899999999999</v>
      </c>
      <c r="T380">
        <f t="shared" si="62"/>
        <v>4.5754999999999999</v>
      </c>
      <c r="U380">
        <f t="shared" si="63"/>
        <v>8.0672928249999991</v>
      </c>
      <c r="X380" s="9"/>
      <c r="Y380" s="22">
        <v>-1.31226E-2</v>
      </c>
      <c r="Z380" s="22">
        <v>267.29199999999997</v>
      </c>
      <c r="AA380" s="22">
        <v>-1.9970700000000001E-2</v>
      </c>
      <c r="AB380" s="22">
        <v>370</v>
      </c>
      <c r="AC380" s="22">
        <v>-1.33667E-2</v>
      </c>
      <c r="AD380">
        <f t="shared" si="64"/>
        <v>19.970700000000001</v>
      </c>
      <c r="AE380">
        <f t="shared" si="65"/>
        <v>-0.26206750781999999</v>
      </c>
      <c r="AF380" s="9"/>
      <c r="AG380" s="22">
        <v>1.76315</v>
      </c>
      <c r="AH380" s="22">
        <v>321.32400000000001</v>
      </c>
      <c r="AI380" s="22">
        <v>1.6244499999999999E-3</v>
      </c>
      <c r="AJ380" s="22">
        <v>370</v>
      </c>
      <c r="AK380" s="22">
        <v>1.7620800000000001</v>
      </c>
      <c r="AL380">
        <f t="shared" si="66"/>
        <v>-1.6244499999999999</v>
      </c>
      <c r="AM380">
        <f t="shared" si="67"/>
        <v>-2.8641490174999999</v>
      </c>
      <c r="AP380" s="9"/>
      <c r="AQ380" s="22">
        <v>-1.31226E-2</v>
      </c>
      <c r="AR380" s="22">
        <v>380.95600000000002</v>
      </c>
      <c r="AS380" s="22">
        <v>-1.9888300000000001E-2</v>
      </c>
      <c r="AT380" s="22">
        <v>370</v>
      </c>
      <c r="AU380" s="22">
        <v>-1.30524E-2</v>
      </c>
      <c r="AV380">
        <f t="shared" si="68"/>
        <v>19.888300000000001</v>
      </c>
      <c r="AW380">
        <f t="shared" si="69"/>
        <v>-0.26098620558000002</v>
      </c>
      <c r="AX380" s="9"/>
      <c r="AY380" s="22">
        <v>1.76315</v>
      </c>
      <c r="AZ380" s="22">
        <v>456.34100000000001</v>
      </c>
      <c r="BA380" s="22">
        <v>6.1126699999999997E-3</v>
      </c>
      <c r="BB380" s="22">
        <v>370</v>
      </c>
      <c r="BC380" s="22">
        <v>1.7626999999999999</v>
      </c>
      <c r="BD380">
        <f t="shared" si="70"/>
        <v>-6.1126699999999996</v>
      </c>
      <c r="BE380">
        <f t="shared" si="71"/>
        <v>-10.777554110499999</v>
      </c>
    </row>
    <row r="381" spans="6:57">
      <c r="F381" s="9"/>
      <c r="G381" s="22">
        <v>-1.8158000000000001E-2</v>
      </c>
      <c r="H381" s="22">
        <v>74.098200000000006</v>
      </c>
      <c r="I381" s="22">
        <v>-2.03003E-2</v>
      </c>
      <c r="J381" s="22">
        <v>371</v>
      </c>
      <c r="K381" s="22">
        <v>-1.8496700000000001E-2</v>
      </c>
      <c r="L381">
        <f t="shared" si="60"/>
        <v>20.3003</v>
      </c>
      <c r="M381">
        <f t="shared" si="61"/>
        <v>-0.3686128474</v>
      </c>
      <c r="N381" s="9"/>
      <c r="O381" s="22">
        <v>1.7681899999999999</v>
      </c>
      <c r="P381" s="22">
        <v>194.16300000000001</v>
      </c>
      <c r="Q381" s="22">
        <v>-1.2344400000000001E-3</v>
      </c>
      <c r="R381" s="22">
        <v>371</v>
      </c>
      <c r="S381" s="22">
        <v>1.7678799999999999</v>
      </c>
      <c r="T381">
        <f t="shared" si="62"/>
        <v>1.23444</v>
      </c>
      <c r="U381">
        <f t="shared" si="63"/>
        <v>2.1827244636000001</v>
      </c>
      <c r="X381" s="9"/>
      <c r="Y381" s="22">
        <v>-1.8158000000000001E-2</v>
      </c>
      <c r="Z381" s="22">
        <v>267.392</v>
      </c>
      <c r="AA381" s="22">
        <v>-1.9979899999999998E-2</v>
      </c>
      <c r="AB381" s="22">
        <v>371</v>
      </c>
      <c r="AC381" s="22">
        <v>-1.8060300000000001E-2</v>
      </c>
      <c r="AD381">
        <f t="shared" si="64"/>
        <v>19.979899999999997</v>
      </c>
      <c r="AE381">
        <f t="shared" si="65"/>
        <v>-0.36279502419999998</v>
      </c>
      <c r="AF381" s="9"/>
      <c r="AG381" s="22">
        <v>1.7681899999999999</v>
      </c>
      <c r="AH381" s="22">
        <v>321.42399999999998</v>
      </c>
      <c r="AI381" s="22">
        <v>5.0750700000000001E-3</v>
      </c>
      <c r="AJ381" s="22">
        <v>371</v>
      </c>
      <c r="AK381" s="22">
        <v>1.7672699999999999</v>
      </c>
      <c r="AL381">
        <f t="shared" si="66"/>
        <v>-5.0750700000000002</v>
      </c>
      <c r="AM381">
        <f t="shared" si="67"/>
        <v>-8.9736880232999994</v>
      </c>
      <c r="AP381" s="9"/>
      <c r="AQ381" s="22">
        <v>-1.8158000000000001E-2</v>
      </c>
      <c r="AR381" s="22">
        <v>381.05700000000002</v>
      </c>
      <c r="AS381" s="22">
        <v>-1.99066E-2</v>
      </c>
      <c r="AT381" s="22">
        <v>371</v>
      </c>
      <c r="AU381" s="22">
        <v>-1.83258E-2</v>
      </c>
      <c r="AV381">
        <f t="shared" si="68"/>
        <v>19.906600000000001</v>
      </c>
      <c r="AW381">
        <f t="shared" si="69"/>
        <v>-0.36146404280000005</v>
      </c>
      <c r="AX381" s="9"/>
      <c r="AY381" s="22">
        <v>1.7681899999999999</v>
      </c>
      <c r="AZ381" s="22">
        <v>456.44099999999997</v>
      </c>
      <c r="BA381" s="22">
        <v>1.02112E-2</v>
      </c>
      <c r="BB381" s="22">
        <v>371</v>
      </c>
      <c r="BC381" s="22">
        <v>1.7681899999999999</v>
      </c>
      <c r="BD381">
        <f t="shared" si="70"/>
        <v>-10.2112</v>
      </c>
      <c r="BE381">
        <f t="shared" si="71"/>
        <v>-18.055341727999998</v>
      </c>
    </row>
    <row r="382" spans="6:57">
      <c r="F382" s="9"/>
      <c r="G382" s="22">
        <v>-2.3193399999999999E-2</v>
      </c>
      <c r="H382" s="22">
        <v>74.198899999999995</v>
      </c>
      <c r="I382" s="22">
        <v>-2.0306399999999999E-2</v>
      </c>
      <c r="J382" s="22">
        <v>372</v>
      </c>
      <c r="K382" s="22">
        <v>-2.3590099999999999E-2</v>
      </c>
      <c r="L382">
        <f t="shared" si="60"/>
        <v>20.3064</v>
      </c>
      <c r="M382">
        <f t="shared" si="61"/>
        <v>-0.47097445775999996</v>
      </c>
      <c r="N382" s="9"/>
      <c r="O382" s="22">
        <v>1.77322</v>
      </c>
      <c r="P382" s="22">
        <v>194.26400000000001</v>
      </c>
      <c r="Q382" s="22">
        <v>3.8473499999999998E-3</v>
      </c>
      <c r="R382" s="22">
        <v>372</v>
      </c>
      <c r="S382" s="22">
        <v>1.7730699999999999</v>
      </c>
      <c r="T382">
        <f t="shared" si="62"/>
        <v>-3.8473499999999996</v>
      </c>
      <c r="U382">
        <f t="shared" si="63"/>
        <v>-6.8221979669999993</v>
      </c>
      <c r="X382" s="9"/>
      <c r="Y382" s="22">
        <v>-2.3193399999999999E-2</v>
      </c>
      <c r="Z382" s="22">
        <v>267.49299999999999</v>
      </c>
      <c r="AA382" s="22">
        <v>-1.9989E-2</v>
      </c>
      <c r="AB382" s="22">
        <v>372</v>
      </c>
      <c r="AC382" s="22">
        <v>-2.3422200000000001E-2</v>
      </c>
      <c r="AD382">
        <f t="shared" si="64"/>
        <v>19.989000000000001</v>
      </c>
      <c r="AE382">
        <f t="shared" si="65"/>
        <v>-0.4636128726</v>
      </c>
      <c r="AF382" s="9"/>
      <c r="AG382" s="22">
        <v>1.77322</v>
      </c>
      <c r="AH382" s="22">
        <v>321.52499999999998</v>
      </c>
      <c r="AI382" s="22">
        <v>8.7585400000000004E-3</v>
      </c>
      <c r="AJ382" s="22">
        <v>372</v>
      </c>
      <c r="AK382" s="22">
        <v>1.7724599999999999</v>
      </c>
      <c r="AL382">
        <f t="shared" si="66"/>
        <v>-8.75854</v>
      </c>
      <c r="AM382">
        <f t="shared" si="67"/>
        <v>-15.5308182988</v>
      </c>
      <c r="AP382" s="9"/>
      <c r="AQ382" s="22">
        <v>-2.3193399999999999E-2</v>
      </c>
      <c r="AR382" s="22">
        <v>381.15800000000002</v>
      </c>
      <c r="AS382" s="22">
        <v>-1.9912699999999998E-2</v>
      </c>
      <c r="AT382" s="22">
        <v>372</v>
      </c>
      <c r="AU382" s="22">
        <v>-2.3635900000000001E-2</v>
      </c>
      <c r="AV382">
        <f t="shared" si="68"/>
        <v>19.912699999999997</v>
      </c>
      <c r="AW382">
        <f t="shared" si="69"/>
        <v>-0.4618432161799999</v>
      </c>
      <c r="AX382" s="9"/>
      <c r="AY382" s="22">
        <v>1.77322</v>
      </c>
      <c r="AZ382" s="22">
        <v>456.54199999999997</v>
      </c>
      <c r="BA382" s="22">
        <v>1.4523299999999999E-2</v>
      </c>
      <c r="BB382" s="22">
        <v>372</v>
      </c>
      <c r="BC382" s="22">
        <v>1.7730699999999999</v>
      </c>
      <c r="BD382">
        <f t="shared" si="70"/>
        <v>-14.523299999999999</v>
      </c>
      <c r="BE382">
        <f t="shared" si="71"/>
        <v>-25.753006025999998</v>
      </c>
    </row>
    <row r="383" spans="6:57">
      <c r="F383" s="9"/>
      <c r="G383" s="22">
        <v>-2.8228799999999998E-2</v>
      </c>
      <c r="H383" s="22">
        <v>74.299599999999998</v>
      </c>
      <c r="I383" s="22">
        <v>-2.03033E-2</v>
      </c>
      <c r="J383" s="22">
        <v>373</v>
      </c>
      <c r="K383" s="22">
        <v>-2.85919E-2</v>
      </c>
      <c r="L383">
        <f t="shared" si="60"/>
        <v>20.3033</v>
      </c>
      <c r="M383">
        <f t="shared" si="61"/>
        <v>-0.57313779503999995</v>
      </c>
      <c r="N383" s="9"/>
      <c r="O383" s="22">
        <v>1.77826</v>
      </c>
      <c r="P383" s="22">
        <v>194.36500000000001</v>
      </c>
      <c r="Q383" s="22">
        <v>1.03027E-2</v>
      </c>
      <c r="R383" s="22">
        <v>373</v>
      </c>
      <c r="S383" s="22">
        <v>1.77765</v>
      </c>
      <c r="T383">
        <f t="shared" si="62"/>
        <v>-10.3027</v>
      </c>
      <c r="U383">
        <f t="shared" si="63"/>
        <v>-18.320879301999998</v>
      </c>
      <c r="X383" s="9"/>
      <c r="Y383" s="22">
        <v>-2.8228799999999998E-2</v>
      </c>
      <c r="Z383" s="22">
        <v>267.59399999999999</v>
      </c>
      <c r="AA383" s="22">
        <v>-1.9989E-2</v>
      </c>
      <c r="AB383" s="22">
        <v>373</v>
      </c>
      <c r="AC383" s="22">
        <v>-2.8460699999999998E-2</v>
      </c>
      <c r="AD383">
        <f t="shared" si="64"/>
        <v>19.989000000000001</v>
      </c>
      <c r="AE383">
        <f t="shared" si="65"/>
        <v>-0.56426548320000003</v>
      </c>
      <c r="AF383" s="9"/>
      <c r="AG383" s="22">
        <v>1.77826</v>
      </c>
      <c r="AH383" s="22">
        <v>321.62599999999998</v>
      </c>
      <c r="AI383" s="22">
        <v>1.26068E-2</v>
      </c>
      <c r="AJ383" s="22">
        <v>373</v>
      </c>
      <c r="AK383" s="22">
        <v>1.77765</v>
      </c>
      <c r="AL383">
        <f t="shared" si="66"/>
        <v>-12.6068</v>
      </c>
      <c r="AM383">
        <f t="shared" si="67"/>
        <v>-22.418168167999998</v>
      </c>
      <c r="AP383" s="9"/>
      <c r="AQ383" s="22">
        <v>-2.8228799999999998E-2</v>
      </c>
      <c r="AR383" s="22">
        <v>381.25900000000001</v>
      </c>
      <c r="AS383" s="22">
        <v>-1.99066E-2</v>
      </c>
      <c r="AT383" s="22">
        <v>373</v>
      </c>
      <c r="AU383" s="22">
        <v>-2.8408800000000001E-2</v>
      </c>
      <c r="AV383">
        <f t="shared" si="68"/>
        <v>19.906600000000001</v>
      </c>
      <c r="AW383">
        <f t="shared" si="69"/>
        <v>-0.56193943008000002</v>
      </c>
      <c r="AX383" s="9"/>
      <c r="AY383" s="22">
        <v>1.77826</v>
      </c>
      <c r="AZ383" s="22">
        <v>456.64299999999997</v>
      </c>
      <c r="BA383" s="22">
        <v>1.8862899999999998E-2</v>
      </c>
      <c r="BB383" s="22">
        <v>373</v>
      </c>
      <c r="BC383" s="22">
        <v>1.7779499999999999</v>
      </c>
      <c r="BD383">
        <f t="shared" si="70"/>
        <v>-18.8629</v>
      </c>
      <c r="BE383">
        <f t="shared" si="71"/>
        <v>-33.543140553999997</v>
      </c>
    </row>
    <row r="384" spans="6:57">
      <c r="F384" s="9"/>
      <c r="G384" s="22">
        <v>-3.3264200000000001E-2</v>
      </c>
      <c r="H384" s="22">
        <v>74.400300000000001</v>
      </c>
      <c r="I384" s="22">
        <v>-2.0309399999999998E-2</v>
      </c>
      <c r="J384" s="22">
        <v>374</v>
      </c>
      <c r="K384" s="22">
        <v>-3.3303800000000001E-2</v>
      </c>
      <c r="L384">
        <f t="shared" si="60"/>
        <v>20.309399999999997</v>
      </c>
      <c r="M384">
        <f t="shared" si="61"/>
        <v>-0.67557594347999994</v>
      </c>
      <c r="N384" s="9"/>
      <c r="O384" s="22">
        <v>1.78329</v>
      </c>
      <c r="P384" s="22">
        <v>194.465</v>
      </c>
      <c r="Q384" s="22">
        <v>1.6900600000000002E-2</v>
      </c>
      <c r="R384" s="22">
        <v>374</v>
      </c>
      <c r="S384" s="22">
        <v>1.7831399999999999</v>
      </c>
      <c r="T384">
        <f t="shared" si="62"/>
        <v>-16.900600000000001</v>
      </c>
      <c r="U384">
        <f t="shared" si="63"/>
        <v>-30.138670974000004</v>
      </c>
      <c r="X384" s="9"/>
      <c r="Y384" s="22">
        <v>-3.3264200000000001E-2</v>
      </c>
      <c r="Z384" s="22">
        <v>267.69499999999999</v>
      </c>
      <c r="AA384" s="22">
        <v>-2.00012E-2</v>
      </c>
      <c r="AB384" s="22">
        <v>374</v>
      </c>
      <c r="AC384" s="22">
        <v>-3.3502200000000003E-2</v>
      </c>
      <c r="AD384">
        <f t="shared" si="64"/>
        <v>20.001200000000001</v>
      </c>
      <c r="AE384">
        <f t="shared" si="65"/>
        <v>-0.66532391704000005</v>
      </c>
      <c r="AF384" s="9"/>
      <c r="AG384" s="22">
        <v>1.78329</v>
      </c>
      <c r="AH384" s="22">
        <v>321.726</v>
      </c>
      <c r="AI384" s="22">
        <v>1.6384900000000001E-2</v>
      </c>
      <c r="AJ384" s="22">
        <v>374</v>
      </c>
      <c r="AK384" s="22">
        <v>1.7831399999999999</v>
      </c>
      <c r="AL384">
        <f t="shared" si="66"/>
        <v>-16.384900000000002</v>
      </c>
      <c r="AM384">
        <f t="shared" si="67"/>
        <v>-29.219028321000003</v>
      </c>
      <c r="AP384" s="9"/>
      <c r="AQ384" s="22">
        <v>-3.3264200000000001E-2</v>
      </c>
      <c r="AR384" s="22">
        <v>381.35899999999998</v>
      </c>
      <c r="AS384" s="22">
        <v>-1.9921899999999999E-2</v>
      </c>
      <c r="AT384" s="22">
        <v>374</v>
      </c>
      <c r="AU384" s="22">
        <v>-3.3459500000000003E-2</v>
      </c>
      <c r="AV384">
        <f t="shared" si="68"/>
        <v>19.921900000000001</v>
      </c>
      <c r="AW384">
        <f t="shared" si="69"/>
        <v>-0.66268606598000002</v>
      </c>
      <c r="AX384" s="9"/>
      <c r="AY384" s="22">
        <v>1.78329</v>
      </c>
      <c r="AZ384" s="22">
        <v>456.74400000000003</v>
      </c>
      <c r="BA384" s="22">
        <v>2.3196399999999999E-2</v>
      </c>
      <c r="BB384" s="22">
        <v>374</v>
      </c>
      <c r="BC384" s="22">
        <v>1.78223</v>
      </c>
      <c r="BD384">
        <f t="shared" si="70"/>
        <v>-23.196400000000001</v>
      </c>
      <c r="BE384">
        <f t="shared" si="71"/>
        <v>-41.365908156000003</v>
      </c>
    </row>
    <row r="385" spans="6:57">
      <c r="F385" s="9"/>
      <c r="G385" s="22">
        <v>-3.8299600000000003E-2</v>
      </c>
      <c r="H385" s="22">
        <v>74.501000000000005</v>
      </c>
      <c r="I385" s="22">
        <v>-2.03308E-2</v>
      </c>
      <c r="J385" s="22">
        <v>375</v>
      </c>
      <c r="K385" s="22">
        <v>-3.8531500000000003E-2</v>
      </c>
      <c r="L385">
        <f t="shared" si="60"/>
        <v>20.3308</v>
      </c>
      <c r="M385">
        <f t="shared" si="61"/>
        <v>-0.77866150768000009</v>
      </c>
      <c r="N385" s="9"/>
      <c r="O385" s="22">
        <v>1.78833</v>
      </c>
      <c r="P385" s="22">
        <v>194.566</v>
      </c>
      <c r="Q385" s="22">
        <v>2.3879999999999998E-2</v>
      </c>
      <c r="R385" s="22">
        <v>375</v>
      </c>
      <c r="S385" s="22">
        <v>1.78772</v>
      </c>
      <c r="T385">
        <f t="shared" si="62"/>
        <v>-23.88</v>
      </c>
      <c r="U385">
        <f t="shared" si="63"/>
        <v>-42.705320399999998</v>
      </c>
      <c r="X385" s="9"/>
      <c r="Y385" s="22">
        <v>-3.8299600000000003E-2</v>
      </c>
      <c r="Z385" s="22">
        <v>267.79500000000002</v>
      </c>
      <c r="AA385" s="22">
        <v>-2.00165E-2</v>
      </c>
      <c r="AB385" s="22">
        <v>375</v>
      </c>
      <c r="AC385" s="22">
        <v>-3.8729899999999998E-2</v>
      </c>
      <c r="AD385">
        <f t="shared" si="64"/>
        <v>20.016500000000001</v>
      </c>
      <c r="AE385">
        <f t="shared" si="65"/>
        <v>-0.76662394340000006</v>
      </c>
      <c r="AF385" s="9"/>
      <c r="AG385" s="22">
        <v>1.78833</v>
      </c>
      <c r="AH385" s="22">
        <v>321.827</v>
      </c>
      <c r="AI385" s="22">
        <v>2.0272800000000001E-2</v>
      </c>
      <c r="AJ385" s="22">
        <v>375</v>
      </c>
      <c r="AK385" s="22">
        <v>1.7880199999999999</v>
      </c>
      <c r="AL385">
        <f t="shared" si="66"/>
        <v>-20.2728</v>
      </c>
      <c r="AM385">
        <f t="shared" si="67"/>
        <v>-36.254456423999997</v>
      </c>
      <c r="AP385" s="9"/>
      <c r="AQ385" s="22">
        <v>-3.8299600000000003E-2</v>
      </c>
      <c r="AR385" s="22">
        <v>381.46</v>
      </c>
      <c r="AS385" s="22">
        <v>-1.9924899999999999E-2</v>
      </c>
      <c r="AT385" s="22">
        <v>375</v>
      </c>
      <c r="AU385" s="22">
        <v>-3.8687100000000002E-2</v>
      </c>
      <c r="AV385">
        <f t="shared" si="68"/>
        <v>19.924899999999997</v>
      </c>
      <c r="AW385">
        <f t="shared" si="69"/>
        <v>-0.76311570003999996</v>
      </c>
      <c r="AX385" s="9"/>
      <c r="AY385" s="22">
        <v>1.78833</v>
      </c>
      <c r="AZ385" s="22">
        <v>456.84399999999999</v>
      </c>
      <c r="BA385" s="22">
        <v>2.78564E-2</v>
      </c>
      <c r="BB385" s="22">
        <v>375</v>
      </c>
      <c r="BC385" s="22">
        <v>1.7880199999999999</v>
      </c>
      <c r="BD385">
        <f t="shared" si="70"/>
        <v>-27.856400000000001</v>
      </c>
      <c r="BE385">
        <f t="shared" si="71"/>
        <v>-49.816435812000002</v>
      </c>
    </row>
    <row r="386" spans="6:57">
      <c r="F386" s="9"/>
      <c r="G386" s="22">
        <v>-4.3334999999999999E-2</v>
      </c>
      <c r="H386" s="22">
        <v>74.601799999999997</v>
      </c>
      <c r="I386" s="22">
        <v>-2.0336900000000002E-2</v>
      </c>
      <c r="J386" s="22">
        <v>376</v>
      </c>
      <c r="K386" s="22">
        <v>-4.3450900000000001E-2</v>
      </c>
      <c r="L386">
        <f t="shared" si="60"/>
        <v>20.3369</v>
      </c>
      <c r="M386">
        <f t="shared" si="61"/>
        <v>-0.88129956149999999</v>
      </c>
      <c r="N386" s="9"/>
      <c r="O386" s="22">
        <v>1.7933699999999999</v>
      </c>
      <c r="P386" s="22">
        <v>194.667</v>
      </c>
      <c r="Q386" s="22">
        <v>3.1503299999999998E-2</v>
      </c>
      <c r="R386" s="22">
        <v>376</v>
      </c>
      <c r="S386" s="22">
        <v>1.7926</v>
      </c>
      <c r="T386">
        <f t="shared" si="62"/>
        <v>-31.503299999999999</v>
      </c>
      <c r="U386">
        <f t="shared" si="63"/>
        <v>-56.497073120999993</v>
      </c>
      <c r="X386" s="9"/>
      <c r="Y386" s="22">
        <v>-4.3334999999999999E-2</v>
      </c>
      <c r="Z386" s="22">
        <v>267.89600000000002</v>
      </c>
      <c r="AA386" s="22">
        <v>-2.0010400000000001E-2</v>
      </c>
      <c r="AB386" s="22">
        <v>376</v>
      </c>
      <c r="AC386" s="22">
        <v>-4.3884300000000001E-2</v>
      </c>
      <c r="AD386">
        <f t="shared" si="64"/>
        <v>20.010400000000001</v>
      </c>
      <c r="AE386">
        <f t="shared" si="65"/>
        <v>-0.86715068399999995</v>
      </c>
      <c r="AF386" s="9"/>
      <c r="AG386" s="22">
        <v>1.7933699999999999</v>
      </c>
      <c r="AH386" s="22">
        <v>321.928</v>
      </c>
      <c r="AI386" s="22">
        <v>2.4261499999999998E-2</v>
      </c>
      <c r="AJ386" s="22">
        <v>376</v>
      </c>
      <c r="AK386" s="22">
        <v>1.79321</v>
      </c>
      <c r="AL386">
        <f t="shared" si="66"/>
        <v>-24.261499999999998</v>
      </c>
      <c r="AM386">
        <f t="shared" si="67"/>
        <v>-43.509846254999992</v>
      </c>
      <c r="AP386" s="9"/>
      <c r="AQ386" s="22">
        <v>-4.3334999999999999E-2</v>
      </c>
      <c r="AR386" s="22">
        <v>381.56099999999998</v>
      </c>
      <c r="AS386" s="22">
        <v>-1.9928000000000001E-2</v>
      </c>
      <c r="AT386" s="22">
        <v>376</v>
      </c>
      <c r="AU386" s="22">
        <v>-4.3566899999999999E-2</v>
      </c>
      <c r="AV386">
        <f t="shared" si="68"/>
        <v>19.928000000000001</v>
      </c>
      <c r="AW386">
        <f t="shared" si="69"/>
        <v>-0.86357987999999997</v>
      </c>
      <c r="AX386" s="9"/>
      <c r="AY386" s="22">
        <v>1.7933699999999999</v>
      </c>
      <c r="AZ386" s="22">
        <v>456.94499999999999</v>
      </c>
      <c r="BA386" s="22">
        <v>3.2266200000000002E-2</v>
      </c>
      <c r="BB386" s="22">
        <v>376</v>
      </c>
      <c r="BC386" s="22">
        <v>1.7926</v>
      </c>
      <c r="BD386">
        <f t="shared" si="70"/>
        <v>-32.266200000000005</v>
      </c>
      <c r="BE386">
        <f t="shared" si="71"/>
        <v>-57.865235094000006</v>
      </c>
    </row>
    <row r="387" spans="6:57">
      <c r="F387" s="9"/>
      <c r="G387" s="22">
        <v>-4.8370400000000001E-2</v>
      </c>
      <c r="H387" s="22">
        <v>74.702500000000001</v>
      </c>
      <c r="I387" s="22">
        <v>-2.03308E-2</v>
      </c>
      <c r="J387" s="22">
        <v>377</v>
      </c>
      <c r="K387" s="22">
        <v>-4.8736599999999998E-2</v>
      </c>
      <c r="L387">
        <f t="shared" si="60"/>
        <v>20.3308</v>
      </c>
      <c r="M387">
        <f t="shared" si="61"/>
        <v>-0.98340892832000004</v>
      </c>
      <c r="N387" s="9"/>
      <c r="O387" s="22">
        <v>1.7984</v>
      </c>
      <c r="P387" s="22">
        <v>194.768</v>
      </c>
      <c r="Q387" s="22">
        <v>3.9276100000000001E-2</v>
      </c>
      <c r="R387" s="22">
        <v>377</v>
      </c>
      <c r="S387" s="22">
        <v>1.7981</v>
      </c>
      <c r="T387">
        <f t="shared" si="62"/>
        <v>-39.2761</v>
      </c>
      <c r="U387">
        <f t="shared" si="63"/>
        <v>-70.634138239999999</v>
      </c>
      <c r="X387" s="9"/>
      <c r="Y387" s="22">
        <v>-4.8370400000000001E-2</v>
      </c>
      <c r="Z387" s="22">
        <v>267.99700000000001</v>
      </c>
      <c r="AA387" s="22">
        <v>-2.0019499999999999E-2</v>
      </c>
      <c r="AB387" s="22">
        <v>377</v>
      </c>
      <c r="AC387" s="22">
        <v>-4.8919700000000003E-2</v>
      </c>
      <c r="AD387">
        <f t="shared" si="64"/>
        <v>20.019500000000001</v>
      </c>
      <c r="AE387">
        <f t="shared" si="65"/>
        <v>-0.96835122280000008</v>
      </c>
      <c r="AF387" s="9"/>
      <c r="AG387" s="22">
        <v>1.7984</v>
      </c>
      <c r="AH387" s="22">
        <v>322.029</v>
      </c>
      <c r="AI387" s="22">
        <v>2.8228799999999998E-2</v>
      </c>
      <c r="AJ387" s="22">
        <v>377</v>
      </c>
      <c r="AK387" s="22">
        <v>1.79749</v>
      </c>
      <c r="AL387">
        <f t="shared" si="66"/>
        <v>-28.2288</v>
      </c>
      <c r="AM387">
        <f t="shared" si="67"/>
        <v>-50.766673920000002</v>
      </c>
      <c r="AP387" s="9"/>
      <c r="AQ387" s="22">
        <v>-4.8370400000000001E-2</v>
      </c>
      <c r="AR387" s="22">
        <v>381.661</v>
      </c>
      <c r="AS387" s="22">
        <v>-1.9943200000000001E-2</v>
      </c>
      <c r="AT387" s="22">
        <v>377</v>
      </c>
      <c r="AU387" s="22">
        <v>-4.8797599999999997E-2</v>
      </c>
      <c r="AV387">
        <f t="shared" si="68"/>
        <v>19.943200000000001</v>
      </c>
      <c r="AW387">
        <f t="shared" si="69"/>
        <v>-0.96466056128000011</v>
      </c>
      <c r="AX387" s="9"/>
      <c r="AY387" s="22">
        <v>1.7984</v>
      </c>
      <c r="AZ387" s="22">
        <v>457.04599999999999</v>
      </c>
      <c r="BA387" s="22">
        <v>3.6843899999999999E-2</v>
      </c>
      <c r="BB387" s="22">
        <v>377</v>
      </c>
      <c r="BC387" s="22">
        <v>1.79749</v>
      </c>
      <c r="BD387">
        <f t="shared" si="70"/>
        <v>-36.843899999999998</v>
      </c>
      <c r="BE387">
        <f t="shared" si="71"/>
        <v>-66.260069759999993</v>
      </c>
    </row>
    <row r="388" spans="6:57">
      <c r="F388" s="9"/>
      <c r="G388" s="22">
        <v>-5.3405800000000003E-2</v>
      </c>
      <c r="H388" s="22">
        <v>74.803200000000004</v>
      </c>
      <c r="I388" s="22">
        <v>-2.0349099999999998E-2</v>
      </c>
      <c r="J388" s="22">
        <v>378</v>
      </c>
      <c r="K388" s="22">
        <v>-5.3680400000000003E-2</v>
      </c>
      <c r="L388">
        <f t="shared" si="60"/>
        <v>20.3491</v>
      </c>
      <c r="M388">
        <f t="shared" si="61"/>
        <v>-1.0867599647800001</v>
      </c>
      <c r="N388" s="9"/>
      <c r="O388" s="22">
        <v>1.8034399999999999</v>
      </c>
      <c r="P388" s="22">
        <v>194.86799999999999</v>
      </c>
      <c r="Q388" s="22">
        <v>4.70917E-2</v>
      </c>
      <c r="R388" s="22">
        <v>378</v>
      </c>
      <c r="S388" s="22">
        <v>1.80267</v>
      </c>
      <c r="T388">
        <f t="shared" si="62"/>
        <v>-47.091700000000003</v>
      </c>
      <c r="U388">
        <f t="shared" si="63"/>
        <v>-84.927055448000004</v>
      </c>
      <c r="X388" s="9"/>
      <c r="Y388" s="22">
        <v>-5.3405800000000003E-2</v>
      </c>
      <c r="Z388" s="22">
        <v>268.09699999999998</v>
      </c>
      <c r="AA388" s="22">
        <v>-2.00287E-2</v>
      </c>
      <c r="AB388" s="22">
        <v>378</v>
      </c>
      <c r="AC388" s="22">
        <v>-5.4321300000000003E-2</v>
      </c>
      <c r="AD388">
        <f t="shared" si="64"/>
        <v>20.028700000000001</v>
      </c>
      <c r="AE388">
        <f t="shared" si="65"/>
        <v>-1.0696487464600002</v>
      </c>
      <c r="AF388" s="9"/>
      <c r="AG388" s="22">
        <v>1.8034399999999999</v>
      </c>
      <c r="AH388" s="22">
        <v>322.12900000000002</v>
      </c>
      <c r="AI388" s="22">
        <v>3.2321200000000001E-2</v>
      </c>
      <c r="AJ388" s="22">
        <v>378</v>
      </c>
      <c r="AK388" s="22">
        <v>1.80298</v>
      </c>
      <c r="AL388">
        <f t="shared" si="66"/>
        <v>-32.321200000000005</v>
      </c>
      <c r="AM388">
        <f t="shared" si="67"/>
        <v>-58.289344928000006</v>
      </c>
      <c r="AP388" s="9"/>
      <c r="AQ388" s="22">
        <v>-5.3405800000000003E-2</v>
      </c>
      <c r="AR388" s="22">
        <v>381.762</v>
      </c>
      <c r="AS388" s="22">
        <v>-1.9955400000000002E-2</v>
      </c>
      <c r="AT388" s="22">
        <v>378</v>
      </c>
      <c r="AU388" s="22">
        <v>-5.3802500000000003E-2</v>
      </c>
      <c r="AV388">
        <f t="shared" si="68"/>
        <v>19.955400000000001</v>
      </c>
      <c r="AW388">
        <f t="shared" si="69"/>
        <v>-1.0657341013200001</v>
      </c>
      <c r="AX388" s="9"/>
      <c r="AY388" s="22">
        <v>1.8034399999999999</v>
      </c>
      <c r="AZ388" s="22">
        <v>457.14600000000002</v>
      </c>
      <c r="BA388" s="22">
        <v>4.1519199999999999E-2</v>
      </c>
      <c r="BB388" s="22">
        <v>378</v>
      </c>
      <c r="BC388" s="22">
        <v>1.80267</v>
      </c>
      <c r="BD388">
        <f t="shared" si="70"/>
        <v>-41.519199999999998</v>
      </c>
      <c r="BE388">
        <f t="shared" si="71"/>
        <v>-74.877386047999991</v>
      </c>
    </row>
    <row r="389" spans="6:57">
      <c r="F389" s="9"/>
      <c r="G389" s="22">
        <v>-5.8441199999999999E-2</v>
      </c>
      <c r="H389" s="22">
        <v>74.903899999999993</v>
      </c>
      <c r="I389" s="22">
        <v>-2.0346099999999999E-2</v>
      </c>
      <c r="J389" s="22">
        <v>379</v>
      </c>
      <c r="K389" s="22">
        <v>-5.89294E-2</v>
      </c>
      <c r="L389">
        <f t="shared" si="60"/>
        <v>20.3461</v>
      </c>
      <c r="M389">
        <f t="shared" si="61"/>
        <v>-1.18905049932</v>
      </c>
      <c r="N389" s="9"/>
      <c r="O389" s="22">
        <v>1.80847</v>
      </c>
      <c r="P389" s="22">
        <v>194.96899999999999</v>
      </c>
      <c r="Q389" s="22">
        <v>5.5612200000000001E-2</v>
      </c>
      <c r="R389" s="22">
        <v>379</v>
      </c>
      <c r="S389" s="22">
        <v>1.8075600000000001</v>
      </c>
      <c r="T389">
        <f t="shared" si="62"/>
        <v>-55.612200000000001</v>
      </c>
      <c r="U389">
        <f t="shared" si="63"/>
        <v>-100.572995334</v>
      </c>
      <c r="X389" s="9"/>
      <c r="Y389" s="22">
        <v>-5.8441199999999999E-2</v>
      </c>
      <c r="Z389" s="22">
        <v>268.19799999999998</v>
      </c>
      <c r="AA389" s="22">
        <v>-2.0025600000000001E-2</v>
      </c>
      <c r="AB389" s="22">
        <v>379</v>
      </c>
      <c r="AC389" s="22">
        <v>-5.89294E-2</v>
      </c>
      <c r="AD389">
        <f t="shared" si="64"/>
        <v>20.025600000000001</v>
      </c>
      <c r="AE389">
        <f t="shared" si="65"/>
        <v>-1.1703200947200001</v>
      </c>
      <c r="AF389" s="9"/>
      <c r="AG389" s="22">
        <v>1.80847</v>
      </c>
      <c r="AH389" s="22">
        <v>322.23</v>
      </c>
      <c r="AI389" s="22">
        <v>3.6520400000000001E-2</v>
      </c>
      <c r="AJ389" s="22">
        <v>379</v>
      </c>
      <c r="AK389" s="22">
        <v>1.8075600000000001</v>
      </c>
      <c r="AL389">
        <f t="shared" si="66"/>
        <v>-36.520400000000002</v>
      </c>
      <c r="AM389">
        <f t="shared" si="67"/>
        <v>-66.04604778800001</v>
      </c>
      <c r="AP389" s="9"/>
      <c r="AQ389" s="22">
        <v>-5.8441199999999999E-2</v>
      </c>
      <c r="AR389" s="22">
        <v>381.863</v>
      </c>
      <c r="AS389" s="22">
        <v>-1.9955400000000002E-2</v>
      </c>
      <c r="AT389" s="22">
        <v>379</v>
      </c>
      <c r="AU389" s="22">
        <v>-5.9020999999999997E-2</v>
      </c>
      <c r="AV389">
        <f t="shared" si="68"/>
        <v>19.955400000000001</v>
      </c>
      <c r="AW389">
        <f t="shared" si="69"/>
        <v>-1.16621752248</v>
      </c>
      <c r="AX389" s="9"/>
      <c r="AY389" s="22">
        <v>1.80847</v>
      </c>
      <c r="AZ389" s="22">
        <v>457.24700000000001</v>
      </c>
      <c r="BA389" s="22">
        <v>4.6215800000000001E-2</v>
      </c>
      <c r="BB389" s="22">
        <v>379</v>
      </c>
      <c r="BC389" s="22">
        <v>1.8081700000000001</v>
      </c>
      <c r="BD389">
        <f t="shared" si="70"/>
        <v>-46.215800000000002</v>
      </c>
      <c r="BE389">
        <f t="shared" si="71"/>
        <v>-83.579887826000004</v>
      </c>
    </row>
    <row r="390" spans="6:57">
      <c r="F390" s="9"/>
      <c r="G390" s="22">
        <v>-6.3476599999999994E-2</v>
      </c>
      <c r="H390" s="22">
        <v>75.004599999999996</v>
      </c>
      <c r="I390" s="22">
        <v>-2.034E-2</v>
      </c>
      <c r="J390" s="22">
        <v>380</v>
      </c>
      <c r="K390" s="22">
        <v>-6.3934299999999999E-2</v>
      </c>
      <c r="L390">
        <f t="shared" si="60"/>
        <v>20.34</v>
      </c>
      <c r="M390">
        <f t="shared" si="61"/>
        <v>-1.291114044</v>
      </c>
      <c r="N390" s="9"/>
      <c r="O390" s="22">
        <v>1.81351</v>
      </c>
      <c r="P390" s="22">
        <v>195.07</v>
      </c>
      <c r="Q390" s="22">
        <v>6.3775600000000002E-2</v>
      </c>
      <c r="R390" s="22">
        <v>380</v>
      </c>
      <c r="S390" s="22">
        <v>1.81274</v>
      </c>
      <c r="T390">
        <f t="shared" si="62"/>
        <v>-63.775600000000004</v>
      </c>
      <c r="U390">
        <f t="shared" si="63"/>
        <v>-115.65768835600001</v>
      </c>
      <c r="X390" s="9"/>
      <c r="Y390" s="22">
        <v>-6.3476599999999994E-2</v>
      </c>
      <c r="Z390" s="22">
        <v>268.29899999999998</v>
      </c>
      <c r="AA390" s="22">
        <v>-2.00287E-2</v>
      </c>
      <c r="AB390" s="22">
        <v>380</v>
      </c>
      <c r="AC390" s="22">
        <v>-6.4178499999999999E-2</v>
      </c>
      <c r="AD390">
        <f t="shared" si="64"/>
        <v>20.028700000000001</v>
      </c>
      <c r="AE390">
        <f t="shared" si="65"/>
        <v>-1.27135377842</v>
      </c>
      <c r="AF390" s="9"/>
      <c r="AG390" s="22">
        <v>1.81351</v>
      </c>
      <c r="AH390" s="22">
        <v>322.33100000000002</v>
      </c>
      <c r="AI390" s="22">
        <v>4.0655499999999997E-2</v>
      </c>
      <c r="AJ390" s="22">
        <v>380</v>
      </c>
      <c r="AK390" s="22">
        <v>1.8130500000000001</v>
      </c>
      <c r="AL390">
        <f t="shared" si="66"/>
        <v>-40.655499999999996</v>
      </c>
      <c r="AM390">
        <f t="shared" si="67"/>
        <v>-73.729155804999991</v>
      </c>
      <c r="AP390" s="9"/>
      <c r="AQ390" s="22">
        <v>-6.3476599999999994E-2</v>
      </c>
      <c r="AR390" s="22">
        <v>381.964</v>
      </c>
      <c r="AS390" s="22">
        <v>-1.99615E-2</v>
      </c>
      <c r="AT390" s="22">
        <v>380</v>
      </c>
      <c r="AU390" s="22">
        <v>-6.4209000000000002E-2</v>
      </c>
      <c r="AV390">
        <f t="shared" si="68"/>
        <v>19.961500000000001</v>
      </c>
      <c r="AW390">
        <f t="shared" si="69"/>
        <v>-1.2670881509</v>
      </c>
      <c r="AX390" s="9"/>
      <c r="AY390" s="22">
        <v>1.81351</v>
      </c>
      <c r="AZ390" s="22">
        <v>457.34800000000001</v>
      </c>
      <c r="BA390" s="22">
        <v>5.0903299999999999E-2</v>
      </c>
      <c r="BB390" s="22">
        <v>380</v>
      </c>
      <c r="BC390" s="22">
        <v>1.81274</v>
      </c>
      <c r="BD390">
        <f t="shared" si="70"/>
        <v>-50.903300000000002</v>
      </c>
      <c r="BE390">
        <f t="shared" si="71"/>
        <v>-92.313643583000001</v>
      </c>
    </row>
    <row r="391" spans="6:57">
      <c r="F391" s="9"/>
      <c r="G391" s="22">
        <v>-6.8512000000000003E-2</v>
      </c>
      <c r="H391" s="22">
        <v>75.1053</v>
      </c>
      <c r="I391" s="22">
        <v>-2.0343E-2</v>
      </c>
      <c r="J391" s="22">
        <v>381</v>
      </c>
      <c r="K391" s="22">
        <v>-6.9366499999999998E-2</v>
      </c>
      <c r="L391">
        <f t="shared" si="60"/>
        <v>20.343</v>
      </c>
      <c r="M391">
        <f t="shared" si="61"/>
        <v>-1.393739616</v>
      </c>
      <c r="N391" s="9"/>
      <c r="O391" s="22">
        <v>1.81854</v>
      </c>
      <c r="P391" s="22">
        <v>195.17</v>
      </c>
      <c r="Q391" s="22">
        <v>7.3089600000000005E-2</v>
      </c>
      <c r="R391" s="22">
        <v>381</v>
      </c>
      <c r="S391" s="22">
        <v>1.8176300000000001</v>
      </c>
      <c r="T391">
        <f t="shared" si="62"/>
        <v>-73.089600000000004</v>
      </c>
      <c r="U391">
        <f t="shared" si="63"/>
        <v>-132.91636118400001</v>
      </c>
      <c r="X391" s="9"/>
      <c r="Y391" s="22">
        <v>-6.8512000000000003E-2</v>
      </c>
      <c r="Z391" s="22">
        <v>268.39999999999998</v>
      </c>
      <c r="AA391" s="22">
        <v>-2.0037800000000001E-2</v>
      </c>
      <c r="AB391" s="22">
        <v>381</v>
      </c>
      <c r="AC391" s="22">
        <v>-6.9030800000000003E-2</v>
      </c>
      <c r="AD391">
        <f t="shared" si="64"/>
        <v>20.037800000000001</v>
      </c>
      <c r="AE391">
        <f t="shared" si="65"/>
        <v>-1.3728297536</v>
      </c>
      <c r="AF391" s="9"/>
      <c r="AG391" s="22">
        <v>1.81854</v>
      </c>
      <c r="AH391" s="22">
        <v>322.43099999999998</v>
      </c>
      <c r="AI391" s="22">
        <v>4.4781500000000002E-2</v>
      </c>
      <c r="AJ391" s="22">
        <v>381</v>
      </c>
      <c r="AK391" s="22">
        <v>1.81793</v>
      </c>
      <c r="AL391">
        <f t="shared" si="66"/>
        <v>-44.781500000000001</v>
      </c>
      <c r="AM391">
        <f t="shared" si="67"/>
        <v>-81.436949010000006</v>
      </c>
      <c r="AP391" s="9"/>
      <c r="AQ391" s="22">
        <v>-6.8512000000000003E-2</v>
      </c>
      <c r="AR391" s="22">
        <v>382.06400000000002</v>
      </c>
      <c r="AS391" s="22">
        <v>-1.9958500000000001E-2</v>
      </c>
      <c r="AT391" s="22">
        <v>381</v>
      </c>
      <c r="AU391" s="22">
        <v>-6.9122299999999998E-2</v>
      </c>
      <c r="AV391">
        <f t="shared" si="68"/>
        <v>19.958500000000001</v>
      </c>
      <c r="AW391">
        <f t="shared" si="69"/>
        <v>-1.3673967520000001</v>
      </c>
      <c r="AX391" s="9"/>
      <c r="AY391" s="22">
        <v>1.81854</v>
      </c>
      <c r="AZ391" s="22">
        <v>457.44900000000001</v>
      </c>
      <c r="BA391" s="22">
        <v>5.56549E-2</v>
      </c>
      <c r="BB391" s="22">
        <v>381</v>
      </c>
      <c r="BC391" s="22">
        <v>1.81854</v>
      </c>
      <c r="BD391">
        <f t="shared" si="70"/>
        <v>-55.654899999999998</v>
      </c>
      <c r="BE391">
        <f t="shared" si="71"/>
        <v>-101.21066184599999</v>
      </c>
    </row>
    <row r="392" spans="6:57">
      <c r="F392" s="9"/>
      <c r="G392" s="22">
        <v>-7.3547399999999999E-2</v>
      </c>
      <c r="H392" s="22">
        <v>75.206000000000003</v>
      </c>
      <c r="I392" s="22">
        <v>-2.0346099999999999E-2</v>
      </c>
      <c r="J392" s="22">
        <v>382</v>
      </c>
      <c r="K392" s="22">
        <v>-7.4127200000000004E-2</v>
      </c>
      <c r="L392">
        <f t="shared" si="60"/>
        <v>20.3461</v>
      </c>
      <c r="M392">
        <f t="shared" si="61"/>
        <v>-1.4964027551399999</v>
      </c>
      <c r="N392" s="9"/>
      <c r="O392" s="22">
        <v>1.82358</v>
      </c>
      <c r="P392" s="22">
        <v>195.27099999999999</v>
      </c>
      <c r="Q392" s="22">
        <v>8.2092300000000007E-2</v>
      </c>
      <c r="R392" s="22">
        <v>382</v>
      </c>
      <c r="S392" s="22">
        <v>1.8231200000000001</v>
      </c>
      <c r="T392">
        <f t="shared" si="62"/>
        <v>-82.092300000000009</v>
      </c>
      <c r="U392">
        <f t="shared" si="63"/>
        <v>-149.70187643400001</v>
      </c>
      <c r="X392" s="9"/>
      <c r="Y392" s="22">
        <v>-7.3547399999999999E-2</v>
      </c>
      <c r="Z392" s="22">
        <v>268.5</v>
      </c>
      <c r="AA392" s="22">
        <v>-2.00409E-2</v>
      </c>
      <c r="AB392" s="22">
        <v>382</v>
      </c>
      <c r="AC392" s="22">
        <v>-7.3486300000000004E-2</v>
      </c>
      <c r="AD392">
        <f t="shared" si="64"/>
        <v>20.040900000000001</v>
      </c>
      <c r="AE392">
        <f t="shared" si="65"/>
        <v>-1.4739560886600001</v>
      </c>
      <c r="AF392" s="9"/>
      <c r="AG392" s="22">
        <v>1.82358</v>
      </c>
      <c r="AH392" s="22">
        <v>322.53199999999998</v>
      </c>
      <c r="AI392" s="22">
        <v>4.8950199999999999E-2</v>
      </c>
      <c r="AJ392" s="22">
        <v>382</v>
      </c>
      <c r="AK392" s="22">
        <v>1.8234300000000001</v>
      </c>
      <c r="AL392">
        <f t="shared" si="66"/>
        <v>-48.950200000000002</v>
      </c>
      <c r="AM392">
        <f t="shared" si="67"/>
        <v>-89.264605716000005</v>
      </c>
      <c r="AP392" s="9"/>
      <c r="AQ392" s="22">
        <v>-7.3547399999999999E-2</v>
      </c>
      <c r="AR392" s="22">
        <v>382.16500000000002</v>
      </c>
      <c r="AS392" s="22">
        <v>-1.99738E-2</v>
      </c>
      <c r="AT392" s="22">
        <v>382</v>
      </c>
      <c r="AU392" s="22">
        <v>-7.4127200000000004E-2</v>
      </c>
      <c r="AV392">
        <f t="shared" si="68"/>
        <v>19.973800000000001</v>
      </c>
      <c r="AW392">
        <f t="shared" si="69"/>
        <v>-1.4690210581200001</v>
      </c>
      <c r="AX392" s="9"/>
      <c r="AY392" s="22">
        <v>1.82358</v>
      </c>
      <c r="AZ392" s="22">
        <v>457.54899999999998</v>
      </c>
      <c r="BA392" s="22">
        <v>6.0650599999999999E-2</v>
      </c>
      <c r="BB392" s="22">
        <v>382</v>
      </c>
      <c r="BC392" s="22">
        <v>1.82281</v>
      </c>
      <c r="BD392">
        <f t="shared" si="70"/>
        <v>-60.650599999999997</v>
      </c>
      <c r="BE392">
        <f t="shared" si="71"/>
        <v>-110.60122114799999</v>
      </c>
    </row>
    <row r="393" spans="6:57">
      <c r="F393" s="9"/>
      <c r="G393" s="22">
        <v>-7.8582799999999994E-2</v>
      </c>
      <c r="H393" s="22">
        <v>75.306700000000006</v>
      </c>
      <c r="I393" s="22">
        <v>-2.0358299999999999E-2</v>
      </c>
      <c r="J393" s="22">
        <v>383</v>
      </c>
      <c r="K393" s="22">
        <v>-7.9101599999999994E-2</v>
      </c>
      <c r="L393">
        <f t="shared" si="60"/>
        <v>20.3583</v>
      </c>
      <c r="M393">
        <f t="shared" si="61"/>
        <v>-1.5998122172399998</v>
      </c>
      <c r="N393" s="9"/>
      <c r="O393" s="22">
        <v>1.8286100000000001</v>
      </c>
      <c r="P393" s="22">
        <v>195.37200000000001</v>
      </c>
      <c r="Q393" s="22">
        <v>9.0637200000000001E-2</v>
      </c>
      <c r="R393" s="22">
        <v>383</v>
      </c>
      <c r="S393" s="22">
        <v>1.8277000000000001</v>
      </c>
      <c r="T393">
        <f t="shared" si="62"/>
        <v>-90.637200000000007</v>
      </c>
      <c r="U393">
        <f t="shared" si="63"/>
        <v>-165.74009029200002</v>
      </c>
      <c r="X393" s="9"/>
      <c r="Y393" s="22">
        <v>-7.8582799999999994E-2</v>
      </c>
      <c r="Z393" s="22">
        <v>268.601</v>
      </c>
      <c r="AA393" s="22">
        <v>-2.0053100000000001E-2</v>
      </c>
      <c r="AB393" s="22">
        <v>383</v>
      </c>
      <c r="AC393" s="22">
        <v>-7.91626E-2</v>
      </c>
      <c r="AD393">
        <f t="shared" si="64"/>
        <v>20.053100000000001</v>
      </c>
      <c r="AE393">
        <f t="shared" si="65"/>
        <v>-1.5758287466799998</v>
      </c>
      <c r="AF393" s="9"/>
      <c r="AG393" s="22">
        <v>1.8286100000000001</v>
      </c>
      <c r="AH393" s="22">
        <v>322.63299999999998</v>
      </c>
      <c r="AI393" s="22">
        <v>5.32013E-2</v>
      </c>
      <c r="AJ393" s="22">
        <v>383</v>
      </c>
      <c r="AK393" s="22">
        <v>1.8283100000000001</v>
      </c>
      <c r="AL393">
        <f t="shared" si="66"/>
        <v>-53.201300000000003</v>
      </c>
      <c r="AM393">
        <f t="shared" si="67"/>
        <v>-97.284429193000008</v>
      </c>
      <c r="AP393" s="9"/>
      <c r="AQ393" s="22">
        <v>-7.8582799999999994E-2</v>
      </c>
      <c r="AR393" s="22">
        <v>382.26600000000002</v>
      </c>
      <c r="AS393" s="22">
        <v>-1.9976799999999999E-2</v>
      </c>
      <c r="AT393" s="22">
        <v>383</v>
      </c>
      <c r="AU393" s="22">
        <v>-7.8979499999999994E-2</v>
      </c>
      <c r="AV393">
        <f t="shared" si="68"/>
        <v>19.976800000000001</v>
      </c>
      <c r="AW393">
        <f t="shared" si="69"/>
        <v>-1.56983287904</v>
      </c>
      <c r="AX393" s="9"/>
      <c r="AY393" s="22">
        <v>1.8286100000000001</v>
      </c>
      <c r="AZ393" s="22">
        <v>457.65</v>
      </c>
      <c r="BA393" s="22">
        <v>6.5612799999999999E-2</v>
      </c>
      <c r="BB393" s="22">
        <v>383</v>
      </c>
      <c r="BC393" s="22">
        <v>1.8280000000000001</v>
      </c>
      <c r="BD393">
        <f t="shared" si="70"/>
        <v>-65.612799999999993</v>
      </c>
      <c r="BE393">
        <f t="shared" si="71"/>
        <v>-119.98022220799999</v>
      </c>
    </row>
    <row r="394" spans="6:57">
      <c r="F394" s="9"/>
      <c r="G394" s="22">
        <v>-8.3618200000000004E-2</v>
      </c>
      <c r="H394" s="22">
        <v>75.407399999999996</v>
      </c>
      <c r="I394" s="22">
        <v>-2.03552E-2</v>
      </c>
      <c r="J394" s="22">
        <v>384</v>
      </c>
      <c r="K394" s="22">
        <v>-8.4411600000000003E-2</v>
      </c>
      <c r="L394">
        <f t="shared" si="60"/>
        <v>20.3552</v>
      </c>
      <c r="M394">
        <f t="shared" si="61"/>
        <v>-1.7020651846400001</v>
      </c>
      <c r="N394" s="9"/>
      <c r="O394" s="22">
        <v>1.83365</v>
      </c>
      <c r="P394" s="22">
        <v>195.47200000000001</v>
      </c>
      <c r="Q394" s="22">
        <v>9.9029500000000006E-2</v>
      </c>
      <c r="R394" s="22">
        <v>384</v>
      </c>
      <c r="S394" s="22">
        <v>1.8338000000000001</v>
      </c>
      <c r="T394">
        <f t="shared" si="62"/>
        <v>-99.029500000000013</v>
      </c>
      <c r="U394">
        <f t="shared" si="63"/>
        <v>-181.58544267500002</v>
      </c>
      <c r="X394" s="9"/>
      <c r="Y394" s="22">
        <v>-8.3618200000000004E-2</v>
      </c>
      <c r="Z394" s="22">
        <v>268.702</v>
      </c>
      <c r="AA394" s="22">
        <v>-2.0065300000000001E-2</v>
      </c>
      <c r="AB394" s="22">
        <v>384</v>
      </c>
      <c r="AC394" s="22">
        <v>-8.4137000000000003E-2</v>
      </c>
      <c r="AD394">
        <f t="shared" si="64"/>
        <v>20.065300000000001</v>
      </c>
      <c r="AE394">
        <f t="shared" si="65"/>
        <v>-1.6778242684600002</v>
      </c>
      <c r="AF394" s="9"/>
      <c r="AG394" s="22">
        <v>1.83365</v>
      </c>
      <c r="AH394" s="22">
        <v>322.733</v>
      </c>
      <c r="AI394" s="22">
        <v>5.7336400000000003E-2</v>
      </c>
      <c r="AJ394" s="22">
        <v>384</v>
      </c>
      <c r="AK394" s="22">
        <v>1.8331900000000001</v>
      </c>
      <c r="AL394">
        <f t="shared" si="66"/>
        <v>-57.336400000000005</v>
      </c>
      <c r="AM394">
        <f t="shared" si="67"/>
        <v>-105.13488986000002</v>
      </c>
      <c r="AP394" s="9"/>
      <c r="AQ394" s="22">
        <v>-8.3618200000000004E-2</v>
      </c>
      <c r="AR394" s="22">
        <v>382.36599999999999</v>
      </c>
      <c r="AS394" s="22">
        <v>-1.9986E-2</v>
      </c>
      <c r="AT394" s="22">
        <v>384</v>
      </c>
      <c r="AU394" s="22">
        <v>-8.4045400000000006E-2</v>
      </c>
      <c r="AV394">
        <f t="shared" si="68"/>
        <v>19.986000000000001</v>
      </c>
      <c r="AW394">
        <f t="shared" si="69"/>
        <v>-1.6711933452000001</v>
      </c>
      <c r="AX394" s="9"/>
      <c r="AY394" s="22">
        <v>1.83365</v>
      </c>
      <c r="AZ394" s="22">
        <v>457.75099999999998</v>
      </c>
      <c r="BA394" s="22">
        <v>7.0465100000000003E-2</v>
      </c>
      <c r="BB394" s="22">
        <v>384</v>
      </c>
      <c r="BC394" s="22">
        <v>1.8328899999999999</v>
      </c>
      <c r="BD394">
        <f t="shared" si="70"/>
        <v>-70.465100000000007</v>
      </c>
      <c r="BE394">
        <f t="shared" si="71"/>
        <v>-129.20833061500002</v>
      </c>
    </row>
    <row r="395" spans="6:57">
      <c r="F395" s="9"/>
      <c r="G395" s="22">
        <v>-8.8653599999999999E-2</v>
      </c>
      <c r="H395" s="22">
        <v>75.508099999999999</v>
      </c>
      <c r="I395" s="22">
        <v>-2.03552E-2</v>
      </c>
      <c r="J395" s="22">
        <v>385</v>
      </c>
      <c r="K395" s="22">
        <v>-8.9233400000000004E-2</v>
      </c>
      <c r="L395">
        <f t="shared" si="60"/>
        <v>20.3552</v>
      </c>
      <c r="M395">
        <f t="shared" si="61"/>
        <v>-1.80456175872</v>
      </c>
      <c r="N395" s="9"/>
      <c r="O395" s="22">
        <v>1.8386800000000001</v>
      </c>
      <c r="P395" s="22">
        <v>195.57300000000001</v>
      </c>
      <c r="Q395" s="22">
        <v>0.10653700000000001</v>
      </c>
      <c r="R395" s="22">
        <v>385</v>
      </c>
      <c r="S395" s="22">
        <v>1.8383799999999999</v>
      </c>
      <c r="T395">
        <f t="shared" si="62"/>
        <v>-106.53700000000001</v>
      </c>
      <c r="U395">
        <f t="shared" si="63"/>
        <v>-195.88745116000001</v>
      </c>
      <c r="X395" s="9"/>
      <c r="Y395" s="22">
        <v>-8.8653599999999999E-2</v>
      </c>
      <c r="Z395" s="22">
        <v>268.80200000000002</v>
      </c>
      <c r="AA395" s="22">
        <v>-2.0059199999999999E-2</v>
      </c>
      <c r="AB395" s="22">
        <v>385</v>
      </c>
      <c r="AC395" s="22">
        <v>-8.9141799999999993E-2</v>
      </c>
      <c r="AD395">
        <f t="shared" si="64"/>
        <v>20.059200000000001</v>
      </c>
      <c r="AE395">
        <f t="shared" si="65"/>
        <v>-1.77832029312</v>
      </c>
      <c r="AF395" s="9"/>
      <c r="AG395" s="22">
        <v>1.8386800000000001</v>
      </c>
      <c r="AH395" s="22">
        <v>322.834</v>
      </c>
      <c r="AI395" s="22">
        <v>6.1578399999999998E-2</v>
      </c>
      <c r="AJ395" s="22">
        <v>385</v>
      </c>
      <c r="AK395" s="22">
        <v>1.8383799999999999</v>
      </c>
      <c r="AL395">
        <f t="shared" si="66"/>
        <v>-61.578399999999995</v>
      </c>
      <c r="AM395">
        <f t="shared" si="67"/>
        <v>-113.222972512</v>
      </c>
      <c r="AP395" s="9"/>
      <c r="AQ395" s="22">
        <v>-8.8653599999999999E-2</v>
      </c>
      <c r="AR395" s="22">
        <v>382.46699999999998</v>
      </c>
      <c r="AS395" s="22">
        <v>-1.9992099999999999E-2</v>
      </c>
      <c r="AT395" s="22">
        <v>385</v>
      </c>
      <c r="AU395" s="22">
        <v>-8.9141799999999993E-2</v>
      </c>
      <c r="AV395">
        <f t="shared" si="68"/>
        <v>19.992099999999997</v>
      </c>
      <c r="AW395">
        <f t="shared" si="69"/>
        <v>-1.7723716365599997</v>
      </c>
      <c r="AX395" s="9"/>
      <c r="AY395" s="22">
        <v>1.8386800000000001</v>
      </c>
      <c r="AZ395" s="22">
        <v>457.851</v>
      </c>
      <c r="BA395" s="22">
        <v>7.5286900000000004E-2</v>
      </c>
      <c r="BB395" s="22">
        <v>385</v>
      </c>
      <c r="BC395" s="22">
        <v>1.8377699999999999</v>
      </c>
      <c r="BD395">
        <f t="shared" si="70"/>
        <v>-75.286900000000003</v>
      </c>
      <c r="BE395">
        <f t="shared" si="71"/>
        <v>-138.42851729200001</v>
      </c>
    </row>
    <row r="396" spans="6:57">
      <c r="F396" s="9"/>
      <c r="G396" s="22">
        <v>-9.3688999999999995E-2</v>
      </c>
      <c r="H396" s="22">
        <v>75.608800000000002</v>
      </c>
      <c r="I396" s="22">
        <v>-2.0361299999999999E-2</v>
      </c>
      <c r="J396" s="22">
        <v>386</v>
      </c>
      <c r="K396" s="22">
        <v>-9.43909E-2</v>
      </c>
      <c r="L396">
        <f t="shared" ref="L396:L398" si="72">-I396/$F$2*1000</f>
        <v>20.3613</v>
      </c>
      <c r="M396">
        <f t="shared" ref="M396:M398" si="73">L396*G396</f>
        <v>-1.9076298356999999</v>
      </c>
      <c r="N396" s="9"/>
      <c r="O396" s="22">
        <v>1.84372</v>
      </c>
      <c r="P396" s="22">
        <v>195.67400000000001</v>
      </c>
      <c r="Q396" s="22">
        <v>0.115448</v>
      </c>
      <c r="R396" s="22">
        <v>386</v>
      </c>
      <c r="S396" s="22">
        <v>1.8432599999999999</v>
      </c>
      <c r="T396">
        <f t="shared" ref="T396:T398" si="74">-Q396/$F$2*1000</f>
        <v>-115.44799999999999</v>
      </c>
      <c r="U396">
        <f t="shared" ref="U396:U398" si="75">T396*O396</f>
        <v>-212.85378656</v>
      </c>
      <c r="X396" s="9"/>
      <c r="Y396" s="22">
        <v>-9.3688999999999995E-2</v>
      </c>
      <c r="Z396" s="22">
        <v>268.90300000000002</v>
      </c>
      <c r="AA396" s="22">
        <v>-2.00714E-2</v>
      </c>
      <c r="AB396" s="22">
        <v>386</v>
      </c>
      <c r="AC396" s="22">
        <v>-9.3780500000000003E-2</v>
      </c>
      <c r="AD396">
        <f t="shared" ref="AD396:AD398" si="76">-AA396/$F$2*1000</f>
        <v>20.071400000000001</v>
      </c>
      <c r="AE396">
        <f t="shared" ref="AE396:AE398" si="77">AD396*Y396</f>
        <v>-1.8804693946</v>
      </c>
      <c r="AF396" s="9"/>
      <c r="AG396" s="22">
        <v>1.84372</v>
      </c>
      <c r="AH396" s="22">
        <v>322.935</v>
      </c>
      <c r="AI396" s="22">
        <v>6.6131599999999999E-2</v>
      </c>
      <c r="AJ396" s="22">
        <v>386</v>
      </c>
      <c r="AK396" s="22">
        <v>1.8432599999999999</v>
      </c>
      <c r="AL396">
        <f t="shared" ref="AL396:AL398" si="78">-AI396/$F$2*1000</f>
        <v>-66.131599999999992</v>
      </c>
      <c r="AM396">
        <f t="shared" ref="AM396:AM398" si="79">AL396*AG396</f>
        <v>-121.92815355199998</v>
      </c>
      <c r="AP396" s="9"/>
      <c r="AQ396" s="22">
        <v>-9.3688999999999995E-2</v>
      </c>
      <c r="AR396" s="22">
        <v>382.56799999999998</v>
      </c>
      <c r="AS396" s="22">
        <v>-2.0004299999999999E-2</v>
      </c>
      <c r="AT396" s="22">
        <v>386</v>
      </c>
      <c r="AU396" s="22">
        <v>-9.4116199999999997E-2</v>
      </c>
      <c r="AV396">
        <f t="shared" ref="AV396:AV398" si="80">-AS396/$F$2*1000</f>
        <v>20.004300000000001</v>
      </c>
      <c r="AW396">
        <f t="shared" ref="AW396:AW398" si="81">AV396*AQ396</f>
        <v>-1.8741828626999999</v>
      </c>
      <c r="AX396" s="9"/>
      <c r="AY396" s="22">
        <v>1.84372</v>
      </c>
      <c r="AZ396" s="22">
        <v>457.952</v>
      </c>
      <c r="BA396" s="22">
        <v>7.9925499999999997E-2</v>
      </c>
      <c r="BB396" s="22">
        <v>386</v>
      </c>
      <c r="BC396" s="22">
        <v>1.8435699999999999</v>
      </c>
      <c r="BD396">
        <f t="shared" ref="BD396:BD398" si="82">-BA396/$F$2*1000</f>
        <v>-79.9255</v>
      </c>
      <c r="BE396">
        <f t="shared" ref="BE396:BE398" si="83">BD396*AY396</f>
        <v>-147.36024286</v>
      </c>
    </row>
    <row r="397" spans="6:57">
      <c r="F397" s="9"/>
      <c r="G397" s="22">
        <v>-9.8724400000000004E-2</v>
      </c>
      <c r="H397" s="22">
        <v>75.709500000000006</v>
      </c>
      <c r="I397" s="22">
        <v>-2.0373499999999999E-2</v>
      </c>
      <c r="J397" s="22">
        <v>387</v>
      </c>
      <c r="K397" s="22">
        <v>-9.9151600000000006E-2</v>
      </c>
      <c r="L397">
        <f t="shared" si="72"/>
        <v>20.3735</v>
      </c>
      <c r="M397">
        <f t="shared" si="73"/>
        <v>-2.0113615633999999</v>
      </c>
      <c r="N397" s="9"/>
      <c r="O397" s="22">
        <v>1.8487499999999999</v>
      </c>
      <c r="P397" s="22">
        <v>195.77500000000001</v>
      </c>
      <c r="Q397" s="22">
        <v>0.12734999999999999</v>
      </c>
      <c r="R397" s="22">
        <v>387</v>
      </c>
      <c r="S397" s="22">
        <v>1.8478399999999999</v>
      </c>
      <c r="T397">
        <f t="shared" si="74"/>
        <v>-127.35</v>
      </c>
      <c r="U397">
        <f t="shared" si="75"/>
        <v>-235.43831249999997</v>
      </c>
      <c r="X397" s="9"/>
      <c r="Y397" s="22">
        <v>-9.8724400000000004E-2</v>
      </c>
      <c r="Z397" s="22">
        <v>269.00400000000002</v>
      </c>
      <c r="AA397" s="22">
        <v>-2.0080600000000001E-2</v>
      </c>
      <c r="AB397" s="22">
        <v>387</v>
      </c>
      <c r="AC397" s="22">
        <v>-9.9121100000000004E-2</v>
      </c>
      <c r="AD397">
        <f t="shared" si="76"/>
        <v>20.0806</v>
      </c>
      <c r="AE397">
        <f t="shared" si="77"/>
        <v>-1.9824451866400001</v>
      </c>
      <c r="AF397" s="9"/>
      <c r="AG397" s="22">
        <v>1.8487499999999999</v>
      </c>
      <c r="AH397" s="22">
        <v>323.036</v>
      </c>
      <c r="AI397" s="22">
        <v>7.0556599999999997E-2</v>
      </c>
      <c r="AJ397" s="22">
        <v>387</v>
      </c>
      <c r="AK397" s="22">
        <v>1.8478399999999999</v>
      </c>
      <c r="AL397">
        <f t="shared" si="78"/>
        <v>-70.556600000000003</v>
      </c>
      <c r="AM397">
        <f t="shared" si="79"/>
        <v>-130.44151425000001</v>
      </c>
      <c r="AP397" s="9"/>
      <c r="AQ397" s="22">
        <v>-9.8724400000000004E-2</v>
      </c>
      <c r="AR397" s="22">
        <v>382.66899999999998</v>
      </c>
      <c r="AS397" s="22">
        <v>-2.00012E-2</v>
      </c>
      <c r="AT397" s="22">
        <v>387</v>
      </c>
      <c r="AU397" s="22">
        <v>-9.9487300000000001E-2</v>
      </c>
      <c r="AV397">
        <f t="shared" si="80"/>
        <v>20.001200000000001</v>
      </c>
      <c r="AW397">
        <f t="shared" si="81"/>
        <v>-1.9746064692800001</v>
      </c>
      <c r="AX397" s="9"/>
      <c r="AY397" s="22">
        <v>1.8487499999999999</v>
      </c>
      <c r="AZ397" s="22">
        <v>458.053</v>
      </c>
      <c r="BA397" s="22">
        <v>8.4808300000000003E-2</v>
      </c>
      <c r="BB397" s="22">
        <v>387</v>
      </c>
      <c r="BC397" s="22">
        <v>1.8481399999999999</v>
      </c>
      <c r="BD397">
        <f t="shared" si="82"/>
        <v>-84.808300000000003</v>
      </c>
      <c r="BE397">
        <f t="shared" si="83"/>
        <v>-156.78934462499998</v>
      </c>
    </row>
    <row r="398" spans="6:57">
      <c r="F398" s="9"/>
      <c r="G398" s="22">
        <v>-0.10376000000000001</v>
      </c>
      <c r="H398" s="22">
        <v>75.810199999999995</v>
      </c>
      <c r="I398" s="22">
        <v>-2.03827E-2</v>
      </c>
      <c r="J398" s="22">
        <v>388</v>
      </c>
      <c r="K398" s="22">
        <v>-0.10409499999999999</v>
      </c>
      <c r="L398">
        <f t="shared" si="72"/>
        <v>20.3827</v>
      </c>
      <c r="M398">
        <f t="shared" si="73"/>
        <v>-2.114908952</v>
      </c>
      <c r="N398" s="9"/>
      <c r="O398" s="22">
        <v>1.85379</v>
      </c>
      <c r="P398" s="22">
        <v>195.875</v>
      </c>
      <c r="Q398" s="22">
        <v>0.13797000000000001</v>
      </c>
      <c r="R398" s="22">
        <v>388</v>
      </c>
      <c r="S398" s="22">
        <v>1.8533299999999999</v>
      </c>
      <c r="T398">
        <f t="shared" si="74"/>
        <v>-137.97</v>
      </c>
      <c r="U398">
        <f t="shared" si="75"/>
        <v>-255.7674063</v>
      </c>
      <c r="X398" s="9"/>
      <c r="Y398" s="22">
        <v>-0.10376000000000001</v>
      </c>
      <c r="Z398" s="22">
        <v>269.10399999999998</v>
      </c>
      <c r="AA398" s="22">
        <v>-2.0077500000000002E-2</v>
      </c>
      <c r="AB398" s="22">
        <v>388</v>
      </c>
      <c r="AC398" s="22">
        <v>-0.104431</v>
      </c>
      <c r="AD398">
        <f t="shared" si="76"/>
        <v>20.077500000000001</v>
      </c>
      <c r="AE398">
        <f t="shared" si="77"/>
        <v>-2.0832414000000004</v>
      </c>
      <c r="AF398" s="9"/>
      <c r="AG398" s="22">
        <v>1.85379</v>
      </c>
      <c r="AH398" s="22">
        <v>323.13600000000002</v>
      </c>
      <c r="AI398" s="22">
        <v>7.4859599999999998E-2</v>
      </c>
      <c r="AJ398" s="22">
        <v>388</v>
      </c>
      <c r="AK398" s="22">
        <v>1.8533299999999999</v>
      </c>
      <c r="AL398">
        <f t="shared" si="78"/>
        <v>-74.8596</v>
      </c>
      <c r="AM398">
        <f t="shared" si="79"/>
        <v>-138.773977884</v>
      </c>
      <c r="AP398" s="9"/>
      <c r="AQ398" s="22">
        <v>-0.10376000000000001</v>
      </c>
      <c r="AR398" s="22">
        <v>382.76900000000001</v>
      </c>
      <c r="AS398" s="22">
        <v>-2.0004299999999999E-2</v>
      </c>
      <c r="AT398" s="22">
        <v>388</v>
      </c>
      <c r="AU398" s="22">
        <v>-0.10409499999999999</v>
      </c>
      <c r="AV398">
        <f t="shared" si="80"/>
        <v>20.004300000000001</v>
      </c>
      <c r="AW398">
        <f t="shared" si="81"/>
        <v>-2.075646168</v>
      </c>
      <c r="AX398" s="9"/>
      <c r="AY398" s="22">
        <v>1.85379</v>
      </c>
      <c r="AZ398" s="22">
        <v>458.15300000000002</v>
      </c>
      <c r="BA398" s="22">
        <v>8.9660599999999993E-2</v>
      </c>
      <c r="BB398" s="22">
        <v>388</v>
      </c>
      <c r="BC398" s="22">
        <v>1.8533299999999999</v>
      </c>
      <c r="BD398">
        <f t="shared" si="82"/>
        <v>-89.660599999999988</v>
      </c>
      <c r="BE398">
        <f t="shared" si="83"/>
        <v>-166.21192367399999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V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562.58586956544218</v>
      </c>
      <c r="H2" s="2"/>
      <c r="I2" s="6" t="s">
        <v>12</v>
      </c>
      <c r="J2" s="2"/>
      <c r="K2" s="7" t="s">
        <v>13</v>
      </c>
      <c r="L2" s="3">
        <f>L4*I6*L9/100*100</f>
        <v>27.809251963999998</v>
      </c>
      <c r="M2" s="8" t="s">
        <v>14</v>
      </c>
      <c r="N2" s="9"/>
      <c r="O2" s="2">
        <f>ABS(S7-S6)/ABS(T7-T6)*1000</f>
        <v>333.29967320253985</v>
      </c>
      <c r="P2" s="2"/>
      <c r="Q2" s="6" t="s">
        <v>15</v>
      </c>
      <c r="R2" s="2"/>
      <c r="S2" s="7" t="s">
        <v>13</v>
      </c>
      <c r="T2" s="3">
        <f>T4*Q6*T9/100*100</f>
        <v>26.957498956000002</v>
      </c>
      <c r="U2" s="8" t="s">
        <v>14</v>
      </c>
      <c r="X2" s="9"/>
      <c r="Y2" s="2">
        <f>ABS(AC7-AC6)/ABS(AD7-AD6)*1000</f>
        <v>1627.606666666605</v>
      </c>
      <c r="Z2" s="2"/>
      <c r="AA2" s="6" t="s">
        <v>12</v>
      </c>
      <c r="AB2" s="2"/>
      <c r="AC2" s="7" t="s">
        <v>13</v>
      </c>
      <c r="AD2" s="3">
        <f>AD4*AA6*AD9/100*100</f>
        <v>26.815599712999997</v>
      </c>
      <c r="AE2" s="8" t="s">
        <v>14</v>
      </c>
      <c r="AF2" s="9"/>
      <c r="AG2" s="2">
        <f>ABS(AK7-AK6)/ABS(AL7-AL6)*1000</f>
        <v>7131.4975000028498</v>
      </c>
      <c r="AH2" s="2"/>
      <c r="AI2" s="6" t="s">
        <v>15</v>
      </c>
      <c r="AJ2" s="2"/>
      <c r="AK2" s="7" t="s">
        <v>13</v>
      </c>
      <c r="AL2" s="3">
        <f>AL4*AI6*AL9/100*100</f>
        <v>26.204579280000001</v>
      </c>
      <c r="AM2" s="8" t="s">
        <v>14</v>
      </c>
      <c r="AP2" s="9"/>
      <c r="AQ2" s="2">
        <f>ABS(AU7-AU6)/ABS(AV7-AV6)*1000</f>
        <v>841.98360655688748</v>
      </c>
      <c r="AR2" s="2"/>
      <c r="AS2" s="6" t="s">
        <v>12</v>
      </c>
      <c r="AT2" s="2"/>
      <c r="AU2" s="7" t="s">
        <v>13</v>
      </c>
      <c r="AV2" s="3">
        <f>AV4*AS6*AV9/100*100</f>
        <v>26.159593709999999</v>
      </c>
      <c r="AW2" s="8" t="s">
        <v>14</v>
      </c>
      <c r="AX2" s="9"/>
      <c r="AY2" s="2">
        <f>ABS(BC7-BC6)/ABS(BD7-BD6)*1000</f>
        <v>27793.622580646232</v>
      </c>
      <c r="AZ2" s="2"/>
      <c r="BA2" s="6" t="s">
        <v>15</v>
      </c>
      <c r="BB2" s="2"/>
      <c r="BC2" s="7" t="s">
        <v>13</v>
      </c>
      <c r="BD2" s="3">
        <f>BD4*BA6*BD9/100*100</f>
        <v>25.896814191999994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1.7687999999999999</v>
      </c>
      <c r="J3" s="2"/>
      <c r="K3" s="10">
        <f>INDEX(L11:L1056,MATCH(I3,K11:K1056,0))</f>
        <v>-3.3386200000000001</v>
      </c>
      <c r="L3" s="39" t="s">
        <v>16</v>
      </c>
      <c r="M3" s="11">
        <f>M9</f>
        <v>27.809251963999998</v>
      </c>
      <c r="N3" s="9"/>
      <c r="O3" s="2" t="s">
        <v>44</v>
      </c>
      <c r="P3" s="2"/>
      <c r="Q3" s="2">
        <f>INDEX(S11:S1056,MATCH(0,T11:T1056,-1))</f>
        <v>1.7520100000000001</v>
      </c>
      <c r="R3" s="2"/>
      <c r="S3" s="10">
        <f>INDEX(T11:T1056,MATCH(Q3,S11:S1056,0))</f>
        <v>1.39862</v>
      </c>
      <c r="T3" s="39" t="s">
        <v>16</v>
      </c>
      <c r="U3" s="11">
        <f>U9</f>
        <v>26.957498956000002</v>
      </c>
      <c r="X3" s="9"/>
      <c r="Y3" s="2" t="s">
        <v>44</v>
      </c>
      <c r="Z3" s="2"/>
      <c r="AA3" s="2">
        <f>INDEX(AC11:AC856,MATCH(0,AD11:AD856,1))</f>
        <v>1.7483500000000001</v>
      </c>
      <c r="AB3" s="2"/>
      <c r="AC3" s="10">
        <f>INDEX(AD11:AD1056,MATCH(AA3,AC11:AC1056,0))</f>
        <v>-3.2601900000000001</v>
      </c>
      <c r="AD3" s="39" t="s">
        <v>16</v>
      </c>
      <c r="AE3" s="11">
        <f>AE9</f>
        <v>26.815599713000001</v>
      </c>
      <c r="AF3" s="9"/>
      <c r="AG3" s="2" t="s">
        <v>44</v>
      </c>
      <c r="AH3" s="2"/>
      <c r="AI3" s="2">
        <f>INDEX(AK11:AK1056,MATCH(0,AL11:AL1056,-1))</f>
        <v>1.7422500000000001</v>
      </c>
      <c r="AJ3" s="2"/>
      <c r="AK3" s="10">
        <f>INDEX(AL11:AL1056,MATCH(AI3,AK11:AK1056,0))</f>
        <v>0.57311999999999996</v>
      </c>
      <c r="AL3" s="39" t="s">
        <v>16</v>
      </c>
      <c r="AM3" s="11">
        <f>AM9</f>
        <v>26.204579280000001</v>
      </c>
      <c r="AP3" s="9"/>
      <c r="AQ3" s="2" t="s">
        <v>44</v>
      </c>
      <c r="AR3" s="2"/>
      <c r="AS3" s="2">
        <f>INDEX(AU11:AU856,MATCH(0,AV11:AV856,1))</f>
        <v>1.74316</v>
      </c>
      <c r="AT3" s="2"/>
      <c r="AU3" s="10">
        <f>INDEX(AV11:AV1056,MATCH(AS3,AU11:AU1056,0))</f>
        <v>-0.32449300000000003</v>
      </c>
      <c r="AV3" s="39" t="s">
        <v>16</v>
      </c>
      <c r="AW3" s="11">
        <f>AW9</f>
        <v>26.159593709999999</v>
      </c>
      <c r="AX3" s="9"/>
      <c r="AY3" s="2" t="s">
        <v>44</v>
      </c>
      <c r="AZ3" s="2"/>
      <c r="BA3" s="2">
        <f>INDEX(BC11:BC1056,MATCH(0,BD11:BD1056,-1))</f>
        <v>1.7361500000000001</v>
      </c>
      <c r="BB3" s="2"/>
      <c r="BC3" s="10">
        <f>INDEX(BD11:BD1056,MATCH(BA3,BC11:BC1056,0))</f>
        <v>0.82397500000000001</v>
      </c>
      <c r="BD3" s="39" t="s">
        <v>16</v>
      </c>
      <c r="BE3" s="11">
        <f>BE9</f>
        <v>25.896814191999997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0.93192576894788326</v>
      </c>
      <c r="H4" s="2"/>
      <c r="I4" s="2">
        <f>INDEX(K11:K1000,1+MATCH(0,L11:L856,1))</f>
        <v>1.7645299999999999</v>
      </c>
      <c r="J4" s="2"/>
      <c r="K4" s="10">
        <f>INDEX(L11:L1056,MATCH(I4,K11:K1056,0))</f>
        <v>1.24329</v>
      </c>
      <c r="L4" s="38">
        <f>M3/(I6*L9)</f>
        <v>0.79287706340817143</v>
      </c>
      <c r="M4" s="8" t="s">
        <v>17</v>
      </c>
      <c r="N4" s="9"/>
      <c r="O4" s="2">
        <f>ABS(Q3-Q4)/ABS(S3-S4)*1000</f>
        <v>1.7064489112227241</v>
      </c>
      <c r="P4" s="2"/>
      <c r="Q4" s="2">
        <f>INDEX(S11:S856,1+MATCH(0,T11:T856,-1))</f>
        <v>1.7568999999999999</v>
      </c>
      <c r="R4" s="2"/>
      <c r="S4" s="10">
        <f>INDEX(T11:T856,MATCH(Q4,S11:S856,0))</f>
        <v>-1.4669800000000002</v>
      </c>
      <c r="T4" s="38">
        <f>U3/(Q6*T9)</f>
        <v>0.77633441644858747</v>
      </c>
      <c r="U4" s="8" t="s">
        <v>17</v>
      </c>
      <c r="X4" s="9"/>
      <c r="Y4" s="2">
        <f>ABS(AA3-AA4)/ABS(AC3-AC4)*1000</f>
        <v>1.3402774140137499</v>
      </c>
      <c r="Z4" s="2"/>
      <c r="AA4" s="2">
        <f>INDEX(AC11:AC1000,1+MATCH(0,AD11:AD856,1))</f>
        <v>1.74377</v>
      </c>
      <c r="AB4" s="2"/>
      <c r="AC4" s="10">
        <f>INDEX(AD11:AD1056,MATCH(AA4,AC11:AC1056,0))</f>
        <v>0.15701300000000001</v>
      </c>
      <c r="AD4" s="38">
        <f>AE3/(AA6*AD9)</f>
        <v>0.77769868513487628</v>
      </c>
      <c r="AE4" s="8" t="s">
        <v>17</v>
      </c>
      <c r="AF4" s="9"/>
      <c r="AG4" s="2">
        <f>ABS(AI3-AI4)/ABS(AK3-AK4)*1000</f>
        <v>2.4155306742696463</v>
      </c>
      <c r="AH4" s="2"/>
      <c r="AI4" s="2">
        <f>INDEX(AK11:AK856,1+MATCH(0,AL11:AL856,-1))</f>
        <v>1.7471300000000001</v>
      </c>
      <c r="AJ4" s="2"/>
      <c r="AK4" s="10">
        <f>INDEX(AL11:AL856,MATCH(AI4,AK11:AK856,0))</f>
        <v>-1.4471399999999999</v>
      </c>
      <c r="AL4" s="38">
        <f>AM3/(AI6*AL9)</f>
        <v>0.76516436882103778</v>
      </c>
      <c r="AM4" s="8" t="s">
        <v>17</v>
      </c>
      <c r="AP4" s="9"/>
      <c r="AQ4" s="2">
        <f>ABS(AS3-AS4)/ABS(AU3-AU4)*1000</f>
        <v>2.7900337795555621</v>
      </c>
      <c r="AR4" s="2"/>
      <c r="AS4" s="2">
        <f>INDEX(AU11:AU1000,1+MATCH(0,AV11:AV856,1))</f>
        <v>1.7385900000000001</v>
      </c>
      <c r="AT4" s="2"/>
      <c r="AU4" s="10">
        <f>INDEX(AV11:AV1056,MATCH(AS4,AU11:AU1056,0))</f>
        <v>1.31348</v>
      </c>
      <c r="AV4" s="38">
        <f>AW3/(AS6*AV9)</f>
        <v>0.76401625114920491</v>
      </c>
      <c r="AW4" s="8" t="s">
        <v>17</v>
      </c>
      <c r="AX4" s="9"/>
      <c r="AY4" s="2">
        <f>ABS(BA3-BA4)/ABS(BC3-BC4)*1000</f>
        <v>4.0918067271985707</v>
      </c>
      <c r="AZ4" s="2"/>
      <c r="BA4" s="2">
        <f>INDEX(BC11:BC856,1+MATCH(0,BD11:BD856,-1))</f>
        <v>1.7422500000000001</v>
      </c>
      <c r="BB4" s="2"/>
      <c r="BC4" s="10">
        <f>INDEX(BD11:BD856,MATCH(BA4,BC11:BC856,0))</f>
        <v>-0.66680899999999999</v>
      </c>
      <c r="BD4" s="38">
        <f>BE3/(BA6*BD9)</f>
        <v>0.75950875942807416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17.2913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17.0959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17.0471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16.9983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16.900600000000001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17.077599999999997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1.7656886539892751</v>
      </c>
      <c r="J6" s="38"/>
      <c r="K6" s="13">
        <f>INDEX(K11:K1056,MATCH(L6,L11:L1056,0))</f>
        <v>1.86768E-3</v>
      </c>
      <c r="L6" s="10">
        <f>INDEX(L11:L1056,MATCH(0,K11:K1056,-1))</f>
        <v>19.860800000000001</v>
      </c>
      <c r="M6" s="8" t="s">
        <v>22</v>
      </c>
      <c r="N6" s="9"/>
      <c r="O6" s="2"/>
      <c r="P6" s="2"/>
      <c r="Q6" s="40">
        <f>(Q3-Q4)/(S3-S4)*(-S4)+Q4</f>
        <v>1.7543966735762144</v>
      </c>
      <c r="R6" s="40"/>
      <c r="S6" s="13">
        <f>INDEX(S11:S1056,MATCH(T6,T11:T1056,0))</f>
        <v>-4.43115E-3</v>
      </c>
      <c r="T6" s="10">
        <f>INDEX(T11:T1056,MATCH(0,S11:S1056,1))</f>
        <v>19.805900000000001</v>
      </c>
      <c r="U6" s="8" t="s">
        <v>22</v>
      </c>
      <c r="X6" s="9"/>
      <c r="Y6" s="2"/>
      <c r="Z6" s="2"/>
      <c r="AA6" s="38">
        <f>(AA3-AA4)/(AC3-AC4)*(-AC4)+AA4</f>
        <v>1.7439804409776065</v>
      </c>
      <c r="AB6" s="38"/>
      <c r="AC6" s="13">
        <f>INDEX(AC11:AC1056,MATCH(AD6,AD11:AD1056,0))</f>
        <v>1.67847E-3</v>
      </c>
      <c r="AD6" s="10">
        <f>INDEX(AD11:AD1056,MATCH(0,AC11:AC1056,-1))</f>
        <v>19.772300000000001</v>
      </c>
      <c r="AE6" s="8" t="s">
        <v>22</v>
      </c>
      <c r="AF6" s="9"/>
      <c r="AG6" s="2"/>
      <c r="AH6" s="2"/>
      <c r="AI6" s="40">
        <f>(AI3-AI4)/(AK3-AK4)*(-AK4)+AI4</f>
        <v>1.7436343889400374</v>
      </c>
      <c r="AJ6" s="40"/>
      <c r="AK6" s="13">
        <f>INDEX(AK11:AK1056,MATCH(AL6,AL11:AL1056,0))</f>
        <v>-6.5216099999999999E-2</v>
      </c>
      <c r="AL6" s="10">
        <f>INDEX(AL11:AL1056,MATCH(0,AK11:AK1056,1))</f>
        <v>19.650299999999998</v>
      </c>
      <c r="AM6" s="8" t="s">
        <v>22</v>
      </c>
      <c r="AP6" s="9"/>
      <c r="AQ6" s="2"/>
      <c r="AR6" s="2"/>
      <c r="AS6" s="38">
        <f>(AS3-AS4)/(AU3-AU4)*(-AU4)+AS4</f>
        <v>1.7422546535687706</v>
      </c>
      <c r="AT6" s="38"/>
      <c r="AU6" s="13">
        <f>INDEX(AU11:AU1056,MATCH(AV6,AV11:AV1056,0))</f>
        <v>1.81274E-3</v>
      </c>
      <c r="AV6" s="10">
        <f>INDEX(AV11:AV1056,MATCH(0,AU11:AU1056,-1))</f>
        <v>19.650299999999998</v>
      </c>
      <c r="AW6" s="8" t="s">
        <v>22</v>
      </c>
      <c r="AX6" s="9"/>
      <c r="AY6" s="2"/>
      <c r="AZ6" s="2"/>
      <c r="BA6" s="40">
        <f>(BA3-BA4)/(BC3-BC4)*(-BC4)+BA4</f>
        <v>1.7395215464480436</v>
      </c>
      <c r="BB6" s="40"/>
      <c r="BC6" s="13">
        <f>INDEX(BC11:BC1056,MATCH(BD6,BD11:BD1056,0))</f>
        <v>-4.2022700000000001E-3</v>
      </c>
      <c r="BD6" s="10">
        <f>INDEX(BD11:BD1056,MATCH(0,BC11:BC1056,1))</f>
        <v>19.601400000000002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-3.30811E-3</v>
      </c>
      <c r="L7" s="10">
        <f>INDEX(L11:L856,1+MATCH(0,K11:K856,-1))</f>
        <v>19.869999999999997</v>
      </c>
      <c r="M7" s="12">
        <f>INDEX(K11:K1056,MATCH(M9,M11:M1056,0))</f>
        <v>1.6070599999999999</v>
      </c>
      <c r="N7" s="9"/>
      <c r="O7" s="2"/>
      <c r="P7" s="2"/>
      <c r="Q7" s="2"/>
      <c r="R7" s="2"/>
      <c r="S7" s="13">
        <f>INDEX(S11:S1056,MATCH(T7,T11:T1056,0))</f>
        <v>6.6833500000000004E-4</v>
      </c>
      <c r="T7" s="10">
        <f>INDEX(T11:T1056,1+MATCH(0,S11:S1056,1))</f>
        <v>19.790599999999998</v>
      </c>
      <c r="U7" s="12">
        <f>INDEX(S11:S1056,MATCH(U9,U11:U1056,0))</f>
        <v>1.57623</v>
      </c>
      <c r="X7" s="9"/>
      <c r="Y7" s="2"/>
      <c r="Z7" s="2"/>
      <c r="AA7" s="2"/>
      <c r="AB7" s="2"/>
      <c r="AC7" s="13">
        <f>INDEX(AC11:AC856,MATCH(AD7,AD11:AD856,1))</f>
        <v>-3.2043499999999999E-3</v>
      </c>
      <c r="AD7" s="10">
        <f>INDEX(AD11:AD856,1+MATCH(0,AC11:AC856,-1))</f>
        <v>19.769300000000001</v>
      </c>
      <c r="AE7" s="12">
        <f>INDEX(AC11:AC1056,MATCH(AE9,AE11:AE1056,0))</f>
        <v>1.57196</v>
      </c>
      <c r="AF7" s="9"/>
      <c r="AG7" s="2"/>
      <c r="AH7" s="2"/>
      <c r="AI7" s="2"/>
      <c r="AJ7" s="2"/>
      <c r="AK7" s="13">
        <f>INDEX(AK11:AK1056,MATCH(AL7,AL11:AL1056,0))</f>
        <v>3.9367699999999999E-4</v>
      </c>
      <c r="AL7" s="10">
        <f>INDEX(AL11:AL1056,1+MATCH(0,AK11:AK1056,1))</f>
        <v>19.641100000000002</v>
      </c>
      <c r="AM7" s="12">
        <f>INDEX(AK11:AK1056,MATCH(AM9,AM11:AM1056,0))</f>
        <v>1.54114</v>
      </c>
      <c r="AP7" s="9"/>
      <c r="AQ7" s="2"/>
      <c r="AR7" s="2"/>
      <c r="AS7" s="2"/>
      <c r="AT7" s="2"/>
      <c r="AU7" s="13">
        <f>INDEX(AU11:AU856,MATCH(AV7,AV11:AV856,1))</f>
        <v>-3.32336E-3</v>
      </c>
      <c r="AV7" s="10">
        <f>INDEX(AV11:AV856,1+MATCH(0,AU11:AU856,-1))</f>
        <v>19.656400000000001</v>
      </c>
      <c r="AW7" s="12">
        <f>INDEX(AU11:AU1056,MATCH(AW9,AW11:AW1056,0))</f>
        <v>1.54694</v>
      </c>
      <c r="AX7" s="9"/>
      <c r="AY7" s="2"/>
      <c r="AZ7" s="2"/>
      <c r="BA7" s="2"/>
      <c r="BB7" s="2"/>
      <c r="BC7" s="13">
        <f>INDEX(BC11:BC1056,MATCH(BD7,BD11:BD1056,0))</f>
        <v>-9.0362499999999998E-2</v>
      </c>
      <c r="BD7" s="10">
        <f>INDEX(BD11:BD1056,1+MATCH(0,BC11:BC1056,1))</f>
        <v>19.604500000000002</v>
      </c>
      <c r="BE7" s="12">
        <f>INDEX(BC11:BC1056,MATCH(BE9,BE11:BE1056,0))</f>
        <v>1.5158100000000001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3.062840414055791</v>
      </c>
      <c r="J9" s="2"/>
      <c r="K9" s="2"/>
      <c r="L9" s="3">
        <f>(L6-L7)/(K6-K7)*(-K7)+L7</f>
        <v>19.86411981320726</v>
      </c>
      <c r="M9" s="16">
        <f>MAX(M11:M1056)</f>
        <v>27.809251963999998</v>
      </c>
      <c r="N9" s="9"/>
      <c r="O9" s="2"/>
      <c r="P9" s="2"/>
      <c r="Q9" s="2"/>
      <c r="R9" s="2"/>
      <c r="S9" s="2"/>
      <c r="T9" s="3">
        <f>(T6-T7)/(S6-S7)*(-S7)+T7</f>
        <v>19.792605207486638</v>
      </c>
      <c r="U9" s="16">
        <f>MAX(U11:U1056)</f>
        <v>26.957498956000002</v>
      </c>
      <c r="X9" s="9"/>
      <c r="Y9" s="2"/>
      <c r="Z9" s="2"/>
      <c r="AA9" s="15">
        <f>(MAX(AD2,AL2)-MIN(AD2,AL2))/MAX(AD2,AL2)%</f>
        <v>2.2786006635674032</v>
      </c>
      <c r="AB9" s="2"/>
      <c r="AC9" s="2"/>
      <c r="AD9" s="3">
        <f>(AD6-AD7)/(AC6-AC7)*(-AC7)+AD7</f>
        <v>19.771268749616002</v>
      </c>
      <c r="AE9" s="16">
        <f>MAX(AE11:AE1056)</f>
        <v>26.815599713000001</v>
      </c>
      <c r="AF9" s="9"/>
      <c r="AG9" s="2"/>
      <c r="AH9" s="2"/>
      <c r="AI9" s="2"/>
      <c r="AJ9" s="2"/>
      <c r="AK9" s="2"/>
      <c r="AL9" s="3">
        <f>(AL6-AL7)/(AK6-AK7)*(-AK7)+AL7</f>
        <v>19.641155202571412</v>
      </c>
      <c r="AM9" s="16">
        <f>MAX(AM11:AM1056)</f>
        <v>26.204579280000001</v>
      </c>
      <c r="AP9" s="9"/>
      <c r="AQ9" s="2"/>
      <c r="AR9" s="2"/>
      <c r="AS9" s="15">
        <f>(MAX(AV2,BD2)-MIN(AV2,BD2))/MAX(AV2,BD2)%</f>
        <v>1.004524462088848</v>
      </c>
      <c r="AT9" s="2"/>
      <c r="AU9" s="2"/>
      <c r="AV9" s="3">
        <f>(AV6-AV7)/(AU6-AU7)*(-AU7)+AV7</f>
        <v>19.652452939779209</v>
      </c>
      <c r="AW9" s="16">
        <f>MAX(AW11:AW1056)</f>
        <v>26.159593709999999</v>
      </c>
      <c r="AX9" s="9"/>
      <c r="AY9" s="2"/>
      <c r="AZ9" s="2"/>
      <c r="BA9" s="2"/>
      <c r="BB9" s="2"/>
      <c r="BC9" s="2"/>
      <c r="BD9" s="3">
        <f>(BD6-BD7)/(BC6-BC7)*(-BC7)+BD7</f>
        <v>19.601248804523852</v>
      </c>
      <c r="BE9" s="16">
        <f>MAX(BE11:BE1056)</f>
        <v>25.896814191999997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1.7656886539892751</v>
      </c>
      <c r="B11" s="19">
        <f>IFERROR(L9,0)</f>
        <v>19.86411981320726</v>
      </c>
      <c r="C11" s="20">
        <f>IFERROR(L4,0)</f>
        <v>0.79287706340817143</v>
      </c>
      <c r="D11" s="21">
        <f>IFERROR(L2,0)</f>
        <v>27.809251963999998</v>
      </c>
      <c r="E11" s="21">
        <f>IFERROR(I9,0)</f>
        <v>3.062840414055791</v>
      </c>
      <c r="F11" s="9"/>
      <c r="G11" s="22">
        <v>1.84494</v>
      </c>
      <c r="H11" s="22">
        <v>138.32499999999999</v>
      </c>
      <c r="I11" s="22">
        <v>6.7102099999999998E-2</v>
      </c>
      <c r="J11" s="22">
        <v>1</v>
      </c>
      <c r="K11" s="22">
        <v>1.8444799999999999</v>
      </c>
      <c r="L11">
        <f>-I11/$F$2*1000</f>
        <v>-67.102099999999993</v>
      </c>
      <c r="M11">
        <f>L11*G11</f>
        <v>-123.79934837399999</v>
      </c>
      <c r="N11" s="9"/>
      <c r="O11" s="22">
        <v>-9.49097E-2</v>
      </c>
      <c r="P11" s="22">
        <v>218.02</v>
      </c>
      <c r="Q11" s="22">
        <v>-1.9778400000000002E-2</v>
      </c>
      <c r="R11" s="22">
        <v>1</v>
      </c>
      <c r="S11" s="22">
        <v>-9.6008300000000005E-2</v>
      </c>
      <c r="T11">
        <f>-Q11/$F$2*1000</f>
        <v>19.778400000000001</v>
      </c>
      <c r="U11">
        <f>T11*O11</f>
        <v>-1.8771620104800002</v>
      </c>
      <c r="V11" s="23"/>
      <c r="W11" s="24"/>
      <c r="X11" s="9"/>
      <c r="Y11" s="22">
        <v>1.84494</v>
      </c>
      <c r="Z11" s="22">
        <v>353.91399999999999</v>
      </c>
      <c r="AA11" s="22">
        <v>7.4981699999999998E-2</v>
      </c>
      <c r="AB11" s="22">
        <v>1</v>
      </c>
      <c r="AC11" s="22">
        <v>1.8438699999999999</v>
      </c>
      <c r="AD11">
        <f>-AA11/$F$2*1000</f>
        <v>-74.981700000000004</v>
      </c>
      <c r="AE11">
        <f>AD11*Y11</f>
        <v>-138.33673759800001</v>
      </c>
      <c r="AF11" s="9"/>
      <c r="AG11" s="22">
        <v>-9.49097E-2</v>
      </c>
      <c r="AH11" s="22">
        <v>484.08199999999999</v>
      </c>
      <c r="AI11" s="22">
        <v>-1.9561800000000001E-2</v>
      </c>
      <c r="AJ11" s="22">
        <v>1</v>
      </c>
      <c r="AK11" s="22">
        <v>-9.5245399999999994E-2</v>
      </c>
      <c r="AL11">
        <f>-AI11/$F$2*1000</f>
        <v>19.561800000000002</v>
      </c>
      <c r="AM11">
        <f>AL11*AG11</f>
        <v>-1.8566045694600002</v>
      </c>
      <c r="AP11" s="9"/>
      <c r="AQ11" s="22">
        <v>1.84494</v>
      </c>
      <c r="AR11" s="22">
        <v>560.24800000000005</v>
      </c>
      <c r="AS11" s="22">
        <v>3.9520300000000001E-2</v>
      </c>
      <c r="AT11" s="22">
        <v>1</v>
      </c>
      <c r="AU11" s="22">
        <v>1.8444799999999999</v>
      </c>
      <c r="AV11">
        <f>-AS11/$F$2*1000</f>
        <v>-39.520299999999999</v>
      </c>
      <c r="AW11">
        <f>AV11*AQ11</f>
        <v>-72.912582282000002</v>
      </c>
      <c r="AX11" s="9"/>
      <c r="AY11" s="22">
        <v>-9.49097E-2</v>
      </c>
      <c r="AZ11" s="22">
        <v>634.38099999999997</v>
      </c>
      <c r="BA11" s="22">
        <v>-1.95801E-2</v>
      </c>
      <c r="BB11" s="22">
        <v>1</v>
      </c>
      <c r="BC11" s="22">
        <v>-9.5275899999999997E-2</v>
      </c>
      <c r="BD11">
        <f>-BA11/$F$2*1000</f>
        <v>19.580099999999998</v>
      </c>
      <c r="BE11">
        <f>BD11*AY11</f>
        <v>-1.8583414169699999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1.7543966735762144</v>
      </c>
      <c r="B12" s="19">
        <f>IFERROR(T9,0)</f>
        <v>19.792605207486638</v>
      </c>
      <c r="C12" s="20">
        <f>IFERROR(T4,0)</f>
        <v>0.77633441644858747</v>
      </c>
      <c r="D12" s="21">
        <f>IFERROR(T2,0)</f>
        <v>26.957498956000002</v>
      </c>
      <c r="E12" s="21"/>
      <c r="F12" s="9"/>
      <c r="G12" s="22">
        <v>1.8399000000000001</v>
      </c>
      <c r="H12" s="22">
        <v>138.42599999999999</v>
      </c>
      <c r="I12" s="22">
        <v>6.3436900000000004E-2</v>
      </c>
      <c r="J12" s="22">
        <v>2</v>
      </c>
      <c r="K12" s="22">
        <v>1.8395999999999999</v>
      </c>
      <c r="L12">
        <f t="shared" ref="L12:L75" si="0">-I12/$F$2*1000</f>
        <v>-63.436900000000001</v>
      </c>
      <c r="M12">
        <f t="shared" ref="M12:M75" si="1">L12*G12</f>
        <v>-116.71755231</v>
      </c>
      <c r="N12" s="9"/>
      <c r="O12" s="22">
        <v>-8.9874300000000004E-2</v>
      </c>
      <c r="P12" s="22">
        <v>218.12100000000001</v>
      </c>
      <c r="Q12" s="22">
        <v>-1.9802899999999998E-2</v>
      </c>
      <c r="R12" s="22">
        <v>2</v>
      </c>
      <c r="S12" s="22">
        <v>-9.0423600000000007E-2</v>
      </c>
      <c r="T12">
        <f t="shared" ref="T12:T75" si="2">-Q12/$F$2*1000</f>
        <v>19.802899999999998</v>
      </c>
      <c r="U12">
        <f t="shared" ref="U12:U75" si="3">T12*O12</f>
        <v>-1.7797717754699998</v>
      </c>
      <c r="V12" s="23"/>
      <c r="W12" s="24"/>
      <c r="X12" s="9"/>
      <c r="Y12" s="22">
        <v>1.8399000000000001</v>
      </c>
      <c r="Z12" s="22">
        <v>354.01400000000001</v>
      </c>
      <c r="AA12" s="22">
        <v>7.0556599999999997E-2</v>
      </c>
      <c r="AB12" s="22">
        <v>2</v>
      </c>
      <c r="AC12" s="22">
        <v>1.8392900000000001</v>
      </c>
      <c r="AD12">
        <f t="shared" ref="AD12:AD75" si="4">-AA12/$F$2*1000</f>
        <v>-70.556600000000003</v>
      </c>
      <c r="AE12">
        <f t="shared" ref="AE12:AE75" si="5">AD12*Y12</f>
        <v>-129.81708834</v>
      </c>
      <c r="AF12" s="9"/>
      <c r="AG12" s="22">
        <v>-8.9874300000000004E-2</v>
      </c>
      <c r="AH12" s="22">
        <v>484.18299999999999</v>
      </c>
      <c r="AI12" s="22">
        <v>-1.9589200000000001E-2</v>
      </c>
      <c r="AJ12" s="22">
        <v>2</v>
      </c>
      <c r="AK12" s="22">
        <v>-9.0148900000000004E-2</v>
      </c>
      <c r="AL12">
        <f t="shared" ref="AL12:AL75" si="6">-AI12/$F$2*1000</f>
        <v>19.589200000000002</v>
      </c>
      <c r="AM12">
        <f t="shared" ref="AM12:AM75" si="7">AL12*AG12</f>
        <v>-1.7605656375600003</v>
      </c>
      <c r="AP12" s="9"/>
      <c r="AQ12" s="22">
        <v>1.8399000000000001</v>
      </c>
      <c r="AR12" s="22">
        <v>560.34900000000005</v>
      </c>
      <c r="AS12" s="22">
        <v>3.7567099999999999E-2</v>
      </c>
      <c r="AT12" s="22">
        <v>2</v>
      </c>
      <c r="AU12" s="22">
        <v>1.8392900000000001</v>
      </c>
      <c r="AV12">
        <f t="shared" ref="AV12:AV75" si="8">-AS12/$F$2*1000</f>
        <v>-37.567099999999996</v>
      </c>
      <c r="AW12">
        <f t="shared" ref="AW12:AW75" si="9">AV12*AQ12</f>
        <v>-69.119707289999994</v>
      </c>
      <c r="AX12" s="9"/>
      <c r="AY12" s="22">
        <v>-8.9874300000000004E-2</v>
      </c>
      <c r="AZ12" s="22">
        <v>634.48199999999997</v>
      </c>
      <c r="BA12" s="22">
        <v>-1.96045E-2</v>
      </c>
      <c r="BB12" s="22">
        <v>2</v>
      </c>
      <c r="BC12" s="22">
        <v>-9.0362499999999998E-2</v>
      </c>
      <c r="BD12">
        <f t="shared" ref="BD12:BD75" si="10">-BA12/$F$2*1000</f>
        <v>19.604500000000002</v>
      </c>
      <c r="BE12">
        <f t="shared" ref="BE12:BE75" si="11">BD12*AY12</f>
        <v>-1.7619407143500003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1.7439804409776065</v>
      </c>
      <c r="B13" s="19">
        <f>IFERROR(AD9,0)</f>
        <v>19.771268749616002</v>
      </c>
      <c r="C13" s="20">
        <f>IFERROR(AD4,0)</f>
        <v>0.77769868513487628</v>
      </c>
      <c r="D13" s="21">
        <f>IFERROR(AD2,0)</f>
        <v>26.815599712999997</v>
      </c>
      <c r="E13" s="21">
        <f>IFERROR(AA9,0)</f>
        <v>2.2786006635674032</v>
      </c>
      <c r="F13" s="9"/>
      <c r="G13" s="22">
        <v>1.83487</v>
      </c>
      <c r="H13" s="22">
        <v>138.52699999999999</v>
      </c>
      <c r="I13" s="22">
        <v>5.9359700000000001E-2</v>
      </c>
      <c r="J13" s="22">
        <v>3</v>
      </c>
      <c r="K13" s="22">
        <v>1.8341099999999999</v>
      </c>
      <c r="L13">
        <f t="shared" si="0"/>
        <v>-59.359700000000004</v>
      </c>
      <c r="M13">
        <f t="shared" si="1"/>
        <v>-108.917332739</v>
      </c>
      <c r="N13" s="9"/>
      <c r="O13" s="22">
        <v>-8.4838899999999995E-2</v>
      </c>
      <c r="P13" s="22">
        <v>218.22200000000001</v>
      </c>
      <c r="Q13" s="22">
        <v>-1.9812E-2</v>
      </c>
      <c r="R13" s="22">
        <v>3</v>
      </c>
      <c r="S13" s="22">
        <v>-8.5510299999999997E-2</v>
      </c>
      <c r="T13">
        <f t="shared" si="2"/>
        <v>19.812000000000001</v>
      </c>
      <c r="U13">
        <f t="shared" si="3"/>
        <v>-1.6808282868</v>
      </c>
      <c r="V13" s="23"/>
      <c r="W13" s="24"/>
      <c r="X13" s="9"/>
      <c r="Y13" s="22">
        <v>1.83487</v>
      </c>
      <c r="Z13" s="22">
        <v>354.11500000000001</v>
      </c>
      <c r="AA13" s="22">
        <v>6.6528299999999999E-2</v>
      </c>
      <c r="AB13" s="22">
        <v>3</v>
      </c>
      <c r="AC13" s="22">
        <v>1.8341099999999999</v>
      </c>
      <c r="AD13">
        <f t="shared" si="4"/>
        <v>-66.528300000000002</v>
      </c>
      <c r="AE13">
        <f t="shared" si="5"/>
        <v>-122.070781821</v>
      </c>
      <c r="AF13" s="9"/>
      <c r="AG13" s="22">
        <v>-8.4838899999999995E-2</v>
      </c>
      <c r="AH13" s="22">
        <v>484.28300000000002</v>
      </c>
      <c r="AI13" s="22">
        <v>-1.96075E-2</v>
      </c>
      <c r="AJ13" s="22">
        <v>3</v>
      </c>
      <c r="AK13" s="22">
        <v>-8.5235599999999995E-2</v>
      </c>
      <c r="AL13">
        <f t="shared" si="6"/>
        <v>19.607500000000002</v>
      </c>
      <c r="AM13">
        <f t="shared" si="7"/>
        <v>-1.6634787317499999</v>
      </c>
      <c r="AP13" s="9"/>
      <c r="AQ13" s="22">
        <v>1.83487</v>
      </c>
      <c r="AR13" s="22">
        <v>560.45000000000005</v>
      </c>
      <c r="AS13" s="22">
        <v>3.5580399999999998E-2</v>
      </c>
      <c r="AT13" s="22">
        <v>3</v>
      </c>
      <c r="AU13" s="22">
        <v>1.8338000000000001</v>
      </c>
      <c r="AV13">
        <f t="shared" si="8"/>
        <v>-35.580399999999997</v>
      </c>
      <c r="AW13">
        <f t="shared" si="9"/>
        <v>-65.285408547999992</v>
      </c>
      <c r="AX13" s="9"/>
      <c r="AY13" s="22">
        <v>-8.4838899999999995E-2</v>
      </c>
      <c r="AZ13" s="22">
        <v>634.58299999999997</v>
      </c>
      <c r="BA13" s="22">
        <v>-1.9628900000000001E-2</v>
      </c>
      <c r="BB13" s="22">
        <v>3</v>
      </c>
      <c r="BC13" s="22">
        <v>-8.5143999999999997E-2</v>
      </c>
      <c r="BD13">
        <f t="shared" si="10"/>
        <v>19.628900000000002</v>
      </c>
      <c r="BE13">
        <f t="shared" si="11"/>
        <v>-1.66529428421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1.7436343889400374</v>
      </c>
      <c r="B14" s="19">
        <f>IFERROR(AL9,0)</f>
        <v>19.641155202571412</v>
      </c>
      <c r="C14" s="20">
        <f>IFERROR(AL4,0)</f>
        <v>0.76516436882103778</v>
      </c>
      <c r="D14" s="21">
        <f>IFERROR(AL2,0)</f>
        <v>26.204579280000001</v>
      </c>
      <c r="E14" s="21"/>
      <c r="F14" s="9"/>
      <c r="G14" s="22">
        <v>1.8298300000000001</v>
      </c>
      <c r="H14" s="22">
        <v>138.62700000000001</v>
      </c>
      <c r="I14" s="22">
        <v>5.5099500000000003E-2</v>
      </c>
      <c r="J14" s="22">
        <v>4</v>
      </c>
      <c r="K14" s="22">
        <v>1.8307500000000001</v>
      </c>
      <c r="L14">
        <f t="shared" si="0"/>
        <v>-55.099500000000006</v>
      </c>
      <c r="M14">
        <f t="shared" si="1"/>
        <v>-100.82271808500002</v>
      </c>
      <c r="N14" s="9"/>
      <c r="O14" s="22">
        <v>-7.9803499999999999E-2</v>
      </c>
      <c r="P14" s="22">
        <v>218.32300000000001</v>
      </c>
      <c r="Q14" s="22">
        <v>-1.9821200000000001E-2</v>
      </c>
      <c r="R14" s="22">
        <v>4</v>
      </c>
      <c r="S14" s="22">
        <v>-8.0322299999999999E-2</v>
      </c>
      <c r="T14">
        <f t="shared" si="2"/>
        <v>19.821200000000001</v>
      </c>
      <c r="U14">
        <f t="shared" si="3"/>
        <v>-1.5818011342</v>
      </c>
      <c r="V14" s="23"/>
      <c r="W14" s="24"/>
      <c r="X14" s="9"/>
      <c r="Y14" s="22">
        <v>1.8298300000000001</v>
      </c>
      <c r="Z14" s="22">
        <v>354.21600000000001</v>
      </c>
      <c r="AA14" s="22">
        <v>6.2011700000000003E-2</v>
      </c>
      <c r="AB14" s="22">
        <v>4</v>
      </c>
      <c r="AC14" s="22">
        <v>1.8295300000000001</v>
      </c>
      <c r="AD14">
        <f t="shared" si="4"/>
        <v>-62.011700000000005</v>
      </c>
      <c r="AE14">
        <f t="shared" si="5"/>
        <v>-113.47086901100002</v>
      </c>
      <c r="AF14" s="9"/>
      <c r="AG14" s="22">
        <v>-7.9803499999999999E-2</v>
      </c>
      <c r="AH14" s="22">
        <v>484.38400000000001</v>
      </c>
      <c r="AI14" s="22">
        <v>-1.9613599999999998E-2</v>
      </c>
      <c r="AJ14" s="22">
        <v>4</v>
      </c>
      <c r="AK14" s="22">
        <v>-8.0780000000000005E-2</v>
      </c>
      <c r="AL14">
        <f t="shared" si="6"/>
        <v>19.613599999999998</v>
      </c>
      <c r="AM14">
        <f t="shared" si="7"/>
        <v>-1.5652339275999998</v>
      </c>
      <c r="AP14" s="9"/>
      <c r="AQ14" s="22">
        <v>1.8298300000000001</v>
      </c>
      <c r="AR14" s="22">
        <v>560.54999999999995</v>
      </c>
      <c r="AS14" s="22">
        <v>3.3694500000000002E-2</v>
      </c>
      <c r="AT14" s="22">
        <v>4</v>
      </c>
      <c r="AU14" s="22">
        <v>1.8292200000000001</v>
      </c>
      <c r="AV14">
        <f t="shared" si="8"/>
        <v>-33.694500000000005</v>
      </c>
      <c r="AW14">
        <f t="shared" si="9"/>
        <v>-61.65520693500001</v>
      </c>
      <c r="AX14" s="9"/>
      <c r="AY14" s="22">
        <v>-7.9803499999999999E-2</v>
      </c>
      <c r="AZ14" s="22">
        <v>634.68399999999997</v>
      </c>
      <c r="BA14" s="22">
        <v>-1.9638099999999999E-2</v>
      </c>
      <c r="BB14" s="22">
        <v>4</v>
      </c>
      <c r="BC14" s="22">
        <v>-8.0596899999999999E-2</v>
      </c>
      <c r="BD14">
        <f t="shared" si="10"/>
        <v>19.638099999999998</v>
      </c>
      <c r="BE14">
        <f t="shared" si="11"/>
        <v>-1.5671891133499998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1.7422546535687706</v>
      </c>
      <c r="B15" s="19">
        <f>IFERROR(AV9,0)</f>
        <v>19.652452939779209</v>
      </c>
      <c r="C15" s="20">
        <f>IFERROR(AV4,0)</f>
        <v>0.76401625114920491</v>
      </c>
      <c r="D15" s="21">
        <f>IFERROR(AV2,0)</f>
        <v>26.159593709999999</v>
      </c>
      <c r="E15" s="21">
        <f>IFERROR(AS9,0)</f>
        <v>1.004524462088848</v>
      </c>
      <c r="F15" s="9"/>
      <c r="G15" s="22">
        <v>1.8248</v>
      </c>
      <c r="H15" s="22">
        <v>138.72800000000001</v>
      </c>
      <c r="I15" s="22">
        <v>4.9948100000000002E-2</v>
      </c>
      <c r="J15" s="22">
        <v>5</v>
      </c>
      <c r="K15" s="22">
        <v>1.8243400000000001</v>
      </c>
      <c r="L15">
        <f t="shared" si="0"/>
        <v>-49.948100000000004</v>
      </c>
      <c r="M15">
        <f t="shared" si="1"/>
        <v>-91.14529288</v>
      </c>
      <c r="N15" s="9"/>
      <c r="O15" s="22">
        <v>-7.4768100000000004E-2</v>
      </c>
      <c r="P15" s="22">
        <v>218.423</v>
      </c>
      <c r="Q15" s="22">
        <v>-1.9836400000000001E-2</v>
      </c>
      <c r="R15" s="22">
        <v>5</v>
      </c>
      <c r="S15" s="22">
        <v>-7.5408900000000001E-2</v>
      </c>
      <c r="T15">
        <f t="shared" si="2"/>
        <v>19.836400000000001</v>
      </c>
      <c r="U15">
        <f t="shared" si="3"/>
        <v>-1.4831299388400001</v>
      </c>
      <c r="V15" s="23"/>
      <c r="W15" s="24"/>
      <c r="X15" s="9"/>
      <c r="Y15" s="22">
        <v>1.8248</v>
      </c>
      <c r="Z15" s="22">
        <v>354.31700000000001</v>
      </c>
      <c r="AA15" s="22">
        <v>5.8380099999999997E-2</v>
      </c>
      <c r="AB15" s="22">
        <v>5</v>
      </c>
      <c r="AC15" s="22">
        <v>1.8237300000000001</v>
      </c>
      <c r="AD15">
        <f t="shared" si="4"/>
        <v>-58.380099999999999</v>
      </c>
      <c r="AE15">
        <f t="shared" si="5"/>
        <v>-106.53200647999999</v>
      </c>
      <c r="AF15" s="9"/>
      <c r="AG15" s="22">
        <v>-7.4768100000000004E-2</v>
      </c>
      <c r="AH15" s="22">
        <v>484.48500000000001</v>
      </c>
      <c r="AI15" s="22">
        <v>-1.96198E-2</v>
      </c>
      <c r="AJ15" s="22">
        <v>5</v>
      </c>
      <c r="AK15" s="22">
        <v>-7.5256299999999998E-2</v>
      </c>
      <c r="AL15">
        <f t="shared" si="6"/>
        <v>19.619800000000001</v>
      </c>
      <c r="AM15">
        <f t="shared" si="7"/>
        <v>-1.4669351683800003</v>
      </c>
      <c r="AP15" s="9"/>
      <c r="AQ15" s="22">
        <v>1.8248</v>
      </c>
      <c r="AR15" s="22">
        <v>560.65099999999995</v>
      </c>
      <c r="AS15" s="22">
        <v>3.1744399999999999E-2</v>
      </c>
      <c r="AT15" s="22">
        <v>5</v>
      </c>
      <c r="AU15" s="22">
        <v>1.8240400000000001</v>
      </c>
      <c r="AV15">
        <f t="shared" si="8"/>
        <v>-31.744399999999999</v>
      </c>
      <c r="AW15">
        <f t="shared" si="9"/>
        <v>-57.92718112</v>
      </c>
      <c r="AX15" s="9"/>
      <c r="AY15" s="22">
        <v>-7.4768100000000004E-2</v>
      </c>
      <c r="AZ15" s="22">
        <v>634.78399999999999</v>
      </c>
      <c r="BA15" s="22">
        <v>-1.9641100000000002E-2</v>
      </c>
      <c r="BB15" s="22">
        <v>5</v>
      </c>
      <c r="BC15" s="22">
        <v>-7.5408900000000001E-2</v>
      </c>
      <c r="BD15">
        <f t="shared" si="10"/>
        <v>19.641100000000002</v>
      </c>
      <c r="BE15">
        <f t="shared" si="11"/>
        <v>-1.4685277289100003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1.7395215464480436</v>
      </c>
      <c r="B16" s="19">
        <f>IFERROR(BD9,0)</f>
        <v>19.601248804523852</v>
      </c>
      <c r="C16" s="20">
        <f>IFERROR(BD4,0)</f>
        <v>0.75950875942807416</v>
      </c>
      <c r="D16" s="21">
        <f>IFERROR(BD2,0)</f>
        <v>25.896814191999994</v>
      </c>
      <c r="E16" s="21"/>
      <c r="F16" s="9"/>
      <c r="G16" s="22">
        <v>1.81976</v>
      </c>
      <c r="H16" s="22">
        <v>138.82900000000001</v>
      </c>
      <c r="I16" s="22">
        <v>4.6301299999999997E-2</v>
      </c>
      <c r="J16" s="22">
        <v>6</v>
      </c>
      <c r="K16" s="22">
        <v>1.81915</v>
      </c>
      <c r="L16">
        <f t="shared" si="0"/>
        <v>-46.301299999999998</v>
      </c>
      <c r="M16">
        <f t="shared" si="1"/>
        <v>-84.257253687999992</v>
      </c>
      <c r="N16" s="9"/>
      <c r="O16" s="22">
        <v>-6.9732699999999995E-2</v>
      </c>
      <c r="P16" s="22">
        <v>218.524</v>
      </c>
      <c r="Q16" s="22">
        <v>-1.9836400000000001E-2</v>
      </c>
      <c r="R16" s="22">
        <v>6</v>
      </c>
      <c r="S16" s="22">
        <v>-7.03125E-2</v>
      </c>
      <c r="T16">
        <f t="shared" si="2"/>
        <v>19.836400000000001</v>
      </c>
      <c r="U16">
        <f t="shared" si="3"/>
        <v>-1.3832457302800001</v>
      </c>
      <c r="V16" s="23"/>
      <c r="W16" s="24"/>
      <c r="X16" s="9"/>
      <c r="Y16" s="22">
        <v>1.81976</v>
      </c>
      <c r="Z16" s="22">
        <v>354.41699999999997</v>
      </c>
      <c r="AA16" s="22">
        <v>5.48096E-2</v>
      </c>
      <c r="AB16" s="22">
        <v>6</v>
      </c>
      <c r="AC16" s="22">
        <v>1.81915</v>
      </c>
      <c r="AD16">
        <f t="shared" si="4"/>
        <v>-54.809600000000003</v>
      </c>
      <c r="AE16">
        <f t="shared" si="5"/>
        <v>-99.740317696000005</v>
      </c>
      <c r="AF16" s="9"/>
      <c r="AG16" s="22">
        <v>-6.9732699999999995E-2</v>
      </c>
      <c r="AH16" s="22">
        <v>484.58600000000001</v>
      </c>
      <c r="AI16" s="22">
        <v>-1.9628900000000001E-2</v>
      </c>
      <c r="AJ16" s="22">
        <v>6</v>
      </c>
      <c r="AK16" s="22">
        <v>-7.0343000000000003E-2</v>
      </c>
      <c r="AL16">
        <f t="shared" si="6"/>
        <v>19.628900000000002</v>
      </c>
      <c r="AM16">
        <f t="shared" si="7"/>
        <v>-1.3687761950299999</v>
      </c>
      <c r="AP16" s="9"/>
      <c r="AQ16" s="22">
        <v>1.81976</v>
      </c>
      <c r="AR16" s="22">
        <v>560.75199999999995</v>
      </c>
      <c r="AS16" s="22">
        <v>2.9833999999999999E-2</v>
      </c>
      <c r="AT16" s="22">
        <v>6</v>
      </c>
      <c r="AU16" s="22">
        <v>1.8188500000000001</v>
      </c>
      <c r="AV16">
        <f t="shared" si="8"/>
        <v>-29.834</v>
      </c>
      <c r="AW16">
        <f t="shared" si="9"/>
        <v>-54.290719840000001</v>
      </c>
      <c r="AX16" s="9"/>
      <c r="AY16" s="22">
        <v>-6.9732699999999995E-2</v>
      </c>
      <c r="AZ16" s="22">
        <v>634.88499999999999</v>
      </c>
      <c r="BA16" s="22">
        <v>-1.9641100000000002E-2</v>
      </c>
      <c r="BB16" s="22">
        <v>6</v>
      </c>
      <c r="BC16" s="22">
        <v>-7.04346E-2</v>
      </c>
      <c r="BD16">
        <f t="shared" si="10"/>
        <v>19.641100000000002</v>
      </c>
      <c r="BE16">
        <f t="shared" si="11"/>
        <v>-1.36962693397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138.929</v>
      </c>
      <c r="I17" s="22">
        <v>4.2724600000000001E-2</v>
      </c>
      <c r="J17" s="22">
        <v>7</v>
      </c>
      <c r="K17" s="22">
        <v>1.81427</v>
      </c>
      <c r="L17">
        <f t="shared" si="0"/>
        <v>-42.724600000000002</v>
      </c>
      <c r="M17">
        <f t="shared" si="1"/>
        <v>-77.533613357999997</v>
      </c>
      <c r="N17" s="9"/>
      <c r="O17" s="22">
        <v>-6.4697299999999999E-2</v>
      </c>
      <c r="P17" s="22">
        <v>218.625</v>
      </c>
      <c r="Q17" s="22">
        <v>-1.9845600000000001E-2</v>
      </c>
      <c r="R17" s="22">
        <v>7</v>
      </c>
      <c r="S17" s="22">
        <v>-6.5155000000000005E-2</v>
      </c>
      <c r="T17">
        <f t="shared" si="2"/>
        <v>19.845600000000001</v>
      </c>
      <c r="U17">
        <f t="shared" si="3"/>
        <v>-1.28395673688</v>
      </c>
      <c r="V17" s="23"/>
      <c r="W17" s="24"/>
      <c r="X17" s="9"/>
      <c r="Y17" s="22">
        <v>1.81473</v>
      </c>
      <c r="Z17" s="22">
        <v>354.51799999999997</v>
      </c>
      <c r="AA17" s="22">
        <v>5.11169E-2</v>
      </c>
      <c r="AB17" s="22">
        <v>7</v>
      </c>
      <c r="AC17" s="22">
        <v>1.81396</v>
      </c>
      <c r="AD17">
        <f t="shared" si="4"/>
        <v>-51.116900000000001</v>
      </c>
      <c r="AE17">
        <f t="shared" si="5"/>
        <v>-92.763371937000002</v>
      </c>
      <c r="AF17" s="9"/>
      <c r="AG17" s="22">
        <v>-6.4697299999999999E-2</v>
      </c>
      <c r="AH17" s="22">
        <v>484.68599999999998</v>
      </c>
      <c r="AI17" s="22">
        <v>-1.9650299999999999E-2</v>
      </c>
      <c r="AJ17" s="22">
        <v>7</v>
      </c>
      <c r="AK17" s="22">
        <v>-6.5216099999999999E-2</v>
      </c>
      <c r="AL17">
        <f t="shared" si="6"/>
        <v>19.650299999999998</v>
      </c>
      <c r="AM17">
        <f t="shared" si="7"/>
        <v>-1.2713213541899999</v>
      </c>
      <c r="AP17" s="9"/>
      <c r="AQ17" s="22">
        <v>1.81473</v>
      </c>
      <c r="AR17" s="22">
        <v>560.85199999999998</v>
      </c>
      <c r="AS17" s="22">
        <v>2.7871699999999999E-2</v>
      </c>
      <c r="AT17" s="22">
        <v>7</v>
      </c>
      <c r="AU17" s="22">
        <v>1.81366</v>
      </c>
      <c r="AV17">
        <f t="shared" si="8"/>
        <v>-27.871700000000001</v>
      </c>
      <c r="AW17">
        <f t="shared" si="9"/>
        <v>-50.579610140999996</v>
      </c>
      <c r="AX17" s="9"/>
      <c r="AY17" s="22">
        <v>-6.4697299999999999E-2</v>
      </c>
      <c r="AZ17" s="22">
        <v>634.98599999999999</v>
      </c>
      <c r="BA17" s="22">
        <v>-1.96472E-2</v>
      </c>
      <c r="BB17" s="22">
        <v>7</v>
      </c>
      <c r="BC17" s="22">
        <v>-6.5093999999999999E-2</v>
      </c>
      <c r="BD17">
        <f t="shared" si="10"/>
        <v>19.647200000000002</v>
      </c>
      <c r="BE17">
        <f t="shared" si="11"/>
        <v>-1.2711207925600001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139.03</v>
      </c>
      <c r="I18" s="22">
        <v>3.8861100000000003E-2</v>
      </c>
      <c r="J18" s="22">
        <v>8</v>
      </c>
      <c r="K18" s="22">
        <v>1.8087800000000001</v>
      </c>
      <c r="L18">
        <f t="shared" si="0"/>
        <v>-38.8611</v>
      </c>
      <c r="M18">
        <f t="shared" si="1"/>
        <v>-70.326544059</v>
      </c>
      <c r="N18" s="9"/>
      <c r="O18" s="22">
        <v>-5.9661899999999997E-2</v>
      </c>
      <c r="P18" s="22">
        <v>218.72499999999999</v>
      </c>
      <c r="Q18" s="22">
        <v>-1.9839499999999999E-2</v>
      </c>
      <c r="R18" s="22">
        <v>8</v>
      </c>
      <c r="S18" s="22">
        <v>-5.9997599999999998E-2</v>
      </c>
      <c r="T18">
        <f t="shared" si="2"/>
        <v>19.839500000000001</v>
      </c>
      <c r="U18">
        <f t="shared" si="3"/>
        <v>-1.1836622650499999</v>
      </c>
      <c r="V18" s="23"/>
      <c r="W18" s="24"/>
      <c r="X18" s="9"/>
      <c r="Y18" s="22">
        <v>1.80969</v>
      </c>
      <c r="Z18" s="22">
        <v>354.61900000000003</v>
      </c>
      <c r="AA18" s="22">
        <v>4.8236099999999997E-2</v>
      </c>
      <c r="AB18" s="22">
        <v>8</v>
      </c>
      <c r="AC18" s="22">
        <v>1.8093900000000001</v>
      </c>
      <c r="AD18">
        <f t="shared" si="4"/>
        <v>-48.2361</v>
      </c>
      <c r="AE18">
        <f t="shared" si="5"/>
        <v>-87.292387809000004</v>
      </c>
      <c r="AF18" s="9"/>
      <c r="AG18" s="22">
        <v>-5.9661899999999997E-2</v>
      </c>
      <c r="AH18" s="22">
        <v>484.78699999999998</v>
      </c>
      <c r="AI18" s="22">
        <v>-1.9668600000000001E-2</v>
      </c>
      <c r="AJ18" s="22">
        <v>8</v>
      </c>
      <c r="AK18" s="22">
        <v>-6.0394299999999998E-2</v>
      </c>
      <c r="AL18">
        <f t="shared" si="6"/>
        <v>19.668600000000001</v>
      </c>
      <c r="AM18">
        <f t="shared" si="7"/>
        <v>-1.17346604634</v>
      </c>
      <c r="AP18" s="9"/>
      <c r="AQ18" s="22">
        <v>1.80969</v>
      </c>
      <c r="AR18" s="22">
        <v>560.95299999999997</v>
      </c>
      <c r="AS18" s="22">
        <v>2.59583E-2</v>
      </c>
      <c r="AT18" s="22">
        <v>8</v>
      </c>
      <c r="AU18" s="22">
        <v>1.80847</v>
      </c>
      <c r="AV18">
        <f t="shared" si="8"/>
        <v>-25.958300000000001</v>
      </c>
      <c r="AW18">
        <f t="shared" si="9"/>
        <v>-46.976475927000003</v>
      </c>
      <c r="AX18" s="9"/>
      <c r="AY18" s="22">
        <v>-5.9661899999999997E-2</v>
      </c>
      <c r="AZ18" s="22">
        <v>635.08600000000001</v>
      </c>
      <c r="BA18" s="22">
        <v>-1.9656400000000001E-2</v>
      </c>
      <c r="BB18" s="22">
        <v>8</v>
      </c>
      <c r="BC18" s="22">
        <v>-6.0150099999999998E-2</v>
      </c>
      <c r="BD18">
        <f t="shared" si="10"/>
        <v>19.656400000000001</v>
      </c>
      <c r="BE18">
        <f t="shared" si="11"/>
        <v>-1.17273817116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139.131</v>
      </c>
      <c r="I19" s="22">
        <v>3.5256999999999997E-2</v>
      </c>
      <c r="J19" s="22">
        <v>9</v>
      </c>
      <c r="K19" s="22">
        <v>1.80389</v>
      </c>
      <c r="L19">
        <f t="shared" si="0"/>
        <v>-35.256999999999998</v>
      </c>
      <c r="M19">
        <f t="shared" si="1"/>
        <v>-63.626897619999994</v>
      </c>
      <c r="N19" s="9"/>
      <c r="O19" s="22">
        <v>-5.4626500000000001E-2</v>
      </c>
      <c r="P19" s="22">
        <v>218.82599999999999</v>
      </c>
      <c r="Q19" s="22">
        <v>-1.98517E-2</v>
      </c>
      <c r="R19" s="22">
        <v>9</v>
      </c>
      <c r="S19" s="22">
        <v>-5.5175799999999997E-2</v>
      </c>
      <c r="T19">
        <f t="shared" si="2"/>
        <v>19.851700000000001</v>
      </c>
      <c r="U19">
        <f t="shared" si="3"/>
        <v>-1.0844288900500001</v>
      </c>
      <c r="V19" s="23"/>
      <c r="W19" s="24"/>
      <c r="X19" s="9"/>
      <c r="Y19" s="22">
        <v>1.8046599999999999</v>
      </c>
      <c r="Z19" s="22">
        <v>354.71899999999999</v>
      </c>
      <c r="AA19" s="22">
        <v>4.4995100000000003E-2</v>
      </c>
      <c r="AB19" s="22">
        <v>9</v>
      </c>
      <c r="AC19" s="22">
        <v>1.80389</v>
      </c>
      <c r="AD19">
        <f t="shared" si="4"/>
        <v>-44.995100000000001</v>
      </c>
      <c r="AE19">
        <f t="shared" si="5"/>
        <v>-81.200857165999992</v>
      </c>
      <c r="AF19" s="9"/>
      <c r="AG19" s="22">
        <v>-5.4626500000000001E-2</v>
      </c>
      <c r="AH19" s="22">
        <v>484.88799999999998</v>
      </c>
      <c r="AI19" s="22">
        <v>-1.96594E-2</v>
      </c>
      <c r="AJ19" s="22">
        <v>9</v>
      </c>
      <c r="AK19" s="22">
        <v>-5.50842E-2</v>
      </c>
      <c r="AL19">
        <f t="shared" si="6"/>
        <v>19.659400000000002</v>
      </c>
      <c r="AM19">
        <f t="shared" si="7"/>
        <v>-1.0739242141000001</v>
      </c>
      <c r="AP19" s="9"/>
      <c r="AQ19" s="22">
        <v>1.8046599999999999</v>
      </c>
      <c r="AR19" s="22">
        <v>561.05399999999997</v>
      </c>
      <c r="AS19" s="22">
        <v>2.39166E-2</v>
      </c>
      <c r="AT19" s="22">
        <v>9</v>
      </c>
      <c r="AU19" s="22">
        <v>1.8045</v>
      </c>
      <c r="AV19">
        <f t="shared" si="8"/>
        <v>-23.916599999999999</v>
      </c>
      <c r="AW19">
        <f t="shared" si="9"/>
        <v>-43.161331355999998</v>
      </c>
      <c r="AX19" s="9"/>
      <c r="AY19" s="22">
        <v>-5.4626500000000001E-2</v>
      </c>
      <c r="AZ19" s="22">
        <v>635.18700000000001</v>
      </c>
      <c r="BA19" s="22">
        <v>-1.9662499999999999E-2</v>
      </c>
      <c r="BB19" s="22">
        <v>9</v>
      </c>
      <c r="BC19" s="22">
        <v>-5.52063E-2</v>
      </c>
      <c r="BD19">
        <f t="shared" si="10"/>
        <v>19.662499999999998</v>
      </c>
      <c r="BE19">
        <f t="shared" si="11"/>
        <v>-1.0740935562499998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139.232</v>
      </c>
      <c r="I20" s="22">
        <v>3.1219500000000001E-2</v>
      </c>
      <c r="J20" s="22">
        <v>10</v>
      </c>
      <c r="K20" s="22">
        <v>1.79901</v>
      </c>
      <c r="L20">
        <f t="shared" si="0"/>
        <v>-31.2195</v>
      </c>
      <c r="M20">
        <f t="shared" si="1"/>
        <v>-56.18323659</v>
      </c>
      <c r="N20" s="9"/>
      <c r="O20" s="22">
        <v>-4.9591099999999999E-2</v>
      </c>
      <c r="P20" s="22">
        <v>218.92699999999999</v>
      </c>
      <c r="Q20" s="22">
        <v>-1.9833400000000001E-2</v>
      </c>
      <c r="R20" s="22">
        <v>10</v>
      </c>
      <c r="S20" s="22">
        <v>-5.0140400000000002E-2</v>
      </c>
      <c r="T20">
        <f t="shared" si="2"/>
        <v>19.833400000000001</v>
      </c>
      <c r="U20">
        <f t="shared" si="3"/>
        <v>-0.98356012274000004</v>
      </c>
      <c r="V20" s="23"/>
      <c r="W20" s="24"/>
      <c r="X20" s="9"/>
      <c r="Y20" s="22">
        <v>1.79962</v>
      </c>
      <c r="Z20" s="22">
        <v>354.82</v>
      </c>
      <c r="AA20" s="22">
        <v>4.11621E-2</v>
      </c>
      <c r="AB20" s="22">
        <v>10</v>
      </c>
      <c r="AC20" s="22">
        <v>1.79871</v>
      </c>
      <c r="AD20">
        <f t="shared" si="4"/>
        <v>-41.162100000000002</v>
      </c>
      <c r="AE20">
        <f t="shared" si="5"/>
        <v>-74.076138401999998</v>
      </c>
      <c r="AF20" s="9"/>
      <c r="AG20" s="22">
        <v>-4.9591099999999999E-2</v>
      </c>
      <c r="AH20" s="22">
        <v>484.988</v>
      </c>
      <c r="AI20" s="22">
        <v>-1.9677699999999999E-2</v>
      </c>
      <c r="AJ20" s="22">
        <v>10</v>
      </c>
      <c r="AK20" s="22">
        <v>-4.99268E-2</v>
      </c>
      <c r="AL20">
        <f t="shared" si="6"/>
        <v>19.677699999999998</v>
      </c>
      <c r="AM20">
        <f t="shared" si="7"/>
        <v>-0.97583878846999983</v>
      </c>
      <c r="AP20" s="9"/>
      <c r="AQ20" s="22">
        <v>1.79962</v>
      </c>
      <c r="AR20" s="22">
        <v>561.15499999999997</v>
      </c>
      <c r="AS20" s="22">
        <v>2.1972700000000001E-2</v>
      </c>
      <c r="AT20" s="22">
        <v>10</v>
      </c>
      <c r="AU20" s="22">
        <v>1.79932</v>
      </c>
      <c r="AV20">
        <f t="shared" si="8"/>
        <v>-21.9727</v>
      </c>
      <c r="AW20">
        <f t="shared" si="9"/>
        <v>-39.542510374000003</v>
      </c>
      <c r="AX20" s="9"/>
      <c r="AY20" s="22">
        <v>-4.9591099999999999E-2</v>
      </c>
      <c r="AZ20" s="22">
        <v>635.28800000000001</v>
      </c>
      <c r="BA20" s="22">
        <v>-1.9653299999999999E-2</v>
      </c>
      <c r="BB20" s="22">
        <v>10</v>
      </c>
      <c r="BC20" s="22">
        <v>-5.02014E-2</v>
      </c>
      <c r="BD20">
        <f t="shared" si="10"/>
        <v>19.653299999999998</v>
      </c>
      <c r="BE20">
        <f t="shared" si="11"/>
        <v>-0.97462876562999989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139.33199999999999</v>
      </c>
      <c r="I21" s="22">
        <v>2.68738E-2</v>
      </c>
      <c r="J21" s="22">
        <v>11</v>
      </c>
      <c r="K21" s="22">
        <v>1.79382</v>
      </c>
      <c r="L21">
        <f t="shared" si="0"/>
        <v>-26.873799999999999</v>
      </c>
      <c r="M21">
        <f t="shared" si="1"/>
        <v>-48.227452741999997</v>
      </c>
      <c r="N21" s="9"/>
      <c r="O21" s="22">
        <v>-4.4555699999999997E-2</v>
      </c>
      <c r="P21" s="22">
        <v>219.02799999999999</v>
      </c>
      <c r="Q21" s="22">
        <v>-1.9839499999999999E-2</v>
      </c>
      <c r="R21" s="22">
        <v>11</v>
      </c>
      <c r="S21" s="22">
        <v>-4.4662500000000001E-2</v>
      </c>
      <c r="T21">
        <f t="shared" si="2"/>
        <v>19.839500000000001</v>
      </c>
      <c r="U21">
        <f t="shared" si="3"/>
        <v>-0.88396281015</v>
      </c>
      <c r="V21" s="23"/>
      <c r="W21" s="24"/>
      <c r="X21" s="9"/>
      <c r="Y21" s="22">
        <v>1.7945899999999999</v>
      </c>
      <c r="Z21" s="22">
        <v>354.92099999999999</v>
      </c>
      <c r="AA21" s="22">
        <v>3.7072800000000003E-2</v>
      </c>
      <c r="AB21" s="22">
        <v>11</v>
      </c>
      <c r="AC21" s="22">
        <v>1.79413</v>
      </c>
      <c r="AD21">
        <f t="shared" si="4"/>
        <v>-37.072800000000001</v>
      </c>
      <c r="AE21">
        <f t="shared" si="5"/>
        <v>-66.530476151999991</v>
      </c>
      <c r="AF21" s="9"/>
      <c r="AG21" s="22">
        <v>-4.4555699999999997E-2</v>
      </c>
      <c r="AH21" s="22">
        <v>485.089</v>
      </c>
      <c r="AI21" s="22">
        <v>-1.96594E-2</v>
      </c>
      <c r="AJ21" s="22">
        <v>11</v>
      </c>
      <c r="AK21" s="22">
        <v>-4.4879200000000001E-2</v>
      </c>
      <c r="AL21">
        <f t="shared" si="6"/>
        <v>19.659400000000002</v>
      </c>
      <c r="AM21">
        <f t="shared" si="7"/>
        <v>-0.87593832857999998</v>
      </c>
      <c r="AP21" s="9"/>
      <c r="AQ21" s="22">
        <v>1.7945899999999999</v>
      </c>
      <c r="AR21" s="22">
        <v>561.255</v>
      </c>
      <c r="AS21" s="22">
        <v>1.99615E-2</v>
      </c>
      <c r="AT21" s="22">
        <v>11</v>
      </c>
      <c r="AU21" s="22">
        <v>1.79352</v>
      </c>
      <c r="AV21">
        <f t="shared" si="8"/>
        <v>-19.961500000000001</v>
      </c>
      <c r="AW21">
        <f t="shared" si="9"/>
        <v>-35.822708284999997</v>
      </c>
      <c r="AX21" s="9"/>
      <c r="AY21" s="22">
        <v>-4.4555699999999997E-2</v>
      </c>
      <c r="AZ21" s="22">
        <v>635.38900000000001</v>
      </c>
      <c r="BA21" s="22">
        <v>-1.9653299999999999E-2</v>
      </c>
      <c r="BB21" s="22">
        <v>11</v>
      </c>
      <c r="BC21" s="22">
        <v>-4.4873000000000003E-2</v>
      </c>
      <c r="BD21">
        <f t="shared" si="10"/>
        <v>19.653299999999998</v>
      </c>
      <c r="BE21">
        <f t="shared" si="11"/>
        <v>-0.87566653880999989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139.43299999999999</v>
      </c>
      <c r="I22" s="22">
        <v>2.24823E-2</v>
      </c>
      <c r="J22" s="22">
        <v>12</v>
      </c>
      <c r="K22" s="22">
        <v>1.78864</v>
      </c>
      <c r="L22">
        <f t="shared" si="0"/>
        <v>-22.482299999999999</v>
      </c>
      <c r="M22">
        <f t="shared" si="1"/>
        <v>-40.233199964999997</v>
      </c>
      <c r="N22" s="9"/>
      <c r="O22" s="22">
        <v>-3.9520300000000001E-2</v>
      </c>
      <c r="P22" s="22">
        <v>219.12799999999999</v>
      </c>
      <c r="Q22" s="22">
        <v>-1.9830299999999999E-2</v>
      </c>
      <c r="R22" s="22">
        <v>12</v>
      </c>
      <c r="S22" s="22">
        <v>-3.9502000000000002E-2</v>
      </c>
      <c r="T22">
        <f t="shared" si="2"/>
        <v>19.830299999999998</v>
      </c>
      <c r="U22">
        <f t="shared" si="3"/>
        <v>-0.78369940508999991</v>
      </c>
      <c r="V22" s="23"/>
      <c r="W22" s="24"/>
      <c r="X22" s="9"/>
      <c r="Y22" s="22">
        <v>1.78955</v>
      </c>
      <c r="Z22" s="22">
        <v>355.02199999999999</v>
      </c>
      <c r="AA22" s="22">
        <v>3.2760600000000001E-2</v>
      </c>
      <c r="AB22" s="22">
        <v>12</v>
      </c>
      <c r="AC22" s="22">
        <v>1.78894</v>
      </c>
      <c r="AD22">
        <f t="shared" si="4"/>
        <v>-32.760600000000004</v>
      </c>
      <c r="AE22">
        <f t="shared" si="5"/>
        <v>-58.626731730000003</v>
      </c>
      <c r="AF22" s="9"/>
      <c r="AG22" s="22">
        <v>-3.9520300000000001E-2</v>
      </c>
      <c r="AH22" s="22">
        <v>485.19</v>
      </c>
      <c r="AI22" s="22">
        <v>-1.9665499999999999E-2</v>
      </c>
      <c r="AJ22" s="22">
        <v>12</v>
      </c>
      <c r="AK22" s="22">
        <v>-3.9846800000000002E-2</v>
      </c>
      <c r="AL22">
        <f t="shared" si="6"/>
        <v>19.665499999999998</v>
      </c>
      <c r="AM22">
        <f t="shared" si="7"/>
        <v>-0.77718645964999999</v>
      </c>
      <c r="AP22" s="9"/>
      <c r="AQ22" s="22">
        <v>1.78955</v>
      </c>
      <c r="AR22" s="22">
        <v>561.35599999999999</v>
      </c>
      <c r="AS22" s="22">
        <v>1.8032800000000002E-2</v>
      </c>
      <c r="AT22" s="22">
        <v>12</v>
      </c>
      <c r="AU22" s="22">
        <v>1.78955</v>
      </c>
      <c r="AV22">
        <f t="shared" si="8"/>
        <v>-18.032800000000002</v>
      </c>
      <c r="AW22">
        <f t="shared" si="9"/>
        <v>-32.270597240000001</v>
      </c>
      <c r="AX22" s="9"/>
      <c r="AY22" s="22">
        <v>-3.9520300000000001E-2</v>
      </c>
      <c r="AZ22" s="22">
        <v>635.48900000000003</v>
      </c>
      <c r="BA22" s="22">
        <v>-1.9641100000000002E-2</v>
      </c>
      <c r="BB22" s="22">
        <v>12</v>
      </c>
      <c r="BC22" s="22">
        <v>-3.9798E-2</v>
      </c>
      <c r="BD22">
        <f t="shared" si="10"/>
        <v>19.641100000000002</v>
      </c>
      <c r="BE22">
        <f t="shared" si="11"/>
        <v>-0.77622216433000013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139.53399999999999</v>
      </c>
      <c r="I23" s="22">
        <v>1.7999299999999999E-2</v>
      </c>
      <c r="J23" s="22">
        <v>13</v>
      </c>
      <c r="K23" s="22">
        <v>1.78406</v>
      </c>
      <c r="L23">
        <f t="shared" si="0"/>
        <v>-17.999299999999998</v>
      </c>
      <c r="M23">
        <f t="shared" si="1"/>
        <v>-32.120110835999995</v>
      </c>
      <c r="N23" s="9"/>
      <c r="O23" s="22">
        <v>-3.4484899999999999E-2</v>
      </c>
      <c r="P23" s="22">
        <v>219.22900000000001</v>
      </c>
      <c r="Q23" s="22">
        <v>-1.98242E-2</v>
      </c>
      <c r="R23" s="22">
        <v>13</v>
      </c>
      <c r="S23" s="22">
        <v>-3.4497100000000003E-2</v>
      </c>
      <c r="T23">
        <f t="shared" si="2"/>
        <v>19.824200000000001</v>
      </c>
      <c r="U23">
        <f t="shared" si="3"/>
        <v>-0.68363555458000003</v>
      </c>
      <c r="V23" s="23"/>
      <c r="W23" s="24"/>
      <c r="X23" s="9"/>
      <c r="Y23" s="22">
        <v>1.7845200000000001</v>
      </c>
      <c r="Z23" s="22">
        <v>355.12200000000001</v>
      </c>
      <c r="AA23" s="22">
        <v>2.8866599999999999E-2</v>
      </c>
      <c r="AB23" s="22">
        <v>13</v>
      </c>
      <c r="AC23" s="22">
        <v>1.78345</v>
      </c>
      <c r="AD23">
        <f t="shared" si="4"/>
        <v>-28.866599999999998</v>
      </c>
      <c r="AE23">
        <f t="shared" si="5"/>
        <v>-51.513025032000002</v>
      </c>
      <c r="AF23" s="9"/>
      <c r="AG23" s="22">
        <v>-3.4484899999999999E-2</v>
      </c>
      <c r="AH23" s="22">
        <v>485.291</v>
      </c>
      <c r="AI23" s="22">
        <v>-1.9662499999999999E-2</v>
      </c>
      <c r="AJ23" s="22">
        <v>13</v>
      </c>
      <c r="AK23" s="22">
        <v>-3.4750400000000001E-2</v>
      </c>
      <c r="AL23">
        <f t="shared" si="6"/>
        <v>19.662499999999998</v>
      </c>
      <c r="AM23">
        <f t="shared" si="7"/>
        <v>-0.67805934624999986</v>
      </c>
      <c r="AP23" s="9"/>
      <c r="AQ23" s="22">
        <v>1.7845200000000001</v>
      </c>
      <c r="AR23" s="22">
        <v>561.45699999999999</v>
      </c>
      <c r="AS23" s="22">
        <v>1.5985099999999999E-2</v>
      </c>
      <c r="AT23" s="22">
        <v>13</v>
      </c>
      <c r="AU23" s="22">
        <v>1.78345</v>
      </c>
      <c r="AV23">
        <f t="shared" si="8"/>
        <v>-15.985099999999999</v>
      </c>
      <c r="AW23">
        <f t="shared" si="9"/>
        <v>-28.525730652</v>
      </c>
      <c r="AX23" s="9"/>
      <c r="AY23" s="22">
        <v>-3.4484899999999999E-2</v>
      </c>
      <c r="AZ23" s="22">
        <v>635.59</v>
      </c>
      <c r="BA23" s="22">
        <v>-1.9641100000000002E-2</v>
      </c>
      <c r="BB23" s="22">
        <v>13</v>
      </c>
      <c r="BC23" s="22">
        <v>-3.508E-2</v>
      </c>
      <c r="BD23">
        <f t="shared" si="10"/>
        <v>19.641100000000002</v>
      </c>
      <c r="BE23">
        <f t="shared" si="11"/>
        <v>-0.67732136938999998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139.63399999999999</v>
      </c>
      <c r="I24" s="22">
        <v>1.28784E-2</v>
      </c>
      <c r="J24" s="22">
        <v>14</v>
      </c>
      <c r="K24" s="22">
        <v>1.77887</v>
      </c>
      <c r="L24">
        <f t="shared" si="0"/>
        <v>-12.878399999999999</v>
      </c>
      <c r="M24">
        <f t="shared" si="1"/>
        <v>-22.916855232</v>
      </c>
      <c r="N24" s="9"/>
      <c r="O24" s="22">
        <v>-2.94495E-2</v>
      </c>
      <c r="P24" s="22">
        <v>219.33</v>
      </c>
      <c r="Q24" s="22">
        <v>-1.9815099999999999E-2</v>
      </c>
      <c r="R24" s="22">
        <v>14</v>
      </c>
      <c r="S24" s="22">
        <v>-2.9714999999999998E-2</v>
      </c>
      <c r="T24">
        <f t="shared" si="2"/>
        <v>19.815099999999997</v>
      </c>
      <c r="U24">
        <f t="shared" si="3"/>
        <v>-0.58354478744999994</v>
      </c>
      <c r="V24" s="23"/>
      <c r="W24" s="24"/>
      <c r="X24" s="9"/>
      <c r="Y24" s="22">
        <v>1.77948</v>
      </c>
      <c r="Z24" s="22">
        <v>355.22300000000001</v>
      </c>
      <c r="AA24" s="22">
        <v>2.5314300000000001E-2</v>
      </c>
      <c r="AB24" s="22">
        <v>14</v>
      </c>
      <c r="AC24" s="22">
        <v>1.7785599999999999</v>
      </c>
      <c r="AD24">
        <f t="shared" si="4"/>
        <v>-25.314300000000003</v>
      </c>
      <c r="AE24">
        <f t="shared" si="5"/>
        <v>-45.046290564000003</v>
      </c>
      <c r="AF24" s="9"/>
      <c r="AG24" s="22">
        <v>-2.94495E-2</v>
      </c>
      <c r="AH24" s="22">
        <v>485.39100000000002</v>
      </c>
      <c r="AI24" s="22">
        <v>-1.9650299999999999E-2</v>
      </c>
      <c r="AJ24" s="22">
        <v>14</v>
      </c>
      <c r="AK24" s="22">
        <v>-2.9644799999999999E-2</v>
      </c>
      <c r="AL24">
        <f t="shared" si="6"/>
        <v>19.650299999999998</v>
      </c>
      <c r="AM24">
        <f t="shared" si="7"/>
        <v>-0.57869150984999995</v>
      </c>
      <c r="AP24" s="9"/>
      <c r="AQ24" s="22">
        <v>1.77948</v>
      </c>
      <c r="AR24" s="22">
        <v>561.55700000000002</v>
      </c>
      <c r="AS24" s="22">
        <v>1.39709E-2</v>
      </c>
      <c r="AT24" s="22">
        <v>14</v>
      </c>
      <c r="AU24" s="22">
        <v>1.77887</v>
      </c>
      <c r="AV24">
        <f t="shared" si="8"/>
        <v>-13.9709</v>
      </c>
      <c r="AW24">
        <f t="shared" si="9"/>
        <v>-24.860937132</v>
      </c>
      <c r="AX24" s="9"/>
      <c r="AY24" s="22">
        <v>-2.94495E-2</v>
      </c>
      <c r="AZ24" s="22">
        <v>635.69100000000003</v>
      </c>
      <c r="BA24" s="22">
        <v>-1.9641100000000002E-2</v>
      </c>
      <c r="BB24" s="22">
        <v>14</v>
      </c>
      <c r="BC24" s="22">
        <v>-2.9772900000000001E-2</v>
      </c>
      <c r="BD24">
        <f t="shared" si="10"/>
        <v>19.641100000000002</v>
      </c>
      <c r="BE24">
        <f t="shared" si="11"/>
        <v>-0.57842057445000006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139.73500000000001</v>
      </c>
      <c r="I25" s="22">
        <v>8.1512500000000005E-3</v>
      </c>
      <c r="J25" s="22">
        <v>15</v>
      </c>
      <c r="K25" s="22">
        <v>1.7736799999999999</v>
      </c>
      <c r="L25">
        <f t="shared" si="0"/>
        <v>-8.151250000000001</v>
      </c>
      <c r="M25">
        <f t="shared" si="1"/>
        <v>-14.463904050000002</v>
      </c>
      <c r="N25" s="9"/>
      <c r="O25" s="22">
        <v>-2.4414100000000001E-2</v>
      </c>
      <c r="P25" s="22">
        <v>219.43</v>
      </c>
      <c r="Q25" s="22">
        <v>-1.9815099999999999E-2</v>
      </c>
      <c r="R25" s="22">
        <v>15</v>
      </c>
      <c r="S25" s="22">
        <v>-2.47742E-2</v>
      </c>
      <c r="T25">
        <f t="shared" si="2"/>
        <v>19.815099999999997</v>
      </c>
      <c r="U25">
        <f t="shared" si="3"/>
        <v>-0.48376783290999997</v>
      </c>
      <c r="V25" s="23"/>
      <c r="W25" s="24"/>
      <c r="X25" s="9"/>
      <c r="Y25" s="22">
        <v>1.77444</v>
      </c>
      <c r="Z25" s="22">
        <v>355.32400000000001</v>
      </c>
      <c r="AA25" s="22">
        <v>2.19513E-2</v>
      </c>
      <c r="AB25" s="22">
        <v>15</v>
      </c>
      <c r="AC25" s="22">
        <v>1.7736799999999999</v>
      </c>
      <c r="AD25">
        <f t="shared" si="4"/>
        <v>-21.9513</v>
      </c>
      <c r="AE25">
        <f t="shared" si="5"/>
        <v>-38.951264772000002</v>
      </c>
      <c r="AF25" s="9"/>
      <c r="AG25" s="22">
        <v>-2.4414100000000001E-2</v>
      </c>
      <c r="AH25" s="22">
        <v>485.49200000000002</v>
      </c>
      <c r="AI25" s="22">
        <v>-1.9644200000000001E-2</v>
      </c>
      <c r="AJ25" s="22">
        <v>15</v>
      </c>
      <c r="AK25" s="22">
        <v>-2.4481200000000002E-2</v>
      </c>
      <c r="AL25">
        <f t="shared" si="6"/>
        <v>19.644200000000001</v>
      </c>
      <c r="AM25">
        <f t="shared" si="7"/>
        <v>-0.47959546322000007</v>
      </c>
      <c r="AP25" s="9"/>
      <c r="AQ25" s="22">
        <v>1.77444</v>
      </c>
      <c r="AR25" s="22">
        <v>561.65800000000002</v>
      </c>
      <c r="AS25" s="22">
        <v>1.2014800000000001E-2</v>
      </c>
      <c r="AT25" s="22">
        <v>15</v>
      </c>
      <c r="AU25" s="22">
        <v>1.77399</v>
      </c>
      <c r="AV25">
        <f t="shared" si="8"/>
        <v>-12.014800000000001</v>
      </c>
      <c r="AW25">
        <f t="shared" si="9"/>
        <v>-21.319541712000003</v>
      </c>
      <c r="AX25" s="9"/>
      <c r="AY25" s="22">
        <v>-2.4414100000000001E-2</v>
      </c>
      <c r="AZ25" s="22">
        <v>635.79100000000005</v>
      </c>
      <c r="BA25" s="22">
        <v>-1.9632E-2</v>
      </c>
      <c r="BB25" s="22">
        <v>15</v>
      </c>
      <c r="BC25" s="22">
        <v>-2.4325599999999999E-2</v>
      </c>
      <c r="BD25">
        <f t="shared" si="10"/>
        <v>19.632000000000001</v>
      </c>
      <c r="BE25">
        <f t="shared" si="11"/>
        <v>-0.47929761120000003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139.83600000000001</v>
      </c>
      <c r="I26" s="22">
        <v>3.33862E-3</v>
      </c>
      <c r="J26" s="22">
        <v>16</v>
      </c>
      <c r="K26" s="22">
        <v>1.7687999999999999</v>
      </c>
      <c r="L26">
        <f t="shared" si="0"/>
        <v>-3.3386200000000001</v>
      </c>
      <c r="M26">
        <f t="shared" si="1"/>
        <v>-5.9073876142000001</v>
      </c>
      <c r="N26" s="9"/>
      <c r="O26" s="22">
        <v>-1.9378699999999999E-2</v>
      </c>
      <c r="P26" s="22">
        <v>219.53100000000001</v>
      </c>
      <c r="Q26" s="22">
        <v>-1.9812E-2</v>
      </c>
      <c r="R26" s="22">
        <v>16</v>
      </c>
      <c r="S26" s="22">
        <v>-1.9671600000000001E-2</v>
      </c>
      <c r="T26">
        <f t="shared" si="2"/>
        <v>19.812000000000001</v>
      </c>
      <c r="U26">
        <f t="shared" si="3"/>
        <v>-0.38393080439999999</v>
      </c>
      <c r="V26" s="23"/>
      <c r="W26" s="24"/>
      <c r="X26" s="9"/>
      <c r="Y26" s="22">
        <v>1.7694099999999999</v>
      </c>
      <c r="Z26" s="22">
        <v>355.42399999999998</v>
      </c>
      <c r="AA26" s="22">
        <v>1.82709E-2</v>
      </c>
      <c r="AB26" s="22">
        <v>16</v>
      </c>
      <c r="AC26" s="22">
        <v>1.7690999999999999</v>
      </c>
      <c r="AD26">
        <f t="shared" si="4"/>
        <v>-18.270900000000001</v>
      </c>
      <c r="AE26">
        <f t="shared" si="5"/>
        <v>-32.328713169000004</v>
      </c>
      <c r="AF26" s="9"/>
      <c r="AG26" s="22">
        <v>-1.9378699999999999E-2</v>
      </c>
      <c r="AH26" s="22">
        <v>485.59300000000002</v>
      </c>
      <c r="AI26" s="22">
        <v>-1.9653299999999999E-2</v>
      </c>
      <c r="AJ26" s="22">
        <v>16</v>
      </c>
      <c r="AK26" s="22">
        <v>-1.9641100000000002E-2</v>
      </c>
      <c r="AL26">
        <f t="shared" si="6"/>
        <v>19.653299999999998</v>
      </c>
      <c r="AM26">
        <f t="shared" si="7"/>
        <v>-0.38085540470999996</v>
      </c>
      <c r="AP26" s="9"/>
      <c r="AQ26" s="22">
        <v>1.7694099999999999</v>
      </c>
      <c r="AR26" s="22">
        <v>561.75900000000001</v>
      </c>
      <c r="AS26" s="22">
        <v>1.00372E-2</v>
      </c>
      <c r="AT26" s="22">
        <v>16</v>
      </c>
      <c r="AU26" s="22">
        <v>1.7687999999999999</v>
      </c>
      <c r="AV26">
        <f t="shared" si="8"/>
        <v>-10.0372</v>
      </c>
      <c r="AW26">
        <f t="shared" si="9"/>
        <v>-17.759922052</v>
      </c>
      <c r="AX26" s="9"/>
      <c r="AY26" s="22">
        <v>-1.9378699999999999E-2</v>
      </c>
      <c r="AZ26" s="22">
        <v>635.89200000000005</v>
      </c>
      <c r="BA26" s="22">
        <v>-1.96198E-2</v>
      </c>
      <c r="BB26" s="22">
        <v>16</v>
      </c>
      <c r="BC26" s="22">
        <v>-1.9644200000000001E-2</v>
      </c>
      <c r="BD26">
        <f t="shared" si="10"/>
        <v>19.619800000000001</v>
      </c>
      <c r="BE26">
        <f t="shared" si="11"/>
        <v>-0.38020621826000001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139.93600000000001</v>
      </c>
      <c r="I27" s="22">
        <v>-1.24329E-3</v>
      </c>
      <c r="J27" s="22">
        <v>17</v>
      </c>
      <c r="K27" s="22">
        <v>1.7645299999999999</v>
      </c>
      <c r="L27">
        <f t="shared" si="0"/>
        <v>1.24329</v>
      </c>
      <c r="M27">
        <f t="shared" si="1"/>
        <v>2.1936235772999999</v>
      </c>
      <c r="N27" s="9"/>
      <c r="O27" s="22">
        <v>-1.43433E-2</v>
      </c>
      <c r="P27" s="22">
        <v>219.63200000000001</v>
      </c>
      <c r="Q27" s="22">
        <v>-1.9802899999999998E-2</v>
      </c>
      <c r="R27" s="22">
        <v>17</v>
      </c>
      <c r="S27" s="22">
        <v>-1.4798E-2</v>
      </c>
      <c r="T27">
        <f t="shared" si="2"/>
        <v>19.802899999999998</v>
      </c>
      <c r="U27">
        <f t="shared" si="3"/>
        <v>-0.28403893556999998</v>
      </c>
      <c r="X27" s="9"/>
      <c r="Y27" s="22">
        <v>1.76437</v>
      </c>
      <c r="Z27" s="22">
        <v>355.52499999999998</v>
      </c>
      <c r="AA27" s="22">
        <v>1.45538E-2</v>
      </c>
      <c r="AB27" s="22">
        <v>17</v>
      </c>
      <c r="AC27" s="22">
        <v>1.7636099999999999</v>
      </c>
      <c r="AD27">
        <f t="shared" si="4"/>
        <v>-14.553800000000001</v>
      </c>
      <c r="AE27">
        <f t="shared" si="5"/>
        <v>-25.678288106</v>
      </c>
      <c r="AF27" s="9"/>
      <c r="AG27" s="22">
        <v>-1.43433E-2</v>
      </c>
      <c r="AH27" s="22">
        <v>485.69299999999998</v>
      </c>
      <c r="AI27" s="22">
        <v>-1.9644200000000001E-2</v>
      </c>
      <c r="AJ27" s="22">
        <v>17</v>
      </c>
      <c r="AK27" s="22">
        <v>-1.4566000000000001E-2</v>
      </c>
      <c r="AL27">
        <f t="shared" si="6"/>
        <v>19.644200000000001</v>
      </c>
      <c r="AM27">
        <f t="shared" si="7"/>
        <v>-0.28176265385999999</v>
      </c>
      <c r="AP27" s="9"/>
      <c r="AQ27" s="22">
        <v>1.76437</v>
      </c>
      <c r="AR27" s="22">
        <v>561.86</v>
      </c>
      <c r="AS27" s="22">
        <v>8.0871599999999995E-3</v>
      </c>
      <c r="AT27" s="22">
        <v>17</v>
      </c>
      <c r="AU27" s="22">
        <v>1.7633099999999999</v>
      </c>
      <c r="AV27">
        <f t="shared" si="8"/>
        <v>-8.087159999999999</v>
      </c>
      <c r="AW27">
        <f t="shared" si="9"/>
        <v>-14.268742489199997</v>
      </c>
      <c r="AX27" s="9"/>
      <c r="AY27" s="22">
        <v>-1.43433E-2</v>
      </c>
      <c r="AZ27" s="22">
        <v>635.99300000000005</v>
      </c>
      <c r="BA27" s="22">
        <v>-1.9610599999999999E-2</v>
      </c>
      <c r="BB27" s="22">
        <v>17</v>
      </c>
      <c r="BC27" s="22">
        <v>-1.4605699999999999E-2</v>
      </c>
      <c r="BD27">
        <f t="shared" si="10"/>
        <v>19.610599999999998</v>
      </c>
      <c r="BE27">
        <f t="shared" si="11"/>
        <v>-0.28128071897999996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140.03700000000001</v>
      </c>
      <c r="I28" s="22">
        <v>-4.3978899999999998E-3</v>
      </c>
      <c r="J28" s="22">
        <v>18</v>
      </c>
      <c r="K28" s="22">
        <v>1.7587299999999999</v>
      </c>
      <c r="L28">
        <f t="shared" si="0"/>
        <v>4.3978899999999994</v>
      </c>
      <c r="M28">
        <f t="shared" si="1"/>
        <v>7.7373837925999984</v>
      </c>
      <c r="N28" s="9"/>
      <c r="O28" s="22">
        <v>-9.3078599999999994E-3</v>
      </c>
      <c r="P28" s="22">
        <v>219.732</v>
      </c>
      <c r="Q28" s="22">
        <v>-1.9799799999999999E-2</v>
      </c>
      <c r="R28" s="22">
        <v>18</v>
      </c>
      <c r="S28" s="22">
        <v>-9.3902599999999992E-3</v>
      </c>
      <c r="T28">
        <f t="shared" si="2"/>
        <v>19.799799999999998</v>
      </c>
      <c r="U28">
        <f t="shared" si="3"/>
        <v>-0.18429376642799997</v>
      </c>
      <c r="X28" s="9"/>
      <c r="Y28" s="22">
        <v>1.7593399999999999</v>
      </c>
      <c r="Z28" s="22">
        <v>355.62599999999998</v>
      </c>
      <c r="AA28" s="22">
        <v>1.073E-2</v>
      </c>
      <c r="AB28" s="22">
        <v>18</v>
      </c>
      <c r="AC28" s="22">
        <v>1.7584200000000001</v>
      </c>
      <c r="AD28">
        <f t="shared" si="4"/>
        <v>-10.73</v>
      </c>
      <c r="AE28">
        <f t="shared" si="5"/>
        <v>-18.8777182</v>
      </c>
      <c r="AF28" s="9"/>
      <c r="AG28" s="22">
        <v>-9.3078599999999994E-3</v>
      </c>
      <c r="AH28" s="22">
        <v>485.79399999999998</v>
      </c>
      <c r="AI28" s="22">
        <v>-1.96472E-2</v>
      </c>
      <c r="AJ28" s="22">
        <v>18</v>
      </c>
      <c r="AK28" s="22">
        <v>-9.3261699999999999E-3</v>
      </c>
      <c r="AL28">
        <f t="shared" si="6"/>
        <v>19.647200000000002</v>
      </c>
      <c r="AM28">
        <f t="shared" si="7"/>
        <v>-0.18287338699200001</v>
      </c>
      <c r="AP28" s="9"/>
      <c r="AQ28" s="22">
        <v>1.7593399999999999</v>
      </c>
      <c r="AR28" s="22">
        <v>561.96</v>
      </c>
      <c r="AS28" s="22">
        <v>6.1004600000000003E-3</v>
      </c>
      <c r="AT28" s="22">
        <v>18</v>
      </c>
      <c r="AU28" s="22">
        <v>1.7590300000000001</v>
      </c>
      <c r="AV28">
        <f t="shared" si="8"/>
        <v>-6.10046</v>
      </c>
      <c r="AW28">
        <f t="shared" si="9"/>
        <v>-10.732783296399999</v>
      </c>
      <c r="AX28" s="9"/>
      <c r="AY28" s="22">
        <v>-9.3078599999999994E-3</v>
      </c>
      <c r="AZ28" s="22">
        <v>636.09299999999996</v>
      </c>
      <c r="BA28" s="22">
        <v>-1.9613599999999998E-2</v>
      </c>
      <c r="BB28" s="22">
        <v>18</v>
      </c>
      <c r="BC28" s="22">
        <v>-9.1003400000000002E-3</v>
      </c>
      <c r="BD28">
        <f t="shared" si="10"/>
        <v>19.613599999999998</v>
      </c>
      <c r="BE28">
        <f t="shared" si="11"/>
        <v>-0.18256064289599996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140.13800000000001</v>
      </c>
      <c r="I29" s="22">
        <v>-6.64673E-3</v>
      </c>
      <c r="J29" s="22">
        <v>19</v>
      </c>
      <c r="K29" s="22">
        <v>1.7535400000000001</v>
      </c>
      <c r="L29">
        <f t="shared" si="0"/>
        <v>6.6467299999999998</v>
      </c>
      <c r="M29">
        <f t="shared" si="1"/>
        <v>11.660358438999999</v>
      </c>
      <c r="N29" s="9"/>
      <c r="O29" s="22">
        <v>-4.2724599999999996E-3</v>
      </c>
      <c r="P29" s="22">
        <v>219.833</v>
      </c>
      <c r="Q29" s="22">
        <v>-1.9805900000000001E-2</v>
      </c>
      <c r="R29" s="22">
        <v>19</v>
      </c>
      <c r="S29" s="22">
        <v>-4.43115E-3</v>
      </c>
      <c r="T29">
        <f t="shared" si="2"/>
        <v>19.805900000000001</v>
      </c>
      <c r="U29">
        <f t="shared" si="3"/>
        <v>-8.4619915513999999E-2</v>
      </c>
      <c r="X29" s="9"/>
      <c r="Y29" s="22">
        <v>1.7543</v>
      </c>
      <c r="Z29" s="22">
        <v>355.72699999999998</v>
      </c>
      <c r="AA29" s="22">
        <v>7.0129399999999996E-3</v>
      </c>
      <c r="AB29" s="22">
        <v>19</v>
      </c>
      <c r="AC29" s="22">
        <v>1.7532300000000001</v>
      </c>
      <c r="AD29">
        <f t="shared" si="4"/>
        <v>-7.0129399999999995</v>
      </c>
      <c r="AE29">
        <f t="shared" si="5"/>
        <v>-12.302800641999999</v>
      </c>
      <c r="AF29" s="9"/>
      <c r="AG29" s="22">
        <v>-4.2724599999999996E-3</v>
      </c>
      <c r="AH29" s="22">
        <v>485.89499999999998</v>
      </c>
      <c r="AI29" s="22">
        <v>-1.9650299999999999E-2</v>
      </c>
      <c r="AJ29" s="22">
        <v>19</v>
      </c>
      <c r="AK29" s="22">
        <v>-4.4342000000000001E-3</v>
      </c>
      <c r="AL29">
        <f t="shared" si="6"/>
        <v>19.650299999999998</v>
      </c>
      <c r="AM29">
        <f t="shared" si="7"/>
        <v>-8.3955120737999989E-2</v>
      </c>
      <c r="AP29" s="9"/>
      <c r="AQ29" s="22">
        <v>1.7543</v>
      </c>
      <c r="AR29" s="22">
        <v>562.06100000000004</v>
      </c>
      <c r="AS29" s="22">
        <v>4.0966800000000001E-3</v>
      </c>
      <c r="AT29" s="22">
        <v>19</v>
      </c>
      <c r="AU29" s="22">
        <v>1.7535400000000001</v>
      </c>
      <c r="AV29">
        <f t="shared" si="8"/>
        <v>-4.0966800000000001</v>
      </c>
      <c r="AW29">
        <f t="shared" si="9"/>
        <v>-7.1868057240000001</v>
      </c>
      <c r="AX29" s="9"/>
      <c r="AY29" s="22">
        <v>-4.2724599999999996E-3</v>
      </c>
      <c r="AZ29" s="22">
        <v>636.19399999999996</v>
      </c>
      <c r="BA29" s="22">
        <v>-1.9601400000000001E-2</v>
      </c>
      <c r="BB29" s="22">
        <v>19</v>
      </c>
      <c r="BC29" s="22">
        <v>-4.2022700000000001E-3</v>
      </c>
      <c r="BD29">
        <f t="shared" si="10"/>
        <v>19.601400000000002</v>
      </c>
      <c r="BE29">
        <f t="shared" si="11"/>
        <v>-8.3746197443999998E-2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140.239</v>
      </c>
      <c r="I30" s="22">
        <v>-8.3618200000000007E-3</v>
      </c>
      <c r="J30" s="22">
        <v>20</v>
      </c>
      <c r="K30" s="22">
        <v>1.7486600000000001</v>
      </c>
      <c r="L30">
        <f t="shared" si="0"/>
        <v>8.3618200000000016</v>
      </c>
      <c r="M30">
        <f t="shared" si="1"/>
        <v>14.627080871400004</v>
      </c>
      <c r="N30" s="9"/>
      <c r="O30" s="22">
        <v>7.6293900000000002E-4</v>
      </c>
      <c r="P30" s="22">
        <v>219.934</v>
      </c>
      <c r="Q30" s="22">
        <v>-1.9790599999999998E-2</v>
      </c>
      <c r="R30" s="22">
        <v>20</v>
      </c>
      <c r="S30" s="22">
        <v>6.6833500000000004E-4</v>
      </c>
      <c r="T30">
        <f t="shared" si="2"/>
        <v>19.790599999999998</v>
      </c>
      <c r="U30">
        <f t="shared" si="3"/>
        <v>1.5099020573399999E-2</v>
      </c>
      <c r="X30" s="9"/>
      <c r="Y30" s="22">
        <v>1.7492700000000001</v>
      </c>
      <c r="Z30" s="22">
        <v>355.827</v>
      </c>
      <c r="AA30" s="22">
        <v>3.26019E-3</v>
      </c>
      <c r="AB30" s="22">
        <v>20</v>
      </c>
      <c r="AC30" s="22">
        <v>1.7483500000000001</v>
      </c>
      <c r="AD30">
        <f t="shared" si="4"/>
        <v>-3.2601900000000001</v>
      </c>
      <c r="AE30">
        <f t="shared" si="5"/>
        <v>-5.7029525613000009</v>
      </c>
      <c r="AF30" s="9"/>
      <c r="AG30" s="22">
        <v>7.6293900000000002E-4</v>
      </c>
      <c r="AH30" s="22">
        <v>485.995</v>
      </c>
      <c r="AI30" s="22">
        <v>-1.9641100000000002E-2</v>
      </c>
      <c r="AJ30" s="22">
        <v>20</v>
      </c>
      <c r="AK30" s="22">
        <v>3.9367699999999999E-4</v>
      </c>
      <c r="AL30">
        <f t="shared" si="6"/>
        <v>19.641100000000002</v>
      </c>
      <c r="AM30">
        <f t="shared" si="7"/>
        <v>1.4984961192900001E-2</v>
      </c>
      <c r="AP30" s="9"/>
      <c r="AQ30" s="22">
        <v>1.7492700000000001</v>
      </c>
      <c r="AR30" s="22">
        <v>562.16200000000003</v>
      </c>
      <c r="AS30" s="22">
        <v>2.1978800000000001E-3</v>
      </c>
      <c r="AT30" s="22">
        <v>20</v>
      </c>
      <c r="AU30" s="22">
        <v>1.7483500000000001</v>
      </c>
      <c r="AV30">
        <f t="shared" si="8"/>
        <v>-2.1978800000000001</v>
      </c>
      <c r="AW30">
        <f t="shared" si="9"/>
        <v>-3.8446855476000001</v>
      </c>
      <c r="AX30" s="9"/>
      <c r="AY30" s="22">
        <v>7.6293900000000002E-4</v>
      </c>
      <c r="AZ30" s="22">
        <v>636.29499999999996</v>
      </c>
      <c r="BA30" s="22">
        <v>-1.96045E-2</v>
      </c>
      <c r="BB30" s="22">
        <v>20</v>
      </c>
      <c r="BC30" s="22">
        <v>4.2419400000000003E-4</v>
      </c>
      <c r="BD30">
        <f t="shared" si="10"/>
        <v>19.604500000000002</v>
      </c>
      <c r="BE30">
        <f t="shared" si="11"/>
        <v>1.4957037625500002E-2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140.339</v>
      </c>
      <c r="I31" s="22">
        <v>-9.6862800000000002E-3</v>
      </c>
      <c r="J31" s="22">
        <v>21</v>
      </c>
      <c r="K31" s="22">
        <v>1.74377</v>
      </c>
      <c r="L31">
        <f t="shared" si="0"/>
        <v>9.68628</v>
      </c>
      <c r="M31">
        <f t="shared" si="1"/>
        <v>16.895100164399999</v>
      </c>
      <c r="N31" s="9"/>
      <c r="O31" s="22">
        <v>5.7983399999999999E-3</v>
      </c>
      <c r="P31" s="22">
        <v>220.035</v>
      </c>
      <c r="Q31" s="22">
        <v>-1.9778400000000002E-2</v>
      </c>
      <c r="R31" s="22">
        <v>21</v>
      </c>
      <c r="S31" s="22">
        <v>5.7769800000000001E-3</v>
      </c>
      <c r="T31">
        <f t="shared" si="2"/>
        <v>19.778400000000001</v>
      </c>
      <c r="U31">
        <f t="shared" si="3"/>
        <v>0.114681887856</v>
      </c>
      <c r="X31" s="9"/>
      <c r="Y31" s="22">
        <v>1.7442299999999999</v>
      </c>
      <c r="Z31" s="22">
        <v>355.928</v>
      </c>
      <c r="AA31" s="22">
        <v>-1.5701300000000001E-4</v>
      </c>
      <c r="AB31" s="22">
        <v>21</v>
      </c>
      <c r="AC31" s="22">
        <v>1.74377</v>
      </c>
      <c r="AD31">
        <f t="shared" si="4"/>
        <v>0.15701300000000001</v>
      </c>
      <c r="AE31">
        <f t="shared" si="5"/>
        <v>0.27386678499</v>
      </c>
      <c r="AF31" s="9"/>
      <c r="AG31" s="22">
        <v>5.7983399999999999E-3</v>
      </c>
      <c r="AH31" s="22">
        <v>486.096</v>
      </c>
      <c r="AI31" s="22">
        <v>-1.9638099999999999E-2</v>
      </c>
      <c r="AJ31" s="22">
        <v>21</v>
      </c>
      <c r="AK31" s="22">
        <v>5.6793199999999999E-3</v>
      </c>
      <c r="AL31">
        <f t="shared" si="6"/>
        <v>19.638099999999998</v>
      </c>
      <c r="AM31">
        <f t="shared" si="7"/>
        <v>0.11386838075399999</v>
      </c>
      <c r="AP31" s="9"/>
      <c r="AQ31" s="22">
        <v>1.7442299999999999</v>
      </c>
      <c r="AR31" s="22">
        <v>562.26199999999994</v>
      </c>
      <c r="AS31" s="22">
        <v>3.2449300000000003E-4</v>
      </c>
      <c r="AT31" s="22">
        <v>21</v>
      </c>
      <c r="AU31" s="22">
        <v>1.74316</v>
      </c>
      <c r="AV31">
        <f t="shared" si="8"/>
        <v>-0.32449300000000003</v>
      </c>
      <c r="AW31">
        <f t="shared" si="9"/>
        <v>-0.56599042539</v>
      </c>
      <c r="AX31" s="9"/>
      <c r="AY31" s="22">
        <v>5.7983399999999999E-3</v>
      </c>
      <c r="AZ31" s="22">
        <v>636.39599999999996</v>
      </c>
      <c r="BA31" s="22">
        <v>-1.95953E-2</v>
      </c>
      <c r="BB31" s="22">
        <v>21</v>
      </c>
      <c r="BC31" s="22">
        <v>5.5175800000000002E-3</v>
      </c>
      <c r="BD31">
        <f t="shared" si="10"/>
        <v>19.595299999999998</v>
      </c>
      <c r="BE31">
        <f t="shared" si="11"/>
        <v>0.11362021180199999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140.44</v>
      </c>
      <c r="I32" s="22">
        <v>-1.0726899999999999E-2</v>
      </c>
      <c r="J32" s="22">
        <v>22</v>
      </c>
      <c r="K32" s="22">
        <v>1.73828</v>
      </c>
      <c r="L32">
        <f t="shared" si="0"/>
        <v>10.726899999999999</v>
      </c>
      <c r="M32">
        <f t="shared" si="1"/>
        <v>18.656224479999999</v>
      </c>
      <c r="N32" s="9"/>
      <c r="O32" s="22">
        <v>1.08337E-2</v>
      </c>
      <c r="P32" s="22">
        <v>220.13499999999999</v>
      </c>
      <c r="Q32" s="22">
        <v>-1.9775399999999999E-2</v>
      </c>
      <c r="R32" s="22">
        <v>22</v>
      </c>
      <c r="S32" s="22">
        <v>1.0699500000000001E-2</v>
      </c>
      <c r="T32">
        <f t="shared" si="2"/>
        <v>19.775399999999998</v>
      </c>
      <c r="U32">
        <f t="shared" si="3"/>
        <v>0.21424075097999998</v>
      </c>
      <c r="X32" s="9"/>
      <c r="Y32" s="22">
        <v>1.7392000000000001</v>
      </c>
      <c r="Z32" s="22">
        <v>356.029</v>
      </c>
      <c r="AA32" s="22">
        <v>-3.0249000000000001E-3</v>
      </c>
      <c r="AB32" s="22">
        <v>22</v>
      </c>
      <c r="AC32" s="22">
        <v>1.7379800000000001</v>
      </c>
      <c r="AD32">
        <f t="shared" si="4"/>
        <v>3.0249000000000001</v>
      </c>
      <c r="AE32">
        <f t="shared" si="5"/>
        <v>5.2609060800000007</v>
      </c>
      <c r="AF32" s="9"/>
      <c r="AG32" s="22">
        <v>1.08337E-2</v>
      </c>
      <c r="AH32" s="22">
        <v>486.197</v>
      </c>
      <c r="AI32" s="22">
        <v>-1.9635E-2</v>
      </c>
      <c r="AJ32" s="22">
        <v>22</v>
      </c>
      <c r="AK32" s="22">
        <v>1.0711699999999999E-2</v>
      </c>
      <c r="AL32">
        <f t="shared" si="6"/>
        <v>19.634999999999998</v>
      </c>
      <c r="AM32">
        <f t="shared" si="7"/>
        <v>0.21271969949999997</v>
      </c>
      <c r="AP32" s="9"/>
      <c r="AQ32" s="22">
        <v>1.7392000000000001</v>
      </c>
      <c r="AR32" s="22">
        <v>562.36300000000006</v>
      </c>
      <c r="AS32" s="22">
        <v>-1.3134799999999999E-3</v>
      </c>
      <c r="AT32" s="22">
        <v>22</v>
      </c>
      <c r="AU32" s="22">
        <v>1.7385900000000001</v>
      </c>
      <c r="AV32">
        <f t="shared" si="8"/>
        <v>1.31348</v>
      </c>
      <c r="AW32">
        <f t="shared" si="9"/>
        <v>2.2844044160000001</v>
      </c>
      <c r="AX32" s="9"/>
      <c r="AY32" s="22">
        <v>1.08337E-2</v>
      </c>
      <c r="AZ32" s="22">
        <v>636.49599999999998</v>
      </c>
      <c r="BA32" s="22">
        <v>-1.96075E-2</v>
      </c>
      <c r="BB32" s="22">
        <v>22</v>
      </c>
      <c r="BC32" s="22">
        <v>1.0201999999999999E-2</v>
      </c>
      <c r="BD32">
        <f t="shared" si="10"/>
        <v>19.607500000000002</v>
      </c>
      <c r="BE32">
        <f t="shared" si="11"/>
        <v>0.21242177275000002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140.541</v>
      </c>
      <c r="I33" s="22">
        <v>-1.1554E-2</v>
      </c>
      <c r="J33" s="22">
        <v>23</v>
      </c>
      <c r="K33" s="22">
        <v>1.73309</v>
      </c>
      <c r="L33">
        <f t="shared" si="0"/>
        <v>11.554</v>
      </c>
      <c r="M33">
        <f t="shared" si="1"/>
        <v>20.036484640000001</v>
      </c>
      <c r="N33" s="9"/>
      <c r="O33" s="22">
        <v>1.5869100000000001E-2</v>
      </c>
      <c r="P33" s="22">
        <v>220.23599999999999</v>
      </c>
      <c r="Q33" s="22">
        <v>-1.97723E-2</v>
      </c>
      <c r="R33" s="22">
        <v>23</v>
      </c>
      <c r="S33" s="22">
        <v>1.58142E-2</v>
      </c>
      <c r="T33">
        <f t="shared" si="2"/>
        <v>19.772300000000001</v>
      </c>
      <c r="U33">
        <f t="shared" si="3"/>
        <v>0.31376860593000006</v>
      </c>
      <c r="X33" s="9"/>
      <c r="Y33" s="22">
        <v>1.7341599999999999</v>
      </c>
      <c r="Z33" s="22">
        <v>356.12900000000002</v>
      </c>
      <c r="AA33" s="22">
        <v>-5.3436300000000003E-3</v>
      </c>
      <c r="AB33" s="22">
        <v>23</v>
      </c>
      <c r="AC33" s="22">
        <v>1.7334000000000001</v>
      </c>
      <c r="AD33">
        <f t="shared" si="4"/>
        <v>5.3436300000000001</v>
      </c>
      <c r="AE33">
        <f t="shared" si="5"/>
        <v>9.2667094007999999</v>
      </c>
      <c r="AF33" s="9"/>
      <c r="AG33" s="22">
        <v>1.5869100000000001E-2</v>
      </c>
      <c r="AH33" s="22">
        <v>486.298</v>
      </c>
      <c r="AI33" s="22">
        <v>-1.9622799999999999E-2</v>
      </c>
      <c r="AJ33" s="22">
        <v>23</v>
      </c>
      <c r="AK33" s="22">
        <v>1.53381E-2</v>
      </c>
      <c r="AL33">
        <f t="shared" si="6"/>
        <v>19.622799999999998</v>
      </c>
      <c r="AM33">
        <f t="shared" si="7"/>
        <v>0.31139617547999998</v>
      </c>
      <c r="AP33" s="9"/>
      <c r="AQ33" s="22">
        <v>1.7341599999999999</v>
      </c>
      <c r="AR33" s="22">
        <v>562.46400000000006</v>
      </c>
      <c r="AS33" s="22">
        <v>-2.9046599999999999E-3</v>
      </c>
      <c r="AT33" s="22">
        <v>23</v>
      </c>
      <c r="AU33" s="22">
        <v>1.7327900000000001</v>
      </c>
      <c r="AV33">
        <f t="shared" si="8"/>
        <v>2.9046599999999998</v>
      </c>
      <c r="AW33">
        <f t="shared" si="9"/>
        <v>5.0371451855999991</v>
      </c>
      <c r="AX33" s="9"/>
      <c r="AY33" s="22">
        <v>1.5869100000000001E-2</v>
      </c>
      <c r="AZ33" s="22">
        <v>636.59699999999998</v>
      </c>
      <c r="BA33" s="22">
        <v>-1.95953E-2</v>
      </c>
      <c r="BB33" s="22">
        <v>23</v>
      </c>
      <c r="BC33" s="22">
        <v>1.5777599999999999E-2</v>
      </c>
      <c r="BD33">
        <f t="shared" si="10"/>
        <v>19.595299999999998</v>
      </c>
      <c r="BE33">
        <f t="shared" si="11"/>
        <v>0.31095977522999996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140.64099999999999</v>
      </c>
      <c r="I34" s="22">
        <v>-1.22589E-2</v>
      </c>
      <c r="J34" s="22">
        <v>24</v>
      </c>
      <c r="K34" s="22">
        <v>1.7276</v>
      </c>
      <c r="L34">
        <f t="shared" si="0"/>
        <v>12.258899999999999</v>
      </c>
      <c r="M34">
        <f t="shared" si="1"/>
        <v>21.197231756999997</v>
      </c>
      <c r="N34" s="9"/>
      <c r="O34" s="22">
        <v>2.0904499999999999E-2</v>
      </c>
      <c r="P34" s="22">
        <v>220.33699999999999</v>
      </c>
      <c r="Q34" s="22">
        <v>-1.9763200000000002E-2</v>
      </c>
      <c r="R34" s="22">
        <v>24</v>
      </c>
      <c r="S34" s="22">
        <v>2.1026599999999999E-2</v>
      </c>
      <c r="T34">
        <f t="shared" si="2"/>
        <v>19.763200000000001</v>
      </c>
      <c r="U34">
        <f t="shared" si="3"/>
        <v>0.41313981440000003</v>
      </c>
      <c r="X34" s="9"/>
      <c r="Y34" s="22">
        <v>1.7291300000000001</v>
      </c>
      <c r="Z34" s="22">
        <v>356.23</v>
      </c>
      <c r="AA34" s="22">
        <v>-7.0404100000000004E-3</v>
      </c>
      <c r="AB34" s="22">
        <v>24</v>
      </c>
      <c r="AC34" s="22">
        <v>1.7285200000000001</v>
      </c>
      <c r="AD34">
        <f t="shared" si="4"/>
        <v>7.0404100000000005</v>
      </c>
      <c r="AE34">
        <f t="shared" si="5"/>
        <v>12.173784143300001</v>
      </c>
      <c r="AF34" s="9"/>
      <c r="AG34" s="22">
        <v>2.0904499999999999E-2</v>
      </c>
      <c r="AH34" s="22">
        <v>486.39800000000002</v>
      </c>
      <c r="AI34" s="22">
        <v>-1.96198E-2</v>
      </c>
      <c r="AJ34" s="22">
        <v>24</v>
      </c>
      <c r="AK34" s="22">
        <v>2.08221E-2</v>
      </c>
      <c r="AL34">
        <f t="shared" si="6"/>
        <v>19.619800000000001</v>
      </c>
      <c r="AM34">
        <f t="shared" si="7"/>
        <v>0.41014210910000004</v>
      </c>
      <c r="AP34" s="9"/>
      <c r="AQ34" s="22">
        <v>1.7291300000000001</v>
      </c>
      <c r="AR34" s="22">
        <v>562.56500000000005</v>
      </c>
      <c r="AS34" s="22">
        <v>-4.3618800000000003E-3</v>
      </c>
      <c r="AT34" s="22">
        <v>24</v>
      </c>
      <c r="AU34" s="22">
        <v>1.72821</v>
      </c>
      <c r="AV34">
        <f t="shared" si="8"/>
        <v>4.3618800000000002</v>
      </c>
      <c r="AW34">
        <f t="shared" si="9"/>
        <v>7.5422575644000007</v>
      </c>
      <c r="AX34" s="9"/>
      <c r="AY34" s="22">
        <v>2.0904499999999999E-2</v>
      </c>
      <c r="AZ34" s="22">
        <v>636.69799999999998</v>
      </c>
      <c r="BA34" s="22">
        <v>-1.95923E-2</v>
      </c>
      <c r="BB34" s="22">
        <v>24</v>
      </c>
      <c r="BC34" s="22">
        <v>2.09412E-2</v>
      </c>
      <c r="BD34">
        <f t="shared" si="10"/>
        <v>19.592300000000002</v>
      </c>
      <c r="BE34">
        <f t="shared" si="11"/>
        <v>0.40956723535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140.74199999999999</v>
      </c>
      <c r="I35" s="22">
        <v>-1.2896700000000001E-2</v>
      </c>
      <c r="J35" s="22">
        <v>25</v>
      </c>
      <c r="K35" s="22">
        <v>1.72333</v>
      </c>
      <c r="L35">
        <f t="shared" si="0"/>
        <v>12.896700000000001</v>
      </c>
      <c r="M35">
        <f t="shared" si="1"/>
        <v>22.235071503</v>
      </c>
      <c r="N35" s="9"/>
      <c r="O35" s="22">
        <v>2.5939899999999998E-2</v>
      </c>
      <c r="P35" s="22">
        <v>220.43700000000001</v>
      </c>
      <c r="Q35" s="22">
        <v>-1.9766200000000001E-2</v>
      </c>
      <c r="R35" s="22">
        <v>25</v>
      </c>
      <c r="S35" s="22">
        <v>2.5894199999999999E-2</v>
      </c>
      <c r="T35">
        <f t="shared" si="2"/>
        <v>19.766200000000001</v>
      </c>
      <c r="U35">
        <f t="shared" si="3"/>
        <v>0.51273325138000003</v>
      </c>
      <c r="X35" s="9"/>
      <c r="Y35" s="22">
        <v>1.7240899999999999</v>
      </c>
      <c r="Z35" s="22">
        <v>356.33100000000002</v>
      </c>
      <c r="AA35" s="22">
        <v>-8.3709700000000001E-3</v>
      </c>
      <c r="AB35" s="22">
        <v>25</v>
      </c>
      <c r="AC35" s="22">
        <v>1.72302</v>
      </c>
      <c r="AD35">
        <f t="shared" si="4"/>
        <v>8.3709699999999998</v>
      </c>
      <c r="AE35">
        <f t="shared" si="5"/>
        <v>14.4323056673</v>
      </c>
      <c r="AF35" s="9"/>
      <c r="AG35" s="22">
        <v>2.5939899999999998E-2</v>
      </c>
      <c r="AH35" s="22">
        <v>486.49900000000002</v>
      </c>
      <c r="AI35" s="22">
        <v>-1.9610599999999999E-2</v>
      </c>
      <c r="AJ35" s="22">
        <v>25</v>
      </c>
      <c r="AK35" s="22">
        <v>2.6074199999999999E-2</v>
      </c>
      <c r="AL35">
        <f t="shared" si="6"/>
        <v>19.610599999999998</v>
      </c>
      <c r="AM35">
        <f t="shared" si="7"/>
        <v>0.50869700293999986</v>
      </c>
      <c r="AP35" s="9"/>
      <c r="AQ35" s="22">
        <v>1.7240899999999999</v>
      </c>
      <c r="AR35" s="22">
        <v>562.66499999999996</v>
      </c>
      <c r="AS35" s="22">
        <v>-5.7311999999999997E-3</v>
      </c>
      <c r="AT35" s="22">
        <v>25</v>
      </c>
      <c r="AU35" s="22">
        <v>1.72394</v>
      </c>
      <c r="AV35">
        <f t="shared" si="8"/>
        <v>5.7311999999999994</v>
      </c>
      <c r="AW35">
        <f t="shared" si="9"/>
        <v>9.8811046079999976</v>
      </c>
      <c r="AX35" s="9"/>
      <c r="AY35" s="22">
        <v>2.5939899999999998E-2</v>
      </c>
      <c r="AZ35" s="22">
        <v>636.798</v>
      </c>
      <c r="BA35" s="22">
        <v>-1.9586200000000002E-2</v>
      </c>
      <c r="BB35" s="22">
        <v>25</v>
      </c>
      <c r="BC35" s="22">
        <v>2.57416E-2</v>
      </c>
      <c r="BD35">
        <f t="shared" si="10"/>
        <v>19.586200000000002</v>
      </c>
      <c r="BE35">
        <f t="shared" si="11"/>
        <v>0.50806406938000004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140.84299999999999</v>
      </c>
      <c r="I36" s="22">
        <v>-1.34094E-2</v>
      </c>
      <c r="J36" s="22">
        <v>26</v>
      </c>
      <c r="K36" s="22">
        <v>1.71814</v>
      </c>
      <c r="L36">
        <f t="shared" si="0"/>
        <v>13.4094</v>
      </c>
      <c r="M36">
        <f t="shared" si="1"/>
        <v>23.051563164000001</v>
      </c>
      <c r="N36" s="9"/>
      <c r="O36" s="22">
        <v>3.0975300000000001E-2</v>
      </c>
      <c r="P36" s="22">
        <v>220.53800000000001</v>
      </c>
      <c r="Q36" s="22">
        <v>-1.9754000000000001E-2</v>
      </c>
      <c r="R36" s="22">
        <v>26</v>
      </c>
      <c r="S36" s="22">
        <v>3.0926499999999999E-2</v>
      </c>
      <c r="T36">
        <f t="shared" si="2"/>
        <v>19.754000000000001</v>
      </c>
      <c r="U36">
        <f t="shared" si="3"/>
        <v>0.61188607620000002</v>
      </c>
      <c r="X36" s="9"/>
      <c r="Y36" s="22">
        <v>1.71906</v>
      </c>
      <c r="Z36" s="22">
        <v>356.43099999999998</v>
      </c>
      <c r="AA36" s="22">
        <v>-9.3994100000000004E-3</v>
      </c>
      <c r="AB36" s="22">
        <v>26</v>
      </c>
      <c r="AC36" s="22">
        <v>1.71783</v>
      </c>
      <c r="AD36">
        <f t="shared" si="4"/>
        <v>9.3994099999999996</v>
      </c>
      <c r="AE36">
        <f t="shared" si="5"/>
        <v>16.1581497546</v>
      </c>
      <c r="AF36" s="9"/>
      <c r="AG36" s="22">
        <v>3.0975300000000001E-2</v>
      </c>
      <c r="AH36" s="22">
        <v>486.6</v>
      </c>
      <c r="AI36" s="22">
        <v>-1.96075E-2</v>
      </c>
      <c r="AJ36" s="22">
        <v>26</v>
      </c>
      <c r="AK36" s="22">
        <v>3.0728100000000001E-2</v>
      </c>
      <c r="AL36">
        <f t="shared" si="6"/>
        <v>19.607500000000002</v>
      </c>
      <c r="AM36">
        <f t="shared" si="7"/>
        <v>0.60734819475000001</v>
      </c>
      <c r="AP36" s="9"/>
      <c r="AQ36" s="22">
        <v>1.71906</v>
      </c>
      <c r="AR36" s="22">
        <v>562.76599999999996</v>
      </c>
      <c r="AS36" s="22">
        <v>-6.8847700000000001E-3</v>
      </c>
      <c r="AT36" s="22">
        <v>26</v>
      </c>
      <c r="AU36" s="22">
        <v>1.71783</v>
      </c>
      <c r="AV36">
        <f t="shared" si="8"/>
        <v>6.8847700000000005</v>
      </c>
      <c r="AW36">
        <f t="shared" si="9"/>
        <v>11.835332716200002</v>
      </c>
      <c r="AX36" s="9"/>
      <c r="AY36" s="22">
        <v>3.0975300000000001E-2</v>
      </c>
      <c r="AZ36" s="22">
        <v>636.899</v>
      </c>
      <c r="BA36" s="22">
        <v>-1.9574000000000001E-2</v>
      </c>
      <c r="BB36" s="22">
        <v>26</v>
      </c>
      <c r="BC36" s="22">
        <v>3.1048599999999999E-2</v>
      </c>
      <c r="BD36">
        <f t="shared" si="10"/>
        <v>19.574000000000002</v>
      </c>
      <c r="BE36">
        <f t="shared" si="11"/>
        <v>0.60631052220000003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140.94399999999999</v>
      </c>
      <c r="I37" s="22">
        <v>-1.3842800000000001E-2</v>
      </c>
      <c r="J37" s="22">
        <v>27</v>
      </c>
      <c r="K37" s="22">
        <v>1.71326</v>
      </c>
      <c r="L37">
        <f t="shared" si="0"/>
        <v>13.8428</v>
      </c>
      <c r="M37">
        <f t="shared" si="1"/>
        <v>23.726836056000003</v>
      </c>
      <c r="N37" s="9"/>
      <c r="O37" s="22">
        <v>3.60107E-2</v>
      </c>
      <c r="P37" s="22">
        <v>220.63900000000001</v>
      </c>
      <c r="Q37" s="22">
        <v>-1.9747899999999999E-2</v>
      </c>
      <c r="R37" s="22">
        <v>27</v>
      </c>
      <c r="S37" s="22">
        <v>3.5928300000000003E-2</v>
      </c>
      <c r="T37">
        <f t="shared" si="2"/>
        <v>19.747899999999998</v>
      </c>
      <c r="U37">
        <f t="shared" si="3"/>
        <v>0.71113570252999991</v>
      </c>
      <c r="X37" s="9"/>
      <c r="Y37" s="22">
        <v>1.7140200000000001</v>
      </c>
      <c r="Z37" s="22">
        <v>356.53199999999998</v>
      </c>
      <c r="AA37" s="22">
        <v>-1.0318000000000001E-2</v>
      </c>
      <c r="AB37" s="22">
        <v>27</v>
      </c>
      <c r="AC37" s="22">
        <v>1.71295</v>
      </c>
      <c r="AD37">
        <f t="shared" si="4"/>
        <v>10.318000000000001</v>
      </c>
      <c r="AE37">
        <f t="shared" si="5"/>
        <v>17.685258360000002</v>
      </c>
      <c r="AF37" s="9"/>
      <c r="AG37" s="22">
        <v>3.60107E-2</v>
      </c>
      <c r="AH37" s="22">
        <v>486.7</v>
      </c>
      <c r="AI37" s="22">
        <v>-1.9601400000000001E-2</v>
      </c>
      <c r="AJ37" s="22">
        <v>27</v>
      </c>
      <c r="AK37" s="22">
        <v>3.5943599999999999E-2</v>
      </c>
      <c r="AL37">
        <f t="shared" si="6"/>
        <v>19.601400000000002</v>
      </c>
      <c r="AM37">
        <f t="shared" si="7"/>
        <v>0.70586013498000011</v>
      </c>
      <c r="AP37" s="9"/>
      <c r="AQ37" s="22">
        <v>1.7140200000000001</v>
      </c>
      <c r="AR37" s="22">
        <v>562.86699999999996</v>
      </c>
      <c r="AS37" s="22">
        <v>-7.8704799999999991E-3</v>
      </c>
      <c r="AT37" s="22">
        <v>27</v>
      </c>
      <c r="AU37" s="22">
        <v>1.71326</v>
      </c>
      <c r="AV37">
        <f t="shared" si="8"/>
        <v>7.8704799999999988</v>
      </c>
      <c r="AW37">
        <f t="shared" si="9"/>
        <v>13.4901601296</v>
      </c>
      <c r="AX37" s="9"/>
      <c r="AY37" s="22">
        <v>3.60107E-2</v>
      </c>
      <c r="AZ37" s="22">
        <v>637</v>
      </c>
      <c r="BA37" s="22">
        <v>-1.9561800000000001E-2</v>
      </c>
      <c r="BB37" s="22">
        <v>27</v>
      </c>
      <c r="BC37" s="22">
        <v>3.5971099999999999E-2</v>
      </c>
      <c r="BD37">
        <f t="shared" si="10"/>
        <v>19.561800000000002</v>
      </c>
      <c r="BE37">
        <f t="shared" si="11"/>
        <v>0.70443411126000011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141.04400000000001</v>
      </c>
      <c r="I38" s="22">
        <v>-1.42395E-2</v>
      </c>
      <c r="J38" s="22">
        <v>28</v>
      </c>
      <c r="K38" s="22">
        <v>1.70807</v>
      </c>
      <c r="L38">
        <f t="shared" si="0"/>
        <v>14.2395</v>
      </c>
      <c r="M38">
        <f t="shared" si="1"/>
        <v>24.335020709999998</v>
      </c>
      <c r="N38" s="9"/>
      <c r="O38" s="22">
        <v>4.1046100000000002E-2</v>
      </c>
      <c r="P38" s="22">
        <v>220.74</v>
      </c>
      <c r="Q38" s="22">
        <v>-1.9747899999999999E-2</v>
      </c>
      <c r="R38" s="22">
        <v>28</v>
      </c>
      <c r="S38" s="22">
        <v>4.0948499999999999E-2</v>
      </c>
      <c r="T38">
        <f t="shared" si="2"/>
        <v>19.747899999999998</v>
      </c>
      <c r="U38">
        <f t="shared" si="3"/>
        <v>0.81057427818999994</v>
      </c>
      <c r="X38" s="9"/>
      <c r="Y38" s="22">
        <v>1.7089799999999999</v>
      </c>
      <c r="Z38" s="22">
        <v>356.63299999999998</v>
      </c>
      <c r="AA38" s="22">
        <v>-1.1102300000000001E-2</v>
      </c>
      <c r="AB38" s="22">
        <v>28</v>
      </c>
      <c r="AC38" s="22">
        <v>1.7083699999999999</v>
      </c>
      <c r="AD38">
        <f t="shared" si="4"/>
        <v>11.102300000000001</v>
      </c>
      <c r="AE38">
        <f t="shared" si="5"/>
        <v>18.973608654000003</v>
      </c>
      <c r="AF38" s="9"/>
      <c r="AG38" s="22">
        <v>4.1046100000000002E-2</v>
      </c>
      <c r="AH38" s="22">
        <v>486.80099999999999</v>
      </c>
      <c r="AI38" s="22">
        <v>-1.9598399999999998E-2</v>
      </c>
      <c r="AJ38" s="22">
        <v>28</v>
      </c>
      <c r="AK38" s="22">
        <v>4.0710400000000001E-2</v>
      </c>
      <c r="AL38">
        <f t="shared" si="6"/>
        <v>19.598399999999998</v>
      </c>
      <c r="AM38">
        <f t="shared" si="7"/>
        <v>0.80443788624000001</v>
      </c>
      <c r="AP38" s="9"/>
      <c r="AQ38" s="22">
        <v>1.7089799999999999</v>
      </c>
      <c r="AR38" s="22">
        <v>562.96699999999998</v>
      </c>
      <c r="AS38" s="22">
        <v>-8.6639400000000002E-3</v>
      </c>
      <c r="AT38" s="22">
        <v>28</v>
      </c>
      <c r="AU38" s="22">
        <v>1.70868</v>
      </c>
      <c r="AV38">
        <f t="shared" si="8"/>
        <v>8.6639400000000002</v>
      </c>
      <c r="AW38">
        <f t="shared" si="9"/>
        <v>14.806500181200001</v>
      </c>
      <c r="AX38" s="9"/>
      <c r="AY38" s="22">
        <v>4.1046100000000002E-2</v>
      </c>
      <c r="AZ38" s="22">
        <v>637.101</v>
      </c>
      <c r="BA38" s="22">
        <v>-1.95526E-2</v>
      </c>
      <c r="BB38" s="22">
        <v>28</v>
      </c>
      <c r="BC38" s="22">
        <v>4.1015599999999999E-2</v>
      </c>
      <c r="BD38">
        <f t="shared" si="10"/>
        <v>19.552599999999998</v>
      </c>
      <c r="BE38">
        <f t="shared" si="11"/>
        <v>0.80255797485999991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141.14500000000001</v>
      </c>
      <c r="I39" s="22">
        <v>-1.4584400000000001E-2</v>
      </c>
      <c r="J39" s="22">
        <v>29</v>
      </c>
      <c r="K39" s="22">
        <v>1.7028799999999999</v>
      </c>
      <c r="L39">
        <f t="shared" si="0"/>
        <v>14.5844</v>
      </c>
      <c r="M39">
        <f t="shared" si="1"/>
        <v>24.85108838</v>
      </c>
      <c r="N39" s="9"/>
      <c r="O39" s="22">
        <v>4.6081499999999997E-2</v>
      </c>
      <c r="P39" s="22">
        <v>220.84</v>
      </c>
      <c r="Q39" s="22">
        <v>-1.97418E-2</v>
      </c>
      <c r="R39" s="22">
        <v>29</v>
      </c>
      <c r="S39" s="22">
        <v>4.6005200000000003E-2</v>
      </c>
      <c r="T39">
        <f t="shared" si="2"/>
        <v>19.741800000000001</v>
      </c>
      <c r="U39">
        <f t="shared" si="3"/>
        <v>0.90973175670000006</v>
      </c>
      <c r="X39" s="9"/>
      <c r="Y39" s="22">
        <v>1.7039500000000001</v>
      </c>
      <c r="Z39" s="22">
        <v>356.73399999999998</v>
      </c>
      <c r="AA39" s="22">
        <v>-1.17188E-2</v>
      </c>
      <c r="AB39" s="22">
        <v>29</v>
      </c>
      <c r="AC39" s="22">
        <v>1.7038</v>
      </c>
      <c r="AD39">
        <f t="shared" si="4"/>
        <v>11.7188</v>
      </c>
      <c r="AE39">
        <f t="shared" si="5"/>
        <v>19.96824926</v>
      </c>
      <c r="AF39" s="9"/>
      <c r="AG39" s="22">
        <v>4.6081499999999997E-2</v>
      </c>
      <c r="AH39" s="22">
        <v>486.90199999999999</v>
      </c>
      <c r="AI39" s="22">
        <v>-1.95953E-2</v>
      </c>
      <c r="AJ39" s="22">
        <v>29</v>
      </c>
      <c r="AK39" s="22">
        <v>4.5922900000000003E-2</v>
      </c>
      <c r="AL39">
        <f t="shared" si="6"/>
        <v>19.595299999999998</v>
      </c>
      <c r="AM39">
        <f t="shared" si="7"/>
        <v>0.90298081694999988</v>
      </c>
      <c r="AP39" s="9"/>
      <c r="AQ39" s="22">
        <v>1.7039500000000001</v>
      </c>
      <c r="AR39" s="22">
        <v>563.06799999999998</v>
      </c>
      <c r="AS39" s="22">
        <v>-9.4818100000000002E-3</v>
      </c>
      <c r="AT39" s="22">
        <v>29</v>
      </c>
      <c r="AU39" s="22">
        <v>1.7038</v>
      </c>
      <c r="AV39">
        <f t="shared" si="8"/>
        <v>9.4818099999999994</v>
      </c>
      <c r="AW39">
        <f t="shared" si="9"/>
        <v>16.1565301495</v>
      </c>
      <c r="AX39" s="9"/>
      <c r="AY39" s="22">
        <v>4.6081499999999997E-2</v>
      </c>
      <c r="AZ39" s="22">
        <v>637.20100000000002</v>
      </c>
      <c r="BA39" s="22">
        <v>-1.95526E-2</v>
      </c>
      <c r="BB39" s="22">
        <v>29</v>
      </c>
      <c r="BC39" s="22">
        <v>4.5932000000000001E-2</v>
      </c>
      <c r="BD39">
        <f t="shared" si="10"/>
        <v>19.552599999999998</v>
      </c>
      <c r="BE39">
        <f t="shared" si="11"/>
        <v>0.90101313689999984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141.24600000000001</v>
      </c>
      <c r="I40" s="22">
        <v>-1.48834E-2</v>
      </c>
      <c r="J40" s="22">
        <v>30</v>
      </c>
      <c r="K40" s="22">
        <v>1.6989099999999999</v>
      </c>
      <c r="L40">
        <f t="shared" si="0"/>
        <v>14.8834</v>
      </c>
      <c r="M40">
        <f t="shared" si="1"/>
        <v>25.285557093999998</v>
      </c>
      <c r="N40" s="9"/>
      <c r="O40" s="22">
        <v>5.11169E-2</v>
      </c>
      <c r="P40" s="22">
        <v>220.941</v>
      </c>
      <c r="Q40" s="22">
        <v>-1.9732699999999999E-2</v>
      </c>
      <c r="R40" s="22">
        <v>30</v>
      </c>
      <c r="S40" s="22">
        <v>5.1083400000000001E-2</v>
      </c>
      <c r="T40">
        <f t="shared" si="2"/>
        <v>19.732699999999998</v>
      </c>
      <c r="U40">
        <f t="shared" si="3"/>
        <v>1.0086744526299998</v>
      </c>
      <c r="X40" s="9"/>
      <c r="Y40" s="22">
        <v>1.6989099999999999</v>
      </c>
      <c r="Z40" s="22">
        <v>356.834</v>
      </c>
      <c r="AA40" s="22">
        <v>-1.2274200000000001E-2</v>
      </c>
      <c r="AB40" s="22">
        <v>30</v>
      </c>
      <c r="AC40" s="22">
        <v>1.69861</v>
      </c>
      <c r="AD40">
        <f t="shared" si="4"/>
        <v>12.2742</v>
      </c>
      <c r="AE40">
        <f t="shared" si="5"/>
        <v>20.852761122</v>
      </c>
      <c r="AF40" s="9"/>
      <c r="AG40" s="22">
        <v>5.11169E-2</v>
      </c>
      <c r="AH40" s="22">
        <v>487.00299999999999</v>
      </c>
      <c r="AI40" s="22">
        <v>-1.9577000000000001E-2</v>
      </c>
      <c r="AJ40" s="22">
        <v>30</v>
      </c>
      <c r="AK40" s="22">
        <v>5.1083400000000001E-2</v>
      </c>
      <c r="AL40">
        <f t="shared" si="6"/>
        <v>19.577000000000002</v>
      </c>
      <c r="AM40">
        <f t="shared" si="7"/>
        <v>1.0007155513000001</v>
      </c>
      <c r="AP40" s="9"/>
      <c r="AQ40" s="22">
        <v>1.6989099999999999</v>
      </c>
      <c r="AR40" s="22">
        <v>563.16899999999998</v>
      </c>
      <c r="AS40" s="22">
        <v>-1.0180700000000001E-2</v>
      </c>
      <c r="AT40" s="22">
        <v>30</v>
      </c>
      <c r="AU40" s="22">
        <v>1.698</v>
      </c>
      <c r="AV40">
        <f t="shared" si="8"/>
        <v>10.180700000000002</v>
      </c>
      <c r="AW40">
        <f t="shared" si="9"/>
        <v>17.296093037000002</v>
      </c>
      <c r="AX40" s="9"/>
      <c r="AY40" s="22">
        <v>5.11169E-2</v>
      </c>
      <c r="AZ40" s="22">
        <v>637.30200000000002</v>
      </c>
      <c r="BA40" s="22">
        <v>-1.9543499999999998E-2</v>
      </c>
      <c r="BB40" s="22">
        <v>30</v>
      </c>
      <c r="BC40" s="22">
        <v>5.1055900000000001E-2</v>
      </c>
      <c r="BD40">
        <f t="shared" si="10"/>
        <v>19.543499999999998</v>
      </c>
      <c r="BE40">
        <f t="shared" si="11"/>
        <v>0.99900313514999994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141.346</v>
      </c>
      <c r="I41" s="22">
        <v>-1.5155E-2</v>
      </c>
      <c r="J41" s="22">
        <v>31</v>
      </c>
      <c r="K41" s="22">
        <v>1.6928099999999999</v>
      </c>
      <c r="L41">
        <f t="shared" si="0"/>
        <v>15.154999999999999</v>
      </c>
      <c r="M41">
        <f t="shared" si="1"/>
        <v>25.6707514</v>
      </c>
      <c r="N41" s="9"/>
      <c r="O41" s="22">
        <v>5.6152300000000002E-2</v>
      </c>
      <c r="P41" s="22">
        <v>221.042</v>
      </c>
      <c r="Q41" s="22">
        <v>-1.9711300000000001E-2</v>
      </c>
      <c r="R41" s="22">
        <v>31</v>
      </c>
      <c r="S41" s="22">
        <v>5.57251E-2</v>
      </c>
      <c r="T41">
        <f t="shared" si="2"/>
        <v>19.711300000000001</v>
      </c>
      <c r="U41">
        <f t="shared" si="3"/>
        <v>1.10683483099</v>
      </c>
      <c r="X41" s="9"/>
      <c r="Y41" s="22">
        <v>1.6938800000000001</v>
      </c>
      <c r="Z41" s="22">
        <v>356.935</v>
      </c>
      <c r="AA41" s="22">
        <v>-1.27747E-2</v>
      </c>
      <c r="AB41" s="22">
        <v>31</v>
      </c>
      <c r="AC41" s="22">
        <v>1.69312</v>
      </c>
      <c r="AD41">
        <f t="shared" si="4"/>
        <v>12.774699999999999</v>
      </c>
      <c r="AE41">
        <f t="shared" si="5"/>
        <v>21.638808835999999</v>
      </c>
      <c r="AF41" s="9"/>
      <c r="AG41" s="22">
        <v>5.6152300000000002E-2</v>
      </c>
      <c r="AH41" s="22">
        <v>487.10300000000001</v>
      </c>
      <c r="AI41" s="22">
        <v>-1.9577000000000001E-2</v>
      </c>
      <c r="AJ41" s="22">
        <v>31</v>
      </c>
      <c r="AK41" s="22">
        <v>5.5572499999999997E-2</v>
      </c>
      <c r="AL41">
        <f t="shared" si="6"/>
        <v>19.577000000000002</v>
      </c>
      <c r="AM41">
        <f t="shared" si="7"/>
        <v>1.0992935771000001</v>
      </c>
      <c r="AP41" s="9"/>
      <c r="AQ41" s="22">
        <v>1.6938800000000001</v>
      </c>
      <c r="AR41" s="22">
        <v>563.26900000000001</v>
      </c>
      <c r="AS41" s="22">
        <v>-1.08307E-2</v>
      </c>
      <c r="AT41" s="22">
        <v>31</v>
      </c>
      <c r="AU41" s="22">
        <v>1.6924999999999999</v>
      </c>
      <c r="AV41">
        <f t="shared" si="8"/>
        <v>10.8307</v>
      </c>
      <c r="AW41">
        <f t="shared" si="9"/>
        <v>18.345906116000002</v>
      </c>
      <c r="AX41" s="9"/>
      <c r="AY41" s="22">
        <v>5.6152300000000002E-2</v>
      </c>
      <c r="AZ41" s="22">
        <v>637.40300000000002</v>
      </c>
      <c r="BA41" s="22">
        <v>-1.9546500000000001E-2</v>
      </c>
      <c r="BB41" s="22">
        <v>31</v>
      </c>
      <c r="BC41" s="22">
        <v>5.5511499999999998E-2</v>
      </c>
      <c r="BD41">
        <f t="shared" si="10"/>
        <v>19.546500000000002</v>
      </c>
      <c r="BE41">
        <f t="shared" si="11"/>
        <v>1.0975809319500001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141.447</v>
      </c>
      <c r="I42" s="22">
        <v>-1.54053E-2</v>
      </c>
      <c r="J42" s="22">
        <v>32</v>
      </c>
      <c r="K42" s="22">
        <v>1.6882299999999999</v>
      </c>
      <c r="L42">
        <f t="shared" si="0"/>
        <v>15.4053</v>
      </c>
      <c r="M42">
        <f t="shared" si="1"/>
        <v>26.017086851999998</v>
      </c>
      <c r="N42" s="9"/>
      <c r="O42" s="22">
        <v>6.1187699999999998E-2</v>
      </c>
      <c r="P42" s="22">
        <v>221.142</v>
      </c>
      <c r="Q42" s="22">
        <v>-1.9711300000000001E-2</v>
      </c>
      <c r="R42" s="22">
        <v>32</v>
      </c>
      <c r="S42" s="22">
        <v>6.0943600000000001E-2</v>
      </c>
      <c r="T42">
        <f t="shared" si="2"/>
        <v>19.711300000000001</v>
      </c>
      <c r="U42">
        <f t="shared" si="3"/>
        <v>1.20608911101</v>
      </c>
      <c r="X42" s="9"/>
      <c r="Y42" s="22">
        <v>1.6888399999999999</v>
      </c>
      <c r="Z42" s="22">
        <v>357.036</v>
      </c>
      <c r="AA42" s="22">
        <v>-1.3205E-2</v>
      </c>
      <c r="AB42" s="22">
        <v>32</v>
      </c>
      <c r="AC42" s="22">
        <v>1.6876199999999999</v>
      </c>
      <c r="AD42">
        <f t="shared" si="4"/>
        <v>13.205</v>
      </c>
      <c r="AE42">
        <f t="shared" si="5"/>
        <v>22.301132199999998</v>
      </c>
      <c r="AF42" s="9"/>
      <c r="AG42" s="22">
        <v>6.1187699999999998E-2</v>
      </c>
      <c r="AH42" s="22">
        <v>487.20400000000001</v>
      </c>
      <c r="AI42" s="22">
        <v>-1.9577000000000001E-2</v>
      </c>
      <c r="AJ42" s="22">
        <v>32</v>
      </c>
      <c r="AK42" s="22">
        <v>6.0607899999999999E-2</v>
      </c>
      <c r="AL42">
        <f t="shared" si="6"/>
        <v>19.577000000000002</v>
      </c>
      <c r="AM42">
        <f t="shared" si="7"/>
        <v>1.1978716029000001</v>
      </c>
      <c r="AP42" s="9"/>
      <c r="AQ42" s="22">
        <v>1.6888399999999999</v>
      </c>
      <c r="AR42" s="22">
        <v>563.37</v>
      </c>
      <c r="AS42" s="22">
        <v>-1.14319E-2</v>
      </c>
      <c r="AT42" s="22">
        <v>32</v>
      </c>
      <c r="AU42" s="22">
        <v>1.6882299999999999</v>
      </c>
      <c r="AV42">
        <f t="shared" si="8"/>
        <v>11.431900000000001</v>
      </c>
      <c r="AW42">
        <f t="shared" si="9"/>
        <v>19.306649996000001</v>
      </c>
      <c r="AX42" s="9"/>
      <c r="AY42" s="22">
        <v>6.1187699999999998E-2</v>
      </c>
      <c r="AZ42" s="22">
        <v>637.50300000000004</v>
      </c>
      <c r="BA42" s="22">
        <v>-1.9546500000000001E-2</v>
      </c>
      <c r="BB42" s="22">
        <v>32</v>
      </c>
      <c r="BC42" s="22">
        <v>6.0729999999999999E-2</v>
      </c>
      <c r="BD42">
        <f t="shared" si="10"/>
        <v>19.546500000000002</v>
      </c>
      <c r="BE42">
        <f t="shared" si="11"/>
        <v>1.19600537805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141.548</v>
      </c>
      <c r="I43" s="22">
        <v>-1.5634200000000001E-2</v>
      </c>
      <c r="J43" s="22">
        <v>33</v>
      </c>
      <c r="K43" s="22">
        <v>1.6833499999999999</v>
      </c>
      <c r="L43">
        <f t="shared" si="0"/>
        <v>15.634200000000002</v>
      </c>
      <c r="M43">
        <f t="shared" si="1"/>
        <v>26.325022302000004</v>
      </c>
      <c r="N43" s="9"/>
      <c r="O43" s="22">
        <v>6.6223099999999993E-2</v>
      </c>
      <c r="P43" s="22">
        <v>221.24299999999999</v>
      </c>
      <c r="Q43" s="22">
        <v>-1.97021E-2</v>
      </c>
      <c r="R43" s="22">
        <v>33</v>
      </c>
      <c r="S43" s="22">
        <v>6.5795900000000004E-2</v>
      </c>
      <c r="T43">
        <f t="shared" si="2"/>
        <v>19.702100000000002</v>
      </c>
      <c r="U43">
        <f t="shared" si="3"/>
        <v>1.30473413851</v>
      </c>
      <c r="X43" s="9"/>
      <c r="Y43" s="22">
        <v>1.68381</v>
      </c>
      <c r="Z43" s="22">
        <v>357.13600000000002</v>
      </c>
      <c r="AA43" s="22">
        <v>-1.36078E-2</v>
      </c>
      <c r="AB43" s="22">
        <v>33</v>
      </c>
      <c r="AC43" s="22">
        <v>1.6833499999999999</v>
      </c>
      <c r="AD43">
        <f t="shared" si="4"/>
        <v>13.607799999999999</v>
      </c>
      <c r="AE43">
        <f t="shared" si="5"/>
        <v>22.912949718</v>
      </c>
      <c r="AF43" s="9"/>
      <c r="AG43" s="22">
        <v>6.6223099999999993E-2</v>
      </c>
      <c r="AH43" s="22">
        <v>487.30500000000001</v>
      </c>
      <c r="AI43" s="22">
        <v>-1.9567899999999999E-2</v>
      </c>
      <c r="AJ43" s="22">
        <v>33</v>
      </c>
      <c r="AK43" s="22">
        <v>6.5948499999999993E-2</v>
      </c>
      <c r="AL43">
        <f t="shared" si="6"/>
        <v>19.567899999999998</v>
      </c>
      <c r="AM43">
        <f t="shared" si="7"/>
        <v>1.2958469984899998</v>
      </c>
      <c r="AP43" s="9"/>
      <c r="AQ43" s="22">
        <v>1.68381</v>
      </c>
      <c r="AR43" s="22">
        <v>563.471</v>
      </c>
      <c r="AS43" s="22">
        <v>-1.19141E-2</v>
      </c>
      <c r="AT43" s="22">
        <v>33</v>
      </c>
      <c r="AU43" s="22">
        <v>1.6830400000000001</v>
      </c>
      <c r="AV43">
        <f t="shared" si="8"/>
        <v>11.914100000000001</v>
      </c>
      <c r="AW43">
        <f t="shared" si="9"/>
        <v>20.061080721000003</v>
      </c>
      <c r="AX43" s="9"/>
      <c r="AY43" s="22">
        <v>6.6223099999999993E-2</v>
      </c>
      <c r="AZ43" s="22">
        <v>637.60400000000004</v>
      </c>
      <c r="BA43" s="22">
        <v>-1.95374E-2</v>
      </c>
      <c r="BB43" s="22">
        <v>33</v>
      </c>
      <c r="BC43" s="22">
        <v>6.5643300000000002E-2</v>
      </c>
      <c r="BD43">
        <f t="shared" si="10"/>
        <v>19.537400000000002</v>
      </c>
      <c r="BE43">
        <f t="shared" si="11"/>
        <v>1.2938271939399999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141.648</v>
      </c>
      <c r="I44" s="22">
        <v>-1.5811200000000001E-2</v>
      </c>
      <c r="J44" s="22">
        <v>34</v>
      </c>
      <c r="K44" s="22">
        <v>1.6781600000000001</v>
      </c>
      <c r="L44">
        <f t="shared" si="0"/>
        <v>15.811200000000001</v>
      </c>
      <c r="M44">
        <f t="shared" si="1"/>
        <v>26.543368224000005</v>
      </c>
      <c r="N44" s="9"/>
      <c r="O44" s="22">
        <v>7.1258500000000002E-2</v>
      </c>
      <c r="P44" s="22">
        <v>221.34399999999999</v>
      </c>
      <c r="Q44" s="22">
        <v>-1.9696000000000002E-2</v>
      </c>
      <c r="R44" s="22">
        <v>34</v>
      </c>
      <c r="S44" s="22">
        <v>7.0648199999999994E-2</v>
      </c>
      <c r="T44">
        <f t="shared" si="2"/>
        <v>19.696000000000002</v>
      </c>
      <c r="U44">
        <f t="shared" si="3"/>
        <v>1.4035074160000001</v>
      </c>
      <c r="X44" s="9"/>
      <c r="Y44" s="22">
        <v>1.6787700000000001</v>
      </c>
      <c r="Z44" s="22">
        <v>357.23700000000002</v>
      </c>
      <c r="AA44" s="22">
        <v>-1.3937400000000001E-2</v>
      </c>
      <c r="AB44" s="22">
        <v>34</v>
      </c>
      <c r="AC44" s="22">
        <v>1.6778599999999999</v>
      </c>
      <c r="AD44">
        <f t="shared" si="4"/>
        <v>13.9374</v>
      </c>
      <c r="AE44">
        <f t="shared" si="5"/>
        <v>23.397688998000003</v>
      </c>
      <c r="AF44" s="9"/>
      <c r="AG44" s="22">
        <v>7.1258500000000002E-2</v>
      </c>
      <c r="AH44" s="22">
        <v>487.40499999999997</v>
      </c>
      <c r="AI44" s="22">
        <v>-1.95648E-2</v>
      </c>
      <c r="AJ44" s="22">
        <v>34</v>
      </c>
      <c r="AK44" s="22">
        <v>7.0617700000000005E-2</v>
      </c>
      <c r="AL44">
        <f t="shared" si="6"/>
        <v>19.564800000000002</v>
      </c>
      <c r="AM44">
        <f t="shared" si="7"/>
        <v>1.3941583008000002</v>
      </c>
      <c r="AP44" s="9"/>
      <c r="AQ44" s="22">
        <v>1.6787700000000001</v>
      </c>
      <c r="AR44" s="22">
        <v>563.572</v>
      </c>
      <c r="AS44" s="22">
        <v>-1.2341299999999999E-2</v>
      </c>
      <c r="AT44" s="22">
        <v>34</v>
      </c>
      <c r="AU44" s="22">
        <v>1.6778599999999999</v>
      </c>
      <c r="AV44">
        <f t="shared" si="8"/>
        <v>12.3413</v>
      </c>
      <c r="AW44">
        <f t="shared" si="9"/>
        <v>20.718204201000002</v>
      </c>
      <c r="AX44" s="9"/>
      <c r="AY44" s="22">
        <v>7.1258500000000002E-2</v>
      </c>
      <c r="AZ44" s="22">
        <v>637.70500000000004</v>
      </c>
      <c r="BA44" s="22">
        <v>-1.9534300000000001E-2</v>
      </c>
      <c r="BB44" s="22">
        <v>34</v>
      </c>
      <c r="BC44" s="22">
        <v>7.0739700000000003E-2</v>
      </c>
      <c r="BD44">
        <f t="shared" si="10"/>
        <v>19.534300000000002</v>
      </c>
      <c r="BE44">
        <f t="shared" si="11"/>
        <v>1.3919849165500002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141.749</v>
      </c>
      <c r="I45" s="22">
        <v>-1.5982099999999999E-2</v>
      </c>
      <c r="J45" s="22">
        <v>35</v>
      </c>
      <c r="K45" s="22">
        <v>1.6729700000000001</v>
      </c>
      <c r="L45">
        <f t="shared" si="0"/>
        <v>15.982099999999999</v>
      </c>
      <c r="M45">
        <f t="shared" si="1"/>
        <v>26.749880053999998</v>
      </c>
      <c r="N45" s="9"/>
      <c r="O45" s="22">
        <v>7.6293899999999998E-2</v>
      </c>
      <c r="P45" s="22">
        <v>221.44499999999999</v>
      </c>
      <c r="Q45" s="22">
        <v>-1.9692999999999999E-2</v>
      </c>
      <c r="R45" s="22">
        <v>35</v>
      </c>
      <c r="S45" s="22">
        <v>7.5958300000000006E-2</v>
      </c>
      <c r="T45">
        <f t="shared" si="2"/>
        <v>19.692999999999998</v>
      </c>
      <c r="U45">
        <f t="shared" si="3"/>
        <v>1.5024557726999999</v>
      </c>
      <c r="X45" s="9"/>
      <c r="Y45" s="22">
        <v>1.67374</v>
      </c>
      <c r="Z45" s="22">
        <v>357.33800000000002</v>
      </c>
      <c r="AA45" s="22">
        <v>-1.42395E-2</v>
      </c>
      <c r="AB45" s="22">
        <v>35</v>
      </c>
      <c r="AC45" s="22">
        <v>1.6729700000000001</v>
      </c>
      <c r="AD45">
        <f t="shared" si="4"/>
        <v>14.2395</v>
      </c>
      <c r="AE45">
        <f t="shared" si="5"/>
        <v>23.833220730000001</v>
      </c>
      <c r="AF45" s="9"/>
      <c r="AG45" s="22">
        <v>7.6293899999999998E-2</v>
      </c>
      <c r="AH45" s="22">
        <v>487.50599999999997</v>
      </c>
      <c r="AI45" s="22">
        <v>-1.9561800000000001E-2</v>
      </c>
      <c r="AJ45" s="22">
        <v>35</v>
      </c>
      <c r="AK45" s="22">
        <v>7.5622599999999998E-2</v>
      </c>
      <c r="AL45">
        <f t="shared" si="6"/>
        <v>19.561800000000002</v>
      </c>
      <c r="AM45">
        <f t="shared" si="7"/>
        <v>1.4924460130200001</v>
      </c>
      <c r="AP45" s="9"/>
      <c r="AQ45" s="22">
        <v>1.67374</v>
      </c>
      <c r="AR45" s="22">
        <v>563.67200000000003</v>
      </c>
      <c r="AS45" s="22">
        <v>-1.27289E-2</v>
      </c>
      <c r="AT45" s="22">
        <v>35</v>
      </c>
      <c r="AU45" s="22">
        <v>1.6729700000000001</v>
      </c>
      <c r="AV45">
        <f t="shared" si="8"/>
        <v>12.728899999999999</v>
      </c>
      <c r="AW45">
        <f t="shared" si="9"/>
        <v>21.304869086</v>
      </c>
      <c r="AX45" s="9"/>
      <c r="AY45" s="22">
        <v>7.6293899999999998E-2</v>
      </c>
      <c r="AZ45" s="22">
        <v>637.80600000000004</v>
      </c>
      <c r="BA45" s="22">
        <v>-1.9531300000000001E-2</v>
      </c>
      <c r="BB45" s="22">
        <v>35</v>
      </c>
      <c r="BC45" s="22">
        <v>7.5653100000000001E-2</v>
      </c>
      <c r="BD45">
        <f t="shared" si="10"/>
        <v>19.531300000000002</v>
      </c>
      <c r="BE45">
        <f t="shared" si="11"/>
        <v>1.49011904907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141.85</v>
      </c>
      <c r="I46" s="22">
        <v>-1.6149899999999998E-2</v>
      </c>
      <c r="J46" s="22">
        <v>36</v>
      </c>
      <c r="K46" s="22">
        <v>1.6671800000000001</v>
      </c>
      <c r="L46">
        <f t="shared" si="0"/>
        <v>16.149899999999999</v>
      </c>
      <c r="M46">
        <f t="shared" si="1"/>
        <v>26.949338129999997</v>
      </c>
      <c r="N46" s="9"/>
      <c r="O46" s="22">
        <v>8.1329299999999993E-2</v>
      </c>
      <c r="P46" s="22">
        <v>221.54499999999999</v>
      </c>
      <c r="Q46" s="22">
        <v>-1.9692999999999999E-2</v>
      </c>
      <c r="R46" s="22">
        <v>36</v>
      </c>
      <c r="S46" s="22">
        <v>8.0871600000000002E-2</v>
      </c>
      <c r="T46">
        <f t="shared" si="2"/>
        <v>19.692999999999998</v>
      </c>
      <c r="U46">
        <f t="shared" si="3"/>
        <v>1.6016179048999997</v>
      </c>
      <c r="X46" s="9"/>
      <c r="Y46" s="22">
        <v>1.6687000000000001</v>
      </c>
      <c r="Z46" s="22">
        <v>357.43900000000002</v>
      </c>
      <c r="AA46" s="22">
        <v>-1.4505000000000001E-2</v>
      </c>
      <c r="AB46" s="22">
        <v>36</v>
      </c>
      <c r="AC46" s="22">
        <v>1.6674800000000001</v>
      </c>
      <c r="AD46">
        <f t="shared" si="4"/>
        <v>14.505000000000001</v>
      </c>
      <c r="AE46">
        <f t="shared" si="5"/>
        <v>24.204493500000002</v>
      </c>
      <c r="AF46" s="9"/>
      <c r="AG46" s="22">
        <v>8.1329299999999993E-2</v>
      </c>
      <c r="AH46" s="22">
        <v>487.60700000000003</v>
      </c>
      <c r="AI46" s="22">
        <v>-1.95526E-2</v>
      </c>
      <c r="AJ46" s="22">
        <v>36</v>
      </c>
      <c r="AK46" s="22">
        <v>8.0718999999999999E-2</v>
      </c>
      <c r="AL46">
        <f t="shared" si="6"/>
        <v>19.552599999999998</v>
      </c>
      <c r="AM46">
        <f t="shared" si="7"/>
        <v>1.5901992711799997</v>
      </c>
      <c r="AP46" s="9"/>
      <c r="AQ46" s="22">
        <v>1.6687000000000001</v>
      </c>
      <c r="AR46" s="22">
        <v>563.77300000000002</v>
      </c>
      <c r="AS46" s="22">
        <v>-1.31165E-2</v>
      </c>
      <c r="AT46" s="22">
        <v>36</v>
      </c>
      <c r="AU46" s="22">
        <v>1.6680900000000001</v>
      </c>
      <c r="AV46">
        <f t="shared" si="8"/>
        <v>13.1165</v>
      </c>
      <c r="AW46">
        <f t="shared" si="9"/>
        <v>21.887503550000002</v>
      </c>
      <c r="AX46" s="9"/>
      <c r="AY46" s="22">
        <v>8.1329299999999993E-2</v>
      </c>
      <c r="AZ46" s="22">
        <v>637.90599999999995</v>
      </c>
      <c r="BA46" s="22">
        <v>-1.9519000000000002E-2</v>
      </c>
      <c r="BB46" s="22">
        <v>36</v>
      </c>
      <c r="BC46" s="22">
        <v>8.0780000000000005E-2</v>
      </c>
      <c r="BD46">
        <f t="shared" si="10"/>
        <v>19.519000000000002</v>
      </c>
      <c r="BE46">
        <f t="shared" si="11"/>
        <v>1.5874666067000001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141.95099999999999</v>
      </c>
      <c r="I47" s="22">
        <v>-1.6311599999999999E-2</v>
      </c>
      <c r="J47" s="22">
        <v>37</v>
      </c>
      <c r="K47" s="22">
        <v>1.6632100000000001</v>
      </c>
      <c r="L47">
        <f t="shared" si="0"/>
        <v>16.311599999999999</v>
      </c>
      <c r="M47">
        <f t="shared" si="1"/>
        <v>27.137119571999996</v>
      </c>
      <c r="N47" s="9"/>
      <c r="O47" s="22">
        <v>8.6364700000000003E-2</v>
      </c>
      <c r="P47" s="22">
        <v>221.64599999999999</v>
      </c>
      <c r="Q47" s="22">
        <v>-1.9677699999999999E-2</v>
      </c>
      <c r="R47" s="22">
        <v>37</v>
      </c>
      <c r="S47" s="22">
        <v>8.5845900000000003E-2</v>
      </c>
      <c r="T47">
        <f t="shared" si="2"/>
        <v>19.677699999999998</v>
      </c>
      <c r="U47">
        <f t="shared" si="3"/>
        <v>1.6994586571899999</v>
      </c>
      <c r="X47" s="9"/>
      <c r="Y47" s="22">
        <v>1.66367</v>
      </c>
      <c r="Z47" s="22">
        <v>357.53899999999999</v>
      </c>
      <c r="AA47" s="22">
        <v>-1.4770500000000001E-2</v>
      </c>
      <c r="AB47" s="22">
        <v>37</v>
      </c>
      <c r="AC47" s="22">
        <v>1.6629</v>
      </c>
      <c r="AD47">
        <f t="shared" si="4"/>
        <v>14.7705</v>
      </c>
      <c r="AE47">
        <f t="shared" si="5"/>
        <v>24.573237734999999</v>
      </c>
      <c r="AF47" s="9"/>
      <c r="AG47" s="22">
        <v>8.6364700000000003E-2</v>
      </c>
      <c r="AH47" s="22">
        <v>487.70699999999999</v>
      </c>
      <c r="AI47" s="22">
        <v>-1.95496E-2</v>
      </c>
      <c r="AJ47" s="22">
        <v>37</v>
      </c>
      <c r="AK47" s="22">
        <v>8.55408E-2</v>
      </c>
      <c r="AL47">
        <f t="shared" si="6"/>
        <v>19.549600000000002</v>
      </c>
      <c r="AM47">
        <f t="shared" si="7"/>
        <v>1.6883953391200002</v>
      </c>
      <c r="AP47" s="9"/>
      <c r="AQ47" s="22">
        <v>1.66367</v>
      </c>
      <c r="AR47" s="22">
        <v>563.87400000000002</v>
      </c>
      <c r="AS47" s="22">
        <v>-1.34705E-2</v>
      </c>
      <c r="AT47" s="22">
        <v>37</v>
      </c>
      <c r="AU47" s="22">
        <v>1.6632100000000001</v>
      </c>
      <c r="AV47">
        <f t="shared" si="8"/>
        <v>13.470499999999999</v>
      </c>
      <c r="AW47">
        <f t="shared" si="9"/>
        <v>22.410466735</v>
      </c>
      <c r="AX47" s="9"/>
      <c r="AY47" s="22">
        <v>8.6364700000000003E-2</v>
      </c>
      <c r="AZ47" s="22">
        <v>638.00699999999995</v>
      </c>
      <c r="BA47" s="22">
        <v>-1.9500699999999999E-2</v>
      </c>
      <c r="BB47" s="22">
        <v>37</v>
      </c>
      <c r="BC47" s="22">
        <v>8.5693400000000003E-2</v>
      </c>
      <c r="BD47">
        <f t="shared" si="10"/>
        <v>19.500699999999998</v>
      </c>
      <c r="BE47">
        <f t="shared" si="11"/>
        <v>1.6841721052899998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142.05099999999999</v>
      </c>
      <c r="I48" s="22">
        <v>-1.6433699999999999E-2</v>
      </c>
      <c r="J48" s="22">
        <v>38</v>
      </c>
      <c r="K48" s="22">
        <v>1.65771</v>
      </c>
      <c r="L48">
        <f t="shared" si="0"/>
        <v>16.433699999999998</v>
      </c>
      <c r="M48">
        <f t="shared" si="1"/>
        <v>27.257427830999998</v>
      </c>
      <c r="N48" s="9"/>
      <c r="O48" s="22">
        <v>9.1400099999999998E-2</v>
      </c>
      <c r="P48" s="22">
        <v>221.74700000000001</v>
      </c>
      <c r="Q48" s="22">
        <v>-1.9668600000000001E-2</v>
      </c>
      <c r="R48" s="22">
        <v>38</v>
      </c>
      <c r="S48" s="22">
        <v>9.0606699999999998E-2</v>
      </c>
      <c r="T48">
        <f t="shared" si="2"/>
        <v>19.668600000000001</v>
      </c>
      <c r="U48">
        <f t="shared" si="3"/>
        <v>1.7977120068600001</v>
      </c>
      <c r="X48" s="9"/>
      <c r="Y48" s="22">
        <v>1.65863</v>
      </c>
      <c r="Z48" s="22">
        <v>357.64</v>
      </c>
      <c r="AA48" s="22">
        <v>-1.5002400000000001E-2</v>
      </c>
      <c r="AB48" s="22">
        <v>38</v>
      </c>
      <c r="AC48" s="22">
        <v>1.65771</v>
      </c>
      <c r="AD48">
        <f t="shared" si="4"/>
        <v>15.002400000000002</v>
      </c>
      <c r="AE48">
        <f t="shared" si="5"/>
        <v>24.883430712000003</v>
      </c>
      <c r="AF48" s="9"/>
      <c r="AG48" s="22">
        <v>9.1400099999999998E-2</v>
      </c>
      <c r="AH48" s="22">
        <v>487.80799999999999</v>
      </c>
      <c r="AI48" s="22">
        <v>-1.9543499999999998E-2</v>
      </c>
      <c r="AJ48" s="22">
        <v>38</v>
      </c>
      <c r="AK48" s="22">
        <v>9.0820300000000007E-2</v>
      </c>
      <c r="AL48">
        <f t="shared" si="6"/>
        <v>19.543499999999998</v>
      </c>
      <c r="AM48">
        <f t="shared" si="7"/>
        <v>1.7862778543499997</v>
      </c>
      <c r="AP48" s="9"/>
      <c r="AQ48" s="22">
        <v>1.65863</v>
      </c>
      <c r="AR48" s="22">
        <v>563.97400000000005</v>
      </c>
      <c r="AS48" s="22">
        <v>-1.37848E-2</v>
      </c>
      <c r="AT48" s="22">
        <v>38</v>
      </c>
      <c r="AU48" s="22">
        <v>1.65771</v>
      </c>
      <c r="AV48">
        <f t="shared" si="8"/>
        <v>13.784800000000001</v>
      </c>
      <c r="AW48">
        <f t="shared" si="9"/>
        <v>22.863882824000001</v>
      </c>
      <c r="AX48" s="9"/>
      <c r="AY48" s="22">
        <v>9.1400099999999998E-2</v>
      </c>
      <c r="AZ48" s="22">
        <v>638.10799999999995</v>
      </c>
      <c r="BA48" s="22">
        <v>-1.9506800000000001E-2</v>
      </c>
      <c r="BB48" s="22">
        <v>38</v>
      </c>
      <c r="BC48" s="22">
        <v>9.0881299999999998E-2</v>
      </c>
      <c r="BD48">
        <f t="shared" si="10"/>
        <v>19.506800000000002</v>
      </c>
      <c r="BE48">
        <f t="shared" si="11"/>
        <v>1.7829234706800001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142.15199999999999</v>
      </c>
      <c r="I49" s="22">
        <v>-1.6561900000000001E-2</v>
      </c>
      <c r="J49" s="22">
        <v>39</v>
      </c>
      <c r="K49" s="22">
        <v>1.65283</v>
      </c>
      <c r="L49">
        <f t="shared" si="0"/>
        <v>16.561900000000001</v>
      </c>
      <c r="M49">
        <f t="shared" si="1"/>
        <v>27.386592221000001</v>
      </c>
      <c r="N49" s="9"/>
      <c r="O49" s="22">
        <v>9.6435499999999993E-2</v>
      </c>
      <c r="P49" s="22">
        <v>221.84700000000001</v>
      </c>
      <c r="Q49" s="22">
        <v>-1.9665499999999999E-2</v>
      </c>
      <c r="R49" s="22">
        <v>39</v>
      </c>
      <c r="S49" s="22">
        <v>9.5825199999999999E-2</v>
      </c>
      <c r="T49">
        <f t="shared" si="2"/>
        <v>19.665499999999998</v>
      </c>
      <c r="U49">
        <f t="shared" si="3"/>
        <v>1.8964523252499996</v>
      </c>
      <c r="X49" s="9"/>
      <c r="Y49" s="22">
        <v>1.6535899999999999</v>
      </c>
      <c r="Z49" s="22">
        <v>357.74099999999999</v>
      </c>
      <c r="AA49" s="22">
        <v>-1.51825E-2</v>
      </c>
      <c r="AB49" s="22">
        <v>39</v>
      </c>
      <c r="AC49" s="22">
        <v>1.65222</v>
      </c>
      <c r="AD49">
        <f t="shared" si="4"/>
        <v>15.182499999999999</v>
      </c>
      <c r="AE49">
        <f t="shared" si="5"/>
        <v>25.105630174999998</v>
      </c>
      <c r="AF49" s="9"/>
      <c r="AG49" s="22">
        <v>9.6435499999999993E-2</v>
      </c>
      <c r="AH49" s="22">
        <v>487.90899999999999</v>
      </c>
      <c r="AI49" s="22">
        <v>-1.9540399999999999E-2</v>
      </c>
      <c r="AJ49" s="22">
        <v>39</v>
      </c>
      <c r="AK49" s="22">
        <v>9.5428499999999999E-2</v>
      </c>
      <c r="AL49">
        <f t="shared" si="6"/>
        <v>19.540399999999998</v>
      </c>
      <c r="AM49">
        <f t="shared" si="7"/>
        <v>1.8843882441999997</v>
      </c>
      <c r="AP49" s="9"/>
      <c r="AQ49" s="22">
        <v>1.6535899999999999</v>
      </c>
      <c r="AR49" s="22">
        <v>564.07500000000005</v>
      </c>
      <c r="AS49" s="22">
        <v>-1.40594E-2</v>
      </c>
      <c r="AT49" s="22">
        <v>39</v>
      </c>
      <c r="AU49" s="22">
        <v>1.65283</v>
      </c>
      <c r="AV49">
        <f t="shared" si="8"/>
        <v>14.0594</v>
      </c>
      <c r="AW49">
        <f t="shared" si="9"/>
        <v>23.248483245999999</v>
      </c>
      <c r="AX49" s="9"/>
      <c r="AY49" s="22">
        <v>9.6435499999999993E-2</v>
      </c>
      <c r="AZ49" s="22">
        <v>638.20799999999997</v>
      </c>
      <c r="BA49" s="22">
        <v>-1.9500699999999999E-2</v>
      </c>
      <c r="BB49" s="22">
        <v>39</v>
      </c>
      <c r="BC49" s="22">
        <v>9.5825199999999999E-2</v>
      </c>
      <c r="BD49">
        <f t="shared" si="10"/>
        <v>19.500699999999998</v>
      </c>
      <c r="BE49">
        <f t="shared" si="11"/>
        <v>1.8805597548499997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142.25299999999999</v>
      </c>
      <c r="I50" s="22">
        <v>-1.6653399999999999E-2</v>
      </c>
      <c r="J50" s="22">
        <v>40</v>
      </c>
      <c r="K50" s="22">
        <v>1.64734</v>
      </c>
      <c r="L50">
        <f t="shared" si="0"/>
        <v>16.653399999999998</v>
      </c>
      <c r="M50">
        <f t="shared" si="1"/>
        <v>27.454129103999996</v>
      </c>
      <c r="N50" s="9"/>
      <c r="O50" s="22">
        <v>0.10147100000000001</v>
      </c>
      <c r="P50" s="22">
        <v>221.94800000000001</v>
      </c>
      <c r="Q50" s="22">
        <v>-1.9671600000000001E-2</v>
      </c>
      <c r="R50" s="22">
        <v>40</v>
      </c>
      <c r="S50" s="22">
        <v>0.100952</v>
      </c>
      <c r="T50">
        <f t="shared" si="2"/>
        <v>19.671600000000002</v>
      </c>
      <c r="U50">
        <f t="shared" si="3"/>
        <v>1.9960969236000004</v>
      </c>
      <c r="X50" s="9"/>
      <c r="Y50" s="22">
        <v>1.64856</v>
      </c>
      <c r="Z50" s="22">
        <v>357.84100000000001</v>
      </c>
      <c r="AA50" s="22">
        <v>-1.53992E-2</v>
      </c>
      <c r="AB50" s="22">
        <v>40</v>
      </c>
      <c r="AC50" s="22">
        <v>1.64734</v>
      </c>
      <c r="AD50">
        <f t="shared" si="4"/>
        <v>15.3992</v>
      </c>
      <c r="AE50">
        <f t="shared" si="5"/>
        <v>25.386505152000002</v>
      </c>
      <c r="AF50" s="9"/>
      <c r="AG50" s="22">
        <v>0.10147100000000001</v>
      </c>
      <c r="AH50" s="22">
        <v>488.01</v>
      </c>
      <c r="AI50" s="22">
        <v>-1.9534300000000001E-2</v>
      </c>
      <c r="AJ50" s="22">
        <v>40</v>
      </c>
      <c r="AK50" s="22">
        <v>0.10058599999999999</v>
      </c>
      <c r="AL50">
        <f t="shared" si="6"/>
        <v>19.534300000000002</v>
      </c>
      <c r="AM50">
        <f t="shared" si="7"/>
        <v>1.9821649553000003</v>
      </c>
      <c r="AP50" s="9"/>
      <c r="AQ50" s="22">
        <v>1.64856</v>
      </c>
      <c r="AR50" s="22">
        <v>564.17600000000004</v>
      </c>
      <c r="AS50" s="22">
        <v>-1.43219E-2</v>
      </c>
      <c r="AT50" s="22">
        <v>40</v>
      </c>
      <c r="AU50" s="22">
        <v>1.64764</v>
      </c>
      <c r="AV50">
        <f t="shared" si="8"/>
        <v>14.321899999999999</v>
      </c>
      <c r="AW50">
        <f t="shared" si="9"/>
        <v>23.610511463999998</v>
      </c>
      <c r="AX50" s="9"/>
      <c r="AY50" s="22">
        <v>0.10147100000000001</v>
      </c>
      <c r="AZ50" s="22">
        <v>638.30899999999997</v>
      </c>
      <c r="BA50" s="22">
        <v>-1.9494600000000001E-2</v>
      </c>
      <c r="BB50" s="22">
        <v>40</v>
      </c>
      <c r="BC50" s="22">
        <v>0.101135</v>
      </c>
      <c r="BD50">
        <f t="shared" si="10"/>
        <v>19.494600000000002</v>
      </c>
      <c r="BE50">
        <f t="shared" si="11"/>
        <v>1.9781365566000002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142.35300000000001</v>
      </c>
      <c r="I51" s="22">
        <v>-1.6763299999999998E-2</v>
      </c>
      <c r="J51" s="22">
        <v>41</v>
      </c>
      <c r="K51" s="22">
        <v>1.64276</v>
      </c>
      <c r="L51">
        <f t="shared" si="0"/>
        <v>16.763299999999997</v>
      </c>
      <c r="M51">
        <f t="shared" si="1"/>
        <v>27.550818815999996</v>
      </c>
      <c r="N51" s="9"/>
      <c r="O51" s="22">
        <v>0.106506</v>
      </c>
      <c r="P51" s="22">
        <v>222.04900000000001</v>
      </c>
      <c r="Q51" s="22">
        <v>-1.9656400000000001E-2</v>
      </c>
      <c r="R51" s="22">
        <v>41</v>
      </c>
      <c r="S51" s="22">
        <v>0.105896</v>
      </c>
      <c r="T51">
        <f t="shared" si="2"/>
        <v>19.656400000000001</v>
      </c>
      <c r="U51">
        <f t="shared" si="3"/>
        <v>2.0935245384000001</v>
      </c>
      <c r="X51" s="9"/>
      <c r="Y51" s="22">
        <v>1.6435200000000001</v>
      </c>
      <c r="Z51" s="22">
        <v>357.94200000000001</v>
      </c>
      <c r="AA51" s="22">
        <v>-1.55792E-2</v>
      </c>
      <c r="AB51" s="22">
        <v>41</v>
      </c>
      <c r="AC51" s="22">
        <v>1.64215</v>
      </c>
      <c r="AD51">
        <f t="shared" si="4"/>
        <v>15.5792</v>
      </c>
      <c r="AE51">
        <f t="shared" si="5"/>
        <v>25.604726784</v>
      </c>
      <c r="AF51" s="9"/>
      <c r="AG51" s="22">
        <v>0.106506</v>
      </c>
      <c r="AH51" s="22">
        <v>488.11</v>
      </c>
      <c r="AI51" s="22">
        <v>-1.9519000000000002E-2</v>
      </c>
      <c r="AJ51" s="22">
        <v>41</v>
      </c>
      <c r="AK51" s="22">
        <v>0.106323</v>
      </c>
      <c r="AL51">
        <f t="shared" si="6"/>
        <v>19.519000000000002</v>
      </c>
      <c r="AM51">
        <f t="shared" si="7"/>
        <v>2.0788906140000001</v>
      </c>
      <c r="AP51" s="9"/>
      <c r="AQ51" s="22">
        <v>1.6435200000000001</v>
      </c>
      <c r="AR51" s="22">
        <v>564.27700000000004</v>
      </c>
      <c r="AS51" s="22">
        <v>-1.45538E-2</v>
      </c>
      <c r="AT51" s="22">
        <v>41</v>
      </c>
      <c r="AU51" s="22">
        <v>1.64215</v>
      </c>
      <c r="AV51">
        <f t="shared" si="8"/>
        <v>14.553800000000001</v>
      </c>
      <c r="AW51">
        <f t="shared" si="9"/>
        <v>23.919461376000001</v>
      </c>
      <c r="AX51" s="9"/>
      <c r="AY51" s="22">
        <v>0.106506</v>
      </c>
      <c r="AZ51" s="22">
        <v>638.41</v>
      </c>
      <c r="BA51" s="22">
        <v>-1.9479400000000001E-2</v>
      </c>
      <c r="BB51" s="22">
        <v>41</v>
      </c>
      <c r="BC51" s="22">
        <v>0.10546899999999999</v>
      </c>
      <c r="BD51">
        <f t="shared" si="10"/>
        <v>19.479400000000002</v>
      </c>
      <c r="BE51">
        <f t="shared" si="11"/>
        <v>2.0746729764000005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142.45400000000001</v>
      </c>
      <c r="I52" s="22">
        <v>-1.6870099999999999E-2</v>
      </c>
      <c r="J52" s="22">
        <v>42</v>
      </c>
      <c r="K52" s="22">
        <v>1.63788</v>
      </c>
      <c r="L52">
        <f t="shared" si="0"/>
        <v>16.870100000000001</v>
      </c>
      <c r="M52">
        <f t="shared" si="1"/>
        <v>27.641490149000003</v>
      </c>
      <c r="N52" s="9"/>
      <c r="O52" s="22">
        <v>0.111542</v>
      </c>
      <c r="P52" s="22">
        <v>222.149</v>
      </c>
      <c r="Q52" s="22">
        <v>-1.96594E-2</v>
      </c>
      <c r="R52" s="22">
        <v>42</v>
      </c>
      <c r="S52" s="22">
        <v>0.11087</v>
      </c>
      <c r="T52">
        <f t="shared" si="2"/>
        <v>19.659400000000002</v>
      </c>
      <c r="U52">
        <f t="shared" si="3"/>
        <v>2.1928487948000002</v>
      </c>
      <c r="X52" s="9"/>
      <c r="Y52" s="22">
        <v>1.63849</v>
      </c>
      <c r="Z52" s="22">
        <v>358.04300000000001</v>
      </c>
      <c r="AA52" s="22">
        <v>-1.5737899999999999E-2</v>
      </c>
      <c r="AB52" s="22">
        <v>42</v>
      </c>
      <c r="AC52" s="22">
        <v>1.63788</v>
      </c>
      <c r="AD52">
        <f t="shared" si="4"/>
        <v>15.7379</v>
      </c>
      <c r="AE52">
        <f t="shared" si="5"/>
        <v>25.786391770999998</v>
      </c>
      <c r="AF52" s="9"/>
      <c r="AG52" s="22">
        <v>0.111542</v>
      </c>
      <c r="AH52" s="22">
        <v>488.21100000000001</v>
      </c>
      <c r="AI52" s="22">
        <v>-1.9522100000000001E-2</v>
      </c>
      <c r="AJ52" s="22">
        <v>42</v>
      </c>
      <c r="AK52" s="22">
        <v>0.110931</v>
      </c>
      <c r="AL52">
        <f t="shared" si="6"/>
        <v>19.522100000000002</v>
      </c>
      <c r="AM52">
        <f t="shared" si="7"/>
        <v>2.1775340782000003</v>
      </c>
      <c r="AP52" s="9"/>
      <c r="AQ52" s="22">
        <v>1.63849</v>
      </c>
      <c r="AR52" s="22">
        <v>564.37699999999995</v>
      </c>
      <c r="AS52" s="22">
        <v>-1.47888E-2</v>
      </c>
      <c r="AT52" s="22">
        <v>42</v>
      </c>
      <c r="AU52" s="22">
        <v>1.63818</v>
      </c>
      <c r="AV52">
        <f t="shared" si="8"/>
        <v>14.7888</v>
      </c>
      <c r="AW52">
        <f t="shared" si="9"/>
        <v>24.231300912000002</v>
      </c>
      <c r="AX52" s="9"/>
      <c r="AY52" s="22">
        <v>0.111542</v>
      </c>
      <c r="AZ52" s="22">
        <v>638.51</v>
      </c>
      <c r="BA52" s="22">
        <v>-1.94702E-2</v>
      </c>
      <c r="BB52" s="22">
        <v>42</v>
      </c>
      <c r="BC52" s="22">
        <v>0.111084</v>
      </c>
      <c r="BD52">
        <f t="shared" si="10"/>
        <v>19.470199999999998</v>
      </c>
      <c r="BE52">
        <f t="shared" si="11"/>
        <v>2.1717450484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142.55500000000001</v>
      </c>
      <c r="I53" s="22">
        <v>-1.6940299999999998E-2</v>
      </c>
      <c r="J53" s="22">
        <v>43</v>
      </c>
      <c r="K53" s="22">
        <v>1.63269</v>
      </c>
      <c r="L53">
        <f t="shared" si="0"/>
        <v>16.940299999999997</v>
      </c>
      <c r="M53">
        <f t="shared" si="1"/>
        <v>27.671133034999997</v>
      </c>
      <c r="N53" s="9"/>
      <c r="O53" s="22">
        <v>0.116577</v>
      </c>
      <c r="P53" s="22">
        <v>222.25</v>
      </c>
      <c r="Q53" s="22">
        <v>-1.9650299999999999E-2</v>
      </c>
      <c r="R53" s="22">
        <v>43</v>
      </c>
      <c r="S53" s="22">
        <v>0.116089</v>
      </c>
      <c r="T53">
        <f t="shared" si="2"/>
        <v>19.650299999999998</v>
      </c>
      <c r="U53">
        <f t="shared" si="3"/>
        <v>2.2907730230999999</v>
      </c>
      <c r="X53" s="9"/>
      <c r="Y53" s="22">
        <v>1.6334500000000001</v>
      </c>
      <c r="Z53" s="22">
        <v>358.14299999999997</v>
      </c>
      <c r="AA53" s="22">
        <v>-1.5902699999999999E-2</v>
      </c>
      <c r="AB53" s="22">
        <v>43</v>
      </c>
      <c r="AC53" s="22">
        <v>1.63239</v>
      </c>
      <c r="AD53">
        <f t="shared" si="4"/>
        <v>15.902699999999999</v>
      </c>
      <c r="AE53">
        <f t="shared" si="5"/>
        <v>25.976265314999999</v>
      </c>
      <c r="AF53" s="9"/>
      <c r="AG53" s="22">
        <v>0.116577</v>
      </c>
      <c r="AH53" s="22">
        <v>488.31200000000001</v>
      </c>
      <c r="AI53" s="22">
        <v>-1.95251E-2</v>
      </c>
      <c r="AJ53" s="22">
        <v>43</v>
      </c>
      <c r="AK53" s="22">
        <v>0.11587500000000001</v>
      </c>
      <c r="AL53">
        <f t="shared" si="6"/>
        <v>19.525099999999998</v>
      </c>
      <c r="AM53">
        <f t="shared" si="7"/>
        <v>2.2761775826999999</v>
      </c>
      <c r="AP53" s="9"/>
      <c r="AQ53" s="22">
        <v>1.6334500000000001</v>
      </c>
      <c r="AR53" s="22">
        <v>564.47799999999995</v>
      </c>
      <c r="AS53" s="22">
        <v>-1.4993299999999999E-2</v>
      </c>
      <c r="AT53" s="22">
        <v>43</v>
      </c>
      <c r="AU53" s="22">
        <v>1.63269</v>
      </c>
      <c r="AV53">
        <f t="shared" si="8"/>
        <v>14.9933</v>
      </c>
      <c r="AW53">
        <f t="shared" si="9"/>
        <v>24.490805885</v>
      </c>
      <c r="AX53" s="9"/>
      <c r="AY53" s="22">
        <v>0.116577</v>
      </c>
      <c r="AZ53" s="22">
        <v>638.61099999999999</v>
      </c>
      <c r="BA53" s="22">
        <v>-1.9461099999999999E-2</v>
      </c>
      <c r="BB53" s="22">
        <v>43</v>
      </c>
      <c r="BC53" s="22">
        <v>0.11618000000000001</v>
      </c>
      <c r="BD53">
        <f t="shared" si="10"/>
        <v>19.461099999999998</v>
      </c>
      <c r="BE53">
        <f t="shared" si="11"/>
        <v>2.2687166546999999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142.65600000000001</v>
      </c>
      <c r="I54" s="22">
        <v>-1.7022700000000002E-2</v>
      </c>
      <c r="J54" s="22">
        <v>44</v>
      </c>
      <c r="K54" s="22">
        <v>1.62781</v>
      </c>
      <c r="L54">
        <f t="shared" si="0"/>
        <v>17.0227</v>
      </c>
      <c r="M54">
        <f t="shared" si="1"/>
        <v>27.720105134000001</v>
      </c>
      <c r="N54" s="9"/>
      <c r="O54" s="22">
        <v>0.121613</v>
      </c>
      <c r="P54" s="22">
        <v>222.351</v>
      </c>
      <c r="Q54" s="22">
        <v>-1.9638099999999999E-2</v>
      </c>
      <c r="R54" s="22">
        <v>44</v>
      </c>
      <c r="S54" s="22">
        <v>0.121033</v>
      </c>
      <c r="T54">
        <f t="shared" si="2"/>
        <v>19.638099999999998</v>
      </c>
      <c r="U54">
        <f t="shared" si="3"/>
        <v>2.3882482552999997</v>
      </c>
      <c r="X54" s="9"/>
      <c r="Y54" s="22">
        <v>1.62842</v>
      </c>
      <c r="Z54" s="22">
        <v>358.24400000000003</v>
      </c>
      <c r="AA54" s="22">
        <v>-1.6055300000000002E-2</v>
      </c>
      <c r="AB54" s="22">
        <v>44</v>
      </c>
      <c r="AC54" s="22">
        <v>1.62781</v>
      </c>
      <c r="AD54">
        <f t="shared" si="4"/>
        <v>16.055300000000003</v>
      </c>
      <c r="AE54">
        <f t="shared" si="5"/>
        <v>26.144771626000004</v>
      </c>
      <c r="AF54" s="9"/>
      <c r="AG54" s="22">
        <v>0.121613</v>
      </c>
      <c r="AH54" s="22">
        <v>488.41199999999998</v>
      </c>
      <c r="AI54" s="22">
        <v>-1.95099E-2</v>
      </c>
      <c r="AJ54" s="22">
        <v>44</v>
      </c>
      <c r="AK54" s="22">
        <v>0.121063</v>
      </c>
      <c r="AL54">
        <f t="shared" si="6"/>
        <v>19.509900000000002</v>
      </c>
      <c r="AM54">
        <f t="shared" si="7"/>
        <v>2.3726574687000004</v>
      </c>
      <c r="AP54" s="9"/>
      <c r="AQ54" s="22">
        <v>1.62842</v>
      </c>
      <c r="AR54" s="22">
        <v>564.57899999999995</v>
      </c>
      <c r="AS54" s="22">
        <v>-1.51825E-2</v>
      </c>
      <c r="AT54" s="22">
        <v>44</v>
      </c>
      <c r="AU54" s="22">
        <v>1.62781</v>
      </c>
      <c r="AV54">
        <f t="shared" si="8"/>
        <v>15.182499999999999</v>
      </c>
      <c r="AW54">
        <f t="shared" si="9"/>
        <v>24.723486649999998</v>
      </c>
      <c r="AX54" s="9"/>
      <c r="AY54" s="22">
        <v>0.121613</v>
      </c>
      <c r="AZ54" s="22">
        <v>638.71199999999999</v>
      </c>
      <c r="BA54" s="22">
        <v>-1.9461099999999999E-2</v>
      </c>
      <c r="BB54" s="22">
        <v>44</v>
      </c>
      <c r="BC54" s="22">
        <v>0.121124</v>
      </c>
      <c r="BD54">
        <f t="shared" si="10"/>
        <v>19.461099999999998</v>
      </c>
      <c r="BE54">
        <f t="shared" si="11"/>
        <v>2.3667227542999996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142.756</v>
      </c>
      <c r="I55" s="22">
        <v>-1.7086799999999999E-2</v>
      </c>
      <c r="J55" s="22">
        <v>45</v>
      </c>
      <c r="K55" s="22">
        <v>1.6223099999999999</v>
      </c>
      <c r="L55">
        <f t="shared" si="0"/>
        <v>17.0868</v>
      </c>
      <c r="M55">
        <f t="shared" si="1"/>
        <v>27.738369384000002</v>
      </c>
      <c r="N55" s="9"/>
      <c r="O55" s="22">
        <v>0.12664800000000001</v>
      </c>
      <c r="P55" s="22">
        <v>222.452</v>
      </c>
      <c r="Q55" s="22">
        <v>-1.9638099999999999E-2</v>
      </c>
      <c r="R55" s="22">
        <v>45</v>
      </c>
      <c r="S55" s="22">
        <v>0.125885</v>
      </c>
      <c r="T55">
        <f t="shared" si="2"/>
        <v>19.638099999999998</v>
      </c>
      <c r="U55">
        <f t="shared" si="3"/>
        <v>2.4871260887999997</v>
      </c>
      <c r="X55" s="9"/>
      <c r="Y55" s="22">
        <v>1.62338</v>
      </c>
      <c r="Z55" s="22">
        <v>358.34500000000003</v>
      </c>
      <c r="AA55" s="22">
        <v>-1.6149899999999998E-2</v>
      </c>
      <c r="AB55" s="22">
        <v>45</v>
      </c>
      <c r="AC55" s="22">
        <v>1.62262</v>
      </c>
      <c r="AD55">
        <f t="shared" si="4"/>
        <v>16.149899999999999</v>
      </c>
      <c r="AE55">
        <f t="shared" si="5"/>
        <v>26.217424661999999</v>
      </c>
      <c r="AF55" s="9"/>
      <c r="AG55" s="22">
        <v>0.12664800000000001</v>
      </c>
      <c r="AH55" s="22">
        <v>488.51299999999998</v>
      </c>
      <c r="AI55" s="22">
        <v>-1.95099E-2</v>
      </c>
      <c r="AJ55" s="22">
        <v>45</v>
      </c>
      <c r="AK55" s="22">
        <v>0.12570200000000001</v>
      </c>
      <c r="AL55">
        <f t="shared" si="6"/>
        <v>19.509900000000002</v>
      </c>
      <c r="AM55">
        <f t="shared" si="7"/>
        <v>2.4708898152000005</v>
      </c>
      <c r="AP55" s="9"/>
      <c r="AQ55" s="22">
        <v>1.62338</v>
      </c>
      <c r="AR55" s="22">
        <v>564.67899999999997</v>
      </c>
      <c r="AS55" s="22">
        <v>-1.53381E-2</v>
      </c>
      <c r="AT55" s="22">
        <v>45</v>
      </c>
      <c r="AU55" s="22">
        <v>1.6223099999999999</v>
      </c>
      <c r="AV55">
        <f t="shared" si="8"/>
        <v>15.338100000000001</v>
      </c>
      <c r="AW55">
        <f t="shared" si="9"/>
        <v>24.899564778000002</v>
      </c>
      <c r="AX55" s="9"/>
      <c r="AY55" s="22">
        <v>0.12664800000000001</v>
      </c>
      <c r="AZ55" s="22">
        <v>638.81299999999999</v>
      </c>
      <c r="BA55" s="22">
        <v>-1.9455E-2</v>
      </c>
      <c r="BB55" s="22">
        <v>45</v>
      </c>
      <c r="BC55" s="22">
        <v>0.12579299999999999</v>
      </c>
      <c r="BD55">
        <f t="shared" si="10"/>
        <v>19.454999999999998</v>
      </c>
      <c r="BE55">
        <f t="shared" si="11"/>
        <v>2.4639368400000001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142.857</v>
      </c>
      <c r="I56" s="22">
        <v>-1.71661E-2</v>
      </c>
      <c r="J56" s="22">
        <v>46</v>
      </c>
      <c r="K56" s="22">
        <v>1.6174299999999999</v>
      </c>
      <c r="L56">
        <f t="shared" si="0"/>
        <v>17.1661</v>
      </c>
      <c r="M56">
        <f t="shared" si="1"/>
        <v>27.780757935</v>
      </c>
      <c r="N56" s="9"/>
      <c r="O56" s="22">
        <v>0.13168299999999999</v>
      </c>
      <c r="P56" s="22">
        <v>222.55199999999999</v>
      </c>
      <c r="Q56" s="22">
        <v>-1.9635E-2</v>
      </c>
      <c r="R56" s="22">
        <v>46</v>
      </c>
      <c r="S56" s="22">
        <v>0.130859</v>
      </c>
      <c r="T56">
        <f t="shared" si="2"/>
        <v>19.634999999999998</v>
      </c>
      <c r="U56">
        <f t="shared" si="3"/>
        <v>2.5855957049999998</v>
      </c>
      <c r="X56" s="9"/>
      <c r="Y56" s="22">
        <v>1.61835</v>
      </c>
      <c r="Z56" s="22">
        <v>358.44600000000003</v>
      </c>
      <c r="AA56" s="22">
        <v>-1.6302500000000001E-2</v>
      </c>
      <c r="AB56" s="22">
        <v>46</v>
      </c>
      <c r="AC56" s="22">
        <v>1.61774</v>
      </c>
      <c r="AD56">
        <f t="shared" si="4"/>
        <v>16.302500000000002</v>
      </c>
      <c r="AE56">
        <f t="shared" si="5"/>
        <v>26.383150875000002</v>
      </c>
      <c r="AF56" s="9"/>
      <c r="AG56" s="22">
        <v>0.13168299999999999</v>
      </c>
      <c r="AH56" s="22">
        <v>488.61399999999998</v>
      </c>
      <c r="AI56" s="22">
        <v>-1.9500699999999999E-2</v>
      </c>
      <c r="AJ56" s="22">
        <v>46</v>
      </c>
      <c r="AK56" s="22">
        <v>0.130768</v>
      </c>
      <c r="AL56">
        <f t="shared" si="6"/>
        <v>19.500699999999998</v>
      </c>
      <c r="AM56">
        <f t="shared" si="7"/>
        <v>2.5679106780999996</v>
      </c>
      <c r="AP56" s="9"/>
      <c r="AQ56" s="22">
        <v>1.61835</v>
      </c>
      <c r="AR56" s="22">
        <v>564.78</v>
      </c>
      <c r="AS56" s="22">
        <v>-1.54968E-2</v>
      </c>
      <c r="AT56" s="22">
        <v>46</v>
      </c>
      <c r="AU56" s="22">
        <v>1.61713</v>
      </c>
      <c r="AV56">
        <f t="shared" si="8"/>
        <v>15.4968</v>
      </c>
      <c r="AW56">
        <f t="shared" si="9"/>
        <v>25.07924628</v>
      </c>
      <c r="AX56" s="9"/>
      <c r="AY56" s="22">
        <v>0.13168299999999999</v>
      </c>
      <c r="AZ56" s="22">
        <v>638.91300000000001</v>
      </c>
      <c r="BA56" s="22">
        <v>-1.9451900000000001E-2</v>
      </c>
      <c r="BB56" s="22">
        <v>46</v>
      </c>
      <c r="BC56" s="22">
        <v>0.13101199999999999</v>
      </c>
      <c r="BD56">
        <f t="shared" si="10"/>
        <v>19.451900000000002</v>
      </c>
      <c r="BE56">
        <f t="shared" si="11"/>
        <v>2.5614845477000001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142.958</v>
      </c>
      <c r="I57" s="22">
        <v>-1.7230200000000001E-2</v>
      </c>
      <c r="J57" s="22">
        <v>47</v>
      </c>
      <c r="K57" s="22">
        <v>1.6125499999999999</v>
      </c>
      <c r="L57">
        <f t="shared" si="0"/>
        <v>17.2302</v>
      </c>
      <c r="M57">
        <f t="shared" si="1"/>
        <v>27.797653962000002</v>
      </c>
      <c r="N57" s="9"/>
      <c r="O57" s="22">
        <v>0.13671900000000001</v>
      </c>
      <c r="P57" s="22">
        <v>222.65299999999999</v>
      </c>
      <c r="Q57" s="22">
        <v>-1.9613599999999998E-2</v>
      </c>
      <c r="R57" s="22">
        <v>47</v>
      </c>
      <c r="S57" s="22">
        <v>0.13647500000000001</v>
      </c>
      <c r="T57">
        <f t="shared" si="2"/>
        <v>19.613599999999998</v>
      </c>
      <c r="U57">
        <f t="shared" si="3"/>
        <v>2.6815517783999998</v>
      </c>
      <c r="X57" s="9"/>
      <c r="Y57" s="22">
        <v>1.61331</v>
      </c>
      <c r="Z57" s="22">
        <v>358.54599999999999</v>
      </c>
      <c r="AA57" s="22">
        <v>-1.6421499999999999E-2</v>
      </c>
      <c r="AB57" s="22">
        <v>47</v>
      </c>
      <c r="AC57" s="22">
        <v>1.6125499999999999</v>
      </c>
      <c r="AD57">
        <f t="shared" si="4"/>
        <v>16.421499999999998</v>
      </c>
      <c r="AE57">
        <f t="shared" si="5"/>
        <v>26.492970164999999</v>
      </c>
      <c r="AF57" s="9"/>
      <c r="AG57" s="22">
        <v>0.13671900000000001</v>
      </c>
      <c r="AH57" s="22">
        <v>488.71499999999997</v>
      </c>
      <c r="AI57" s="22">
        <v>-1.9491600000000001E-2</v>
      </c>
      <c r="AJ57" s="22">
        <v>47</v>
      </c>
      <c r="AK57" s="22">
        <v>0.135712</v>
      </c>
      <c r="AL57">
        <f t="shared" si="6"/>
        <v>19.491600000000002</v>
      </c>
      <c r="AM57">
        <f t="shared" si="7"/>
        <v>2.6648720604000005</v>
      </c>
      <c r="AP57" s="9"/>
      <c r="AQ57" s="22">
        <v>1.61331</v>
      </c>
      <c r="AR57" s="22">
        <v>564.88099999999997</v>
      </c>
      <c r="AS57" s="22">
        <v>-1.5661600000000001E-2</v>
      </c>
      <c r="AT57" s="22">
        <v>47</v>
      </c>
      <c r="AU57" s="22">
        <v>1.6125499999999999</v>
      </c>
      <c r="AV57">
        <f t="shared" si="8"/>
        <v>15.661600000000002</v>
      </c>
      <c r="AW57">
        <f t="shared" si="9"/>
        <v>25.267015896000004</v>
      </c>
      <c r="AX57" s="9"/>
      <c r="AY57" s="22">
        <v>0.13671900000000001</v>
      </c>
      <c r="AZ57" s="22">
        <v>639.01400000000001</v>
      </c>
      <c r="BA57" s="22">
        <v>-1.9436599999999998E-2</v>
      </c>
      <c r="BB57" s="22">
        <v>47</v>
      </c>
      <c r="BC57" s="22">
        <v>0.13619999999999999</v>
      </c>
      <c r="BD57">
        <f t="shared" si="10"/>
        <v>19.436599999999999</v>
      </c>
      <c r="BE57">
        <f t="shared" si="11"/>
        <v>2.6573525153999999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143.05799999999999</v>
      </c>
      <c r="I58" s="22">
        <v>-1.7291299999999999E-2</v>
      </c>
      <c r="J58" s="22">
        <v>48</v>
      </c>
      <c r="K58" s="22">
        <v>1.6070599999999999</v>
      </c>
      <c r="L58">
        <f t="shared" si="0"/>
        <v>17.2913</v>
      </c>
      <c r="M58">
        <f t="shared" si="1"/>
        <v>27.809251963999998</v>
      </c>
      <c r="N58" s="9"/>
      <c r="O58" s="22">
        <v>0.14175399999999999</v>
      </c>
      <c r="P58" s="22">
        <v>222.75399999999999</v>
      </c>
      <c r="Q58" s="22">
        <v>-1.9610599999999999E-2</v>
      </c>
      <c r="R58" s="22">
        <v>48</v>
      </c>
      <c r="S58" s="22">
        <v>0.14099100000000001</v>
      </c>
      <c r="T58">
        <f t="shared" si="2"/>
        <v>19.610599999999998</v>
      </c>
      <c r="U58">
        <f t="shared" si="3"/>
        <v>2.7798809923999994</v>
      </c>
      <c r="X58" s="9"/>
      <c r="Y58" s="22">
        <v>1.6082799999999999</v>
      </c>
      <c r="Z58" s="22">
        <v>358.64699999999999</v>
      </c>
      <c r="AA58" s="22">
        <v>-1.6513099999999999E-2</v>
      </c>
      <c r="AB58" s="22">
        <v>48</v>
      </c>
      <c r="AC58" s="22">
        <v>1.6073599999999999</v>
      </c>
      <c r="AD58">
        <f t="shared" si="4"/>
        <v>16.513099999999998</v>
      </c>
      <c r="AE58">
        <f t="shared" si="5"/>
        <v>26.557688467999995</v>
      </c>
      <c r="AF58" s="9"/>
      <c r="AG58" s="22">
        <v>0.14175399999999999</v>
      </c>
      <c r="AH58" s="22">
        <v>488.815</v>
      </c>
      <c r="AI58" s="22">
        <v>-1.94824E-2</v>
      </c>
      <c r="AJ58" s="22">
        <v>48</v>
      </c>
      <c r="AK58" s="22">
        <v>0.141235</v>
      </c>
      <c r="AL58">
        <f t="shared" si="6"/>
        <v>19.482400000000002</v>
      </c>
      <c r="AM58">
        <f t="shared" si="7"/>
        <v>2.7617081296000001</v>
      </c>
      <c r="AP58" s="9"/>
      <c r="AQ58" s="22">
        <v>1.6082799999999999</v>
      </c>
      <c r="AR58" s="22">
        <v>564.98199999999997</v>
      </c>
      <c r="AS58" s="22">
        <v>-1.5792799999999999E-2</v>
      </c>
      <c r="AT58" s="22">
        <v>48</v>
      </c>
      <c r="AU58" s="22">
        <v>1.6073599999999999</v>
      </c>
      <c r="AV58">
        <f t="shared" si="8"/>
        <v>15.7928</v>
      </c>
      <c r="AW58">
        <f t="shared" si="9"/>
        <v>25.399244383999999</v>
      </c>
      <c r="AX58" s="9"/>
      <c r="AY58" s="22">
        <v>0.14175399999999999</v>
      </c>
      <c r="AZ58" s="22">
        <v>639.11500000000001</v>
      </c>
      <c r="BA58" s="22">
        <v>-1.9436599999999998E-2</v>
      </c>
      <c r="BB58" s="22">
        <v>48</v>
      </c>
      <c r="BC58" s="22">
        <v>0.14117399999999999</v>
      </c>
      <c r="BD58">
        <f t="shared" si="10"/>
        <v>19.436599999999999</v>
      </c>
      <c r="BE58">
        <f t="shared" si="11"/>
        <v>2.7552157963999995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143.15899999999999</v>
      </c>
      <c r="I59" s="22">
        <v>-1.7333999999999999E-2</v>
      </c>
      <c r="J59" s="22">
        <v>49</v>
      </c>
      <c r="K59" s="22">
        <v>1.6024799999999999</v>
      </c>
      <c r="L59">
        <f t="shared" si="0"/>
        <v>17.334</v>
      </c>
      <c r="M59">
        <f t="shared" si="1"/>
        <v>27.79056216</v>
      </c>
      <c r="N59" s="9"/>
      <c r="O59" s="22">
        <v>0.14679</v>
      </c>
      <c r="P59" s="22">
        <v>222.85400000000001</v>
      </c>
      <c r="Q59" s="22">
        <v>-1.9601400000000001E-2</v>
      </c>
      <c r="R59" s="22">
        <v>49</v>
      </c>
      <c r="S59" s="22">
        <v>0.14621000000000001</v>
      </c>
      <c r="T59">
        <f t="shared" si="2"/>
        <v>19.601400000000002</v>
      </c>
      <c r="U59">
        <f t="shared" si="3"/>
        <v>2.8772895060000003</v>
      </c>
      <c r="X59" s="9"/>
      <c r="Y59" s="22">
        <v>1.60324</v>
      </c>
      <c r="Z59" s="22">
        <v>358.74799999999999</v>
      </c>
      <c r="AA59" s="22">
        <v>-1.66077E-2</v>
      </c>
      <c r="AB59" s="22">
        <v>49</v>
      </c>
      <c r="AC59" s="22">
        <v>1.6024799999999999</v>
      </c>
      <c r="AD59">
        <f t="shared" si="4"/>
        <v>16.607700000000001</v>
      </c>
      <c r="AE59">
        <f t="shared" si="5"/>
        <v>26.626128948000002</v>
      </c>
      <c r="AF59" s="9"/>
      <c r="AG59" s="22">
        <v>0.14679</v>
      </c>
      <c r="AH59" s="22">
        <v>488.916</v>
      </c>
      <c r="AI59" s="22">
        <v>-1.94702E-2</v>
      </c>
      <c r="AJ59" s="22">
        <v>49</v>
      </c>
      <c r="AK59" s="22">
        <v>0.146179</v>
      </c>
      <c r="AL59">
        <f t="shared" si="6"/>
        <v>19.470199999999998</v>
      </c>
      <c r="AM59">
        <f t="shared" si="7"/>
        <v>2.8580306579999997</v>
      </c>
      <c r="AP59" s="9"/>
      <c r="AQ59" s="22">
        <v>1.60324</v>
      </c>
      <c r="AR59" s="22">
        <v>565.08199999999999</v>
      </c>
      <c r="AS59" s="22">
        <v>-1.5933200000000002E-2</v>
      </c>
      <c r="AT59" s="22">
        <v>49</v>
      </c>
      <c r="AU59" s="22">
        <v>1.6024799999999999</v>
      </c>
      <c r="AV59">
        <f t="shared" si="8"/>
        <v>15.933200000000001</v>
      </c>
      <c r="AW59">
        <f t="shared" si="9"/>
        <v>25.544743568000001</v>
      </c>
      <c r="AX59" s="9"/>
      <c r="AY59" s="22">
        <v>0.14679</v>
      </c>
      <c r="AZ59" s="22">
        <v>639.21500000000003</v>
      </c>
      <c r="BA59" s="22">
        <v>-1.9436599999999998E-2</v>
      </c>
      <c r="BB59" s="22">
        <v>49</v>
      </c>
      <c r="BC59" s="22">
        <v>0.146088</v>
      </c>
      <c r="BD59">
        <f t="shared" si="10"/>
        <v>19.436599999999999</v>
      </c>
      <c r="BE59">
        <f t="shared" si="11"/>
        <v>2.853098514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143.26</v>
      </c>
      <c r="I60" s="22">
        <v>-1.7385899999999999E-2</v>
      </c>
      <c r="J60" s="22">
        <v>50</v>
      </c>
      <c r="K60" s="22">
        <v>1.5969800000000001</v>
      </c>
      <c r="L60">
        <f t="shared" si="0"/>
        <v>17.385899999999999</v>
      </c>
      <c r="M60">
        <f t="shared" si="1"/>
        <v>27.786319238999997</v>
      </c>
      <c r="N60" s="9"/>
      <c r="O60" s="22">
        <v>0.15182499999999999</v>
      </c>
      <c r="P60" s="22">
        <v>222.95500000000001</v>
      </c>
      <c r="Q60" s="22">
        <v>-1.9601400000000001E-2</v>
      </c>
      <c r="R60" s="22">
        <v>50</v>
      </c>
      <c r="S60" s="22">
        <v>0.151031</v>
      </c>
      <c r="T60">
        <f t="shared" si="2"/>
        <v>19.601400000000002</v>
      </c>
      <c r="U60">
        <f t="shared" si="3"/>
        <v>2.9759825549999999</v>
      </c>
      <c r="X60" s="9"/>
      <c r="Y60" s="22">
        <v>1.5982099999999999</v>
      </c>
      <c r="Z60" s="22">
        <v>358.84800000000001</v>
      </c>
      <c r="AA60" s="22">
        <v>-1.66748E-2</v>
      </c>
      <c r="AB60" s="22">
        <v>50</v>
      </c>
      <c r="AC60" s="22">
        <v>1.5969800000000001</v>
      </c>
      <c r="AD60">
        <f t="shared" si="4"/>
        <v>16.674800000000001</v>
      </c>
      <c r="AE60">
        <f t="shared" si="5"/>
        <v>26.649832108000002</v>
      </c>
      <c r="AF60" s="9"/>
      <c r="AG60" s="22">
        <v>0.15182499999999999</v>
      </c>
      <c r="AH60" s="22">
        <v>489.017</v>
      </c>
      <c r="AI60" s="22">
        <v>-1.9464100000000002E-2</v>
      </c>
      <c r="AJ60" s="22">
        <v>50</v>
      </c>
      <c r="AK60" s="22">
        <v>0.15121499999999999</v>
      </c>
      <c r="AL60">
        <f t="shared" si="6"/>
        <v>19.464100000000002</v>
      </c>
      <c r="AM60">
        <f t="shared" si="7"/>
        <v>2.9551369825</v>
      </c>
      <c r="AP60" s="9"/>
      <c r="AQ60" s="22">
        <v>1.5982099999999999</v>
      </c>
      <c r="AR60" s="22">
        <v>565.18299999999999</v>
      </c>
      <c r="AS60" s="22">
        <v>-1.6058300000000001E-2</v>
      </c>
      <c r="AT60" s="22">
        <v>50</v>
      </c>
      <c r="AU60" s="22">
        <v>1.5975999999999999</v>
      </c>
      <c r="AV60">
        <f t="shared" si="8"/>
        <v>16.058300000000003</v>
      </c>
      <c r="AW60">
        <f t="shared" si="9"/>
        <v>25.664535643000004</v>
      </c>
      <c r="AX60" s="9"/>
      <c r="AY60" s="22">
        <v>0.15182499999999999</v>
      </c>
      <c r="AZ60" s="22">
        <v>639.31600000000003</v>
      </c>
      <c r="BA60" s="22">
        <v>-1.94305E-2</v>
      </c>
      <c r="BB60" s="22">
        <v>50</v>
      </c>
      <c r="BC60" s="22">
        <v>0.151398</v>
      </c>
      <c r="BD60">
        <f t="shared" si="10"/>
        <v>19.430499999999999</v>
      </c>
      <c r="BE60">
        <f t="shared" si="11"/>
        <v>2.9500356624999995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143.36099999999999</v>
      </c>
      <c r="I61" s="22">
        <v>-1.7446900000000001E-2</v>
      </c>
      <c r="J61" s="22">
        <v>51</v>
      </c>
      <c r="K61" s="22">
        <v>1.5927100000000001</v>
      </c>
      <c r="L61">
        <f t="shared" si="0"/>
        <v>17.446900000000003</v>
      </c>
      <c r="M61">
        <f t="shared" si="1"/>
        <v>27.795877673000003</v>
      </c>
      <c r="N61" s="9"/>
      <c r="O61" s="22">
        <v>0.15686</v>
      </c>
      <c r="P61" s="22">
        <v>223.05600000000001</v>
      </c>
      <c r="Q61" s="22">
        <v>-1.9586200000000002E-2</v>
      </c>
      <c r="R61" s="22">
        <v>51</v>
      </c>
      <c r="S61" s="22">
        <v>0.15637200000000001</v>
      </c>
      <c r="T61">
        <f t="shared" si="2"/>
        <v>19.586200000000002</v>
      </c>
      <c r="U61">
        <f t="shared" si="3"/>
        <v>3.0722913320000003</v>
      </c>
      <c r="X61" s="9"/>
      <c r="Y61" s="22">
        <v>1.59317</v>
      </c>
      <c r="Z61" s="22">
        <v>358.94900000000001</v>
      </c>
      <c r="AA61" s="22">
        <v>-1.67694E-2</v>
      </c>
      <c r="AB61" s="22">
        <v>51</v>
      </c>
      <c r="AC61" s="22">
        <v>1.5921000000000001</v>
      </c>
      <c r="AD61">
        <f t="shared" si="4"/>
        <v>16.769400000000001</v>
      </c>
      <c r="AE61">
        <f t="shared" si="5"/>
        <v>26.716504998000001</v>
      </c>
      <c r="AF61" s="9"/>
      <c r="AG61" s="22">
        <v>0.15686</v>
      </c>
      <c r="AH61" s="22">
        <v>489.11700000000002</v>
      </c>
      <c r="AI61" s="22">
        <v>-1.9458E-2</v>
      </c>
      <c r="AJ61" s="22">
        <v>51</v>
      </c>
      <c r="AK61" s="22">
        <v>0.15618899999999999</v>
      </c>
      <c r="AL61">
        <f t="shared" si="6"/>
        <v>19.457999999999998</v>
      </c>
      <c r="AM61">
        <f t="shared" si="7"/>
        <v>3.0521818799999996</v>
      </c>
      <c r="AP61" s="9"/>
      <c r="AQ61" s="22">
        <v>1.59317</v>
      </c>
      <c r="AR61" s="22">
        <v>565.28399999999999</v>
      </c>
      <c r="AS61" s="22">
        <v>-1.6168200000000001E-2</v>
      </c>
      <c r="AT61" s="22">
        <v>51</v>
      </c>
      <c r="AU61" s="22">
        <v>1.5918000000000001</v>
      </c>
      <c r="AV61">
        <f t="shared" si="8"/>
        <v>16.168200000000002</v>
      </c>
      <c r="AW61">
        <f t="shared" si="9"/>
        <v>25.758691194000004</v>
      </c>
      <c r="AX61" s="9"/>
      <c r="AY61" s="22">
        <v>0.15686</v>
      </c>
      <c r="AZ61" s="22">
        <v>639.41700000000003</v>
      </c>
      <c r="BA61" s="22">
        <v>-1.9424400000000001E-2</v>
      </c>
      <c r="BB61" s="22">
        <v>51</v>
      </c>
      <c r="BC61" s="22">
        <v>0.156525</v>
      </c>
      <c r="BD61">
        <f t="shared" si="10"/>
        <v>19.424400000000002</v>
      </c>
      <c r="BE61">
        <f t="shared" si="11"/>
        <v>3.0469113840000004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143.46100000000001</v>
      </c>
      <c r="I62" s="22">
        <v>-1.7483499999999999E-2</v>
      </c>
      <c r="J62" s="22">
        <v>52</v>
      </c>
      <c r="K62" s="22">
        <v>1.5872200000000001</v>
      </c>
      <c r="L62">
        <f t="shared" si="0"/>
        <v>17.483499999999999</v>
      </c>
      <c r="M62">
        <f t="shared" si="1"/>
        <v>27.766070854999999</v>
      </c>
      <c r="N62" s="9"/>
      <c r="O62" s="22">
        <v>0.16189600000000001</v>
      </c>
      <c r="P62" s="22">
        <v>223.15700000000001</v>
      </c>
      <c r="Q62" s="22">
        <v>-1.9570899999999999E-2</v>
      </c>
      <c r="R62" s="22">
        <v>52</v>
      </c>
      <c r="S62" s="22">
        <v>0.16137699999999999</v>
      </c>
      <c r="T62">
        <f t="shared" si="2"/>
        <v>19.570899999999998</v>
      </c>
      <c r="U62">
        <f t="shared" si="3"/>
        <v>3.1684504263999997</v>
      </c>
      <c r="X62" s="9"/>
      <c r="Y62" s="22">
        <v>1.58813</v>
      </c>
      <c r="Z62" s="22">
        <v>359.05</v>
      </c>
      <c r="AA62" s="22">
        <v>-1.6842699999999999E-2</v>
      </c>
      <c r="AB62" s="22">
        <v>52</v>
      </c>
      <c r="AC62" s="22">
        <v>1.5872200000000001</v>
      </c>
      <c r="AD62">
        <f t="shared" si="4"/>
        <v>16.842699999999997</v>
      </c>
      <c r="AE62">
        <f t="shared" si="5"/>
        <v>26.748397150999995</v>
      </c>
      <c r="AF62" s="9"/>
      <c r="AG62" s="22">
        <v>0.16189600000000001</v>
      </c>
      <c r="AH62" s="22">
        <v>489.21800000000002</v>
      </c>
      <c r="AI62" s="22">
        <v>-1.9448900000000002E-2</v>
      </c>
      <c r="AJ62" s="22">
        <v>52</v>
      </c>
      <c r="AK62" s="22">
        <v>0.16134599999999999</v>
      </c>
      <c r="AL62">
        <f t="shared" si="6"/>
        <v>19.448900000000002</v>
      </c>
      <c r="AM62">
        <f t="shared" si="7"/>
        <v>3.1486991144000007</v>
      </c>
      <c r="AP62" s="9"/>
      <c r="AQ62" s="22">
        <v>1.58813</v>
      </c>
      <c r="AR62" s="22">
        <v>565.38400000000001</v>
      </c>
      <c r="AS62" s="22">
        <v>-1.6275000000000001E-2</v>
      </c>
      <c r="AT62" s="22">
        <v>52</v>
      </c>
      <c r="AU62" s="22">
        <v>1.5878300000000001</v>
      </c>
      <c r="AV62">
        <f t="shared" si="8"/>
        <v>16.275000000000002</v>
      </c>
      <c r="AW62">
        <f t="shared" si="9"/>
        <v>25.846815750000005</v>
      </c>
      <c r="AX62" s="9"/>
      <c r="AY62" s="22">
        <v>0.16189600000000001</v>
      </c>
      <c r="AZ62" s="22">
        <v>639.51800000000003</v>
      </c>
      <c r="BA62" s="22">
        <v>-1.94153E-2</v>
      </c>
      <c r="BB62" s="22">
        <v>52</v>
      </c>
      <c r="BC62" s="22">
        <v>0.161469</v>
      </c>
      <c r="BD62">
        <f t="shared" si="10"/>
        <v>19.415299999999998</v>
      </c>
      <c r="BE62">
        <f t="shared" si="11"/>
        <v>3.1432594088000001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143.56200000000001</v>
      </c>
      <c r="I63" s="22">
        <v>-1.7513999999999998E-2</v>
      </c>
      <c r="J63" s="22">
        <v>53</v>
      </c>
      <c r="K63" s="22">
        <v>1.5823400000000001</v>
      </c>
      <c r="L63">
        <f t="shared" si="0"/>
        <v>17.513999999999999</v>
      </c>
      <c r="M63">
        <f t="shared" si="1"/>
        <v>27.726413399999998</v>
      </c>
      <c r="N63" s="9"/>
      <c r="O63" s="22">
        <v>0.166931</v>
      </c>
      <c r="P63" s="22">
        <v>223.25700000000001</v>
      </c>
      <c r="Q63" s="22">
        <v>-1.9574000000000001E-2</v>
      </c>
      <c r="R63" s="22">
        <v>53</v>
      </c>
      <c r="S63" s="22">
        <v>0.166351</v>
      </c>
      <c r="T63">
        <f t="shared" si="2"/>
        <v>19.574000000000002</v>
      </c>
      <c r="U63">
        <f t="shared" si="3"/>
        <v>3.2675073940000003</v>
      </c>
      <c r="X63" s="9"/>
      <c r="Y63" s="22">
        <v>1.5831</v>
      </c>
      <c r="Z63" s="22">
        <v>359.15100000000001</v>
      </c>
      <c r="AA63" s="22">
        <v>-1.6903700000000001E-2</v>
      </c>
      <c r="AB63" s="22">
        <v>53</v>
      </c>
      <c r="AC63" s="22">
        <v>1.5823400000000001</v>
      </c>
      <c r="AD63">
        <f t="shared" si="4"/>
        <v>16.903700000000001</v>
      </c>
      <c r="AE63">
        <f t="shared" si="5"/>
        <v>26.760247469999999</v>
      </c>
      <c r="AF63" s="9"/>
      <c r="AG63" s="22">
        <v>0.166931</v>
      </c>
      <c r="AH63" s="22">
        <v>489.31900000000002</v>
      </c>
      <c r="AI63" s="22">
        <v>-1.9445799999999999E-2</v>
      </c>
      <c r="AJ63" s="22">
        <v>53</v>
      </c>
      <c r="AK63" s="22">
        <v>0.16619900000000001</v>
      </c>
      <c r="AL63">
        <f t="shared" si="6"/>
        <v>19.445799999999998</v>
      </c>
      <c r="AM63">
        <f t="shared" si="7"/>
        <v>3.2461068397999995</v>
      </c>
      <c r="AP63" s="9"/>
      <c r="AQ63" s="22">
        <v>1.5831</v>
      </c>
      <c r="AR63" s="22">
        <v>565.48500000000001</v>
      </c>
      <c r="AS63" s="22">
        <v>-1.6336099999999999E-2</v>
      </c>
      <c r="AT63" s="22">
        <v>53</v>
      </c>
      <c r="AU63" s="22">
        <v>1.58203</v>
      </c>
      <c r="AV63">
        <f t="shared" si="8"/>
        <v>16.336099999999998</v>
      </c>
      <c r="AW63">
        <f t="shared" si="9"/>
        <v>25.861679909999996</v>
      </c>
      <c r="AX63" s="9"/>
      <c r="AY63" s="22">
        <v>0.166931</v>
      </c>
      <c r="AZ63" s="22">
        <v>639.61800000000005</v>
      </c>
      <c r="BA63" s="22">
        <v>-1.9409200000000001E-2</v>
      </c>
      <c r="BB63" s="22">
        <v>53</v>
      </c>
      <c r="BC63" s="22">
        <v>0.16625999999999999</v>
      </c>
      <c r="BD63">
        <f t="shared" si="10"/>
        <v>19.409200000000002</v>
      </c>
      <c r="BE63">
        <f t="shared" si="11"/>
        <v>3.2399971652000001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143.66300000000001</v>
      </c>
      <c r="I64" s="22">
        <v>-1.7541500000000002E-2</v>
      </c>
      <c r="J64" s="22">
        <v>54</v>
      </c>
      <c r="K64" s="22">
        <v>1.5771500000000001</v>
      </c>
      <c r="L64">
        <f t="shared" si="0"/>
        <v>17.541500000000003</v>
      </c>
      <c r="M64">
        <f t="shared" si="1"/>
        <v>27.681539490000006</v>
      </c>
      <c r="N64" s="9"/>
      <c r="O64" s="22">
        <v>0.17196700000000001</v>
      </c>
      <c r="P64" s="22">
        <v>223.358</v>
      </c>
      <c r="Q64" s="22">
        <v>-1.9567899999999999E-2</v>
      </c>
      <c r="R64" s="22">
        <v>54</v>
      </c>
      <c r="S64" s="22">
        <v>0.17117299999999999</v>
      </c>
      <c r="T64">
        <f t="shared" si="2"/>
        <v>19.567899999999998</v>
      </c>
      <c r="U64">
        <f t="shared" si="3"/>
        <v>3.3650330593</v>
      </c>
      <c r="X64" s="9"/>
      <c r="Y64" s="22">
        <v>1.57806</v>
      </c>
      <c r="Z64" s="22">
        <v>359.25099999999998</v>
      </c>
      <c r="AA64" s="22">
        <v>-1.69739E-2</v>
      </c>
      <c r="AB64" s="22">
        <v>54</v>
      </c>
      <c r="AC64" s="22">
        <v>1.5771500000000001</v>
      </c>
      <c r="AD64">
        <f t="shared" si="4"/>
        <v>16.9739</v>
      </c>
      <c r="AE64">
        <f t="shared" si="5"/>
        <v>26.785832634000002</v>
      </c>
      <c r="AF64" s="9"/>
      <c r="AG64" s="22">
        <v>0.17196700000000001</v>
      </c>
      <c r="AH64" s="22">
        <v>489.42</v>
      </c>
      <c r="AI64" s="22">
        <v>-1.9436599999999998E-2</v>
      </c>
      <c r="AJ64" s="22">
        <v>54</v>
      </c>
      <c r="AK64" s="22">
        <v>0.17144799999999999</v>
      </c>
      <c r="AL64">
        <f t="shared" si="6"/>
        <v>19.436599999999999</v>
      </c>
      <c r="AM64">
        <f t="shared" si="7"/>
        <v>3.3424537921999997</v>
      </c>
      <c r="AP64" s="9"/>
      <c r="AQ64" s="22">
        <v>1.57806</v>
      </c>
      <c r="AR64" s="22">
        <v>565.58600000000001</v>
      </c>
      <c r="AS64" s="22">
        <v>-1.6430699999999999E-2</v>
      </c>
      <c r="AT64" s="22">
        <v>54</v>
      </c>
      <c r="AU64" s="22">
        <v>1.5771500000000001</v>
      </c>
      <c r="AV64">
        <f t="shared" si="8"/>
        <v>16.430699999999998</v>
      </c>
      <c r="AW64">
        <f t="shared" si="9"/>
        <v>25.928630441999996</v>
      </c>
      <c r="AX64" s="9"/>
      <c r="AY64" s="22">
        <v>0.17196700000000001</v>
      </c>
      <c r="AZ64" s="22">
        <v>639.71900000000005</v>
      </c>
      <c r="BA64" s="22">
        <v>-1.9400000000000001E-2</v>
      </c>
      <c r="BB64" s="22">
        <v>54</v>
      </c>
      <c r="BC64" s="22">
        <v>0.17144799999999999</v>
      </c>
      <c r="BD64">
        <f t="shared" si="10"/>
        <v>19.400000000000002</v>
      </c>
      <c r="BE64">
        <f t="shared" si="11"/>
        <v>3.3361598000000003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143.76300000000001</v>
      </c>
      <c r="I65" s="22">
        <v>-1.7584200000000001E-2</v>
      </c>
      <c r="J65" s="22">
        <v>55</v>
      </c>
      <c r="K65" s="22">
        <v>1.57196</v>
      </c>
      <c r="L65">
        <f t="shared" si="0"/>
        <v>17.584200000000003</v>
      </c>
      <c r="M65">
        <f t="shared" si="1"/>
        <v>27.660474126000004</v>
      </c>
      <c r="N65" s="9"/>
      <c r="O65" s="22">
        <v>0.17700199999999999</v>
      </c>
      <c r="P65" s="22">
        <v>223.459</v>
      </c>
      <c r="Q65" s="22">
        <v>-1.9558699999999998E-2</v>
      </c>
      <c r="R65" s="22">
        <v>55</v>
      </c>
      <c r="S65" s="22">
        <v>0.17633099999999999</v>
      </c>
      <c r="T65">
        <f t="shared" si="2"/>
        <v>19.558699999999998</v>
      </c>
      <c r="U65">
        <f t="shared" si="3"/>
        <v>3.4619290173999997</v>
      </c>
      <c r="X65" s="9"/>
      <c r="Y65" s="22">
        <v>1.5730299999999999</v>
      </c>
      <c r="Z65" s="22">
        <v>359.35199999999998</v>
      </c>
      <c r="AA65" s="22">
        <v>-1.7047099999999999E-2</v>
      </c>
      <c r="AB65" s="22">
        <v>55</v>
      </c>
      <c r="AC65" s="22">
        <v>1.57196</v>
      </c>
      <c r="AD65">
        <f t="shared" si="4"/>
        <v>17.0471</v>
      </c>
      <c r="AE65">
        <f t="shared" si="5"/>
        <v>26.815599713000001</v>
      </c>
      <c r="AF65" s="9"/>
      <c r="AG65" s="22">
        <v>0.17700199999999999</v>
      </c>
      <c r="AH65" s="22">
        <v>489.52</v>
      </c>
      <c r="AI65" s="22">
        <v>-1.9436599999999998E-2</v>
      </c>
      <c r="AJ65" s="22">
        <v>55</v>
      </c>
      <c r="AK65" s="22">
        <v>0.17636099999999999</v>
      </c>
      <c r="AL65">
        <f t="shared" si="6"/>
        <v>19.436599999999999</v>
      </c>
      <c r="AM65">
        <f t="shared" si="7"/>
        <v>3.4403170731999997</v>
      </c>
      <c r="AP65" s="9"/>
      <c r="AQ65" s="22">
        <v>1.5730299999999999</v>
      </c>
      <c r="AR65" s="22">
        <v>565.68600000000004</v>
      </c>
      <c r="AS65" s="22">
        <v>-1.6516099999999999E-2</v>
      </c>
      <c r="AT65" s="22">
        <v>55</v>
      </c>
      <c r="AU65" s="22">
        <v>1.5716600000000001</v>
      </c>
      <c r="AV65">
        <f t="shared" si="8"/>
        <v>16.516099999999998</v>
      </c>
      <c r="AW65">
        <f t="shared" si="9"/>
        <v>25.980320782999996</v>
      </c>
      <c r="AX65" s="9"/>
      <c r="AY65" s="22">
        <v>0.17700199999999999</v>
      </c>
      <c r="AZ65" s="22">
        <v>639.82000000000005</v>
      </c>
      <c r="BA65" s="22">
        <v>-1.9393899999999999E-2</v>
      </c>
      <c r="BB65" s="22">
        <v>55</v>
      </c>
      <c r="BC65" s="22">
        <v>0.176422</v>
      </c>
      <c r="BD65">
        <f t="shared" si="10"/>
        <v>19.393899999999999</v>
      </c>
      <c r="BE65">
        <f t="shared" si="11"/>
        <v>3.4327590877999996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143.864</v>
      </c>
      <c r="I66" s="22">
        <v>-1.76147E-2</v>
      </c>
      <c r="J66" s="22">
        <v>56</v>
      </c>
      <c r="K66" s="22">
        <v>1.56708</v>
      </c>
      <c r="L66">
        <f t="shared" si="0"/>
        <v>17.614699999999999</v>
      </c>
      <c r="M66">
        <f t="shared" si="1"/>
        <v>27.619673452999997</v>
      </c>
      <c r="N66" s="9"/>
      <c r="O66" s="22">
        <v>0.182037</v>
      </c>
      <c r="P66" s="22">
        <v>223.559</v>
      </c>
      <c r="Q66" s="22">
        <v>-1.95648E-2</v>
      </c>
      <c r="R66" s="22">
        <v>56</v>
      </c>
      <c r="S66" s="22">
        <v>0.181671</v>
      </c>
      <c r="T66">
        <f t="shared" si="2"/>
        <v>19.564800000000002</v>
      </c>
      <c r="U66">
        <f t="shared" si="3"/>
        <v>3.5615174976000006</v>
      </c>
      <c r="X66" s="9"/>
      <c r="Y66" s="22">
        <v>1.56799</v>
      </c>
      <c r="Z66" s="22">
        <v>359.45299999999997</v>
      </c>
      <c r="AA66" s="22">
        <v>-1.7095900000000001E-2</v>
      </c>
      <c r="AB66" s="22">
        <v>56</v>
      </c>
      <c r="AC66" s="22">
        <v>1.56738</v>
      </c>
      <c r="AD66">
        <f t="shared" si="4"/>
        <v>17.0959</v>
      </c>
      <c r="AE66">
        <f t="shared" si="5"/>
        <v>26.806200240999999</v>
      </c>
      <c r="AF66" s="9"/>
      <c r="AG66" s="22">
        <v>0.182037</v>
      </c>
      <c r="AH66" s="22">
        <v>489.62099999999998</v>
      </c>
      <c r="AI66" s="22">
        <v>-1.9439700000000001E-2</v>
      </c>
      <c r="AJ66" s="22">
        <v>56</v>
      </c>
      <c r="AK66" s="22">
        <v>0.181335</v>
      </c>
      <c r="AL66">
        <f t="shared" si="6"/>
        <v>19.439700000000002</v>
      </c>
      <c r="AM66">
        <f t="shared" si="7"/>
        <v>3.5387446689000006</v>
      </c>
      <c r="AP66" s="9"/>
      <c r="AQ66" s="22">
        <v>1.56799</v>
      </c>
      <c r="AR66" s="22">
        <v>565.78700000000003</v>
      </c>
      <c r="AS66" s="22">
        <v>-1.6595499999999999E-2</v>
      </c>
      <c r="AT66" s="22">
        <v>56</v>
      </c>
      <c r="AU66" s="22">
        <v>1.56708</v>
      </c>
      <c r="AV66">
        <f t="shared" si="8"/>
        <v>16.595499999999998</v>
      </c>
      <c r="AW66">
        <f t="shared" si="9"/>
        <v>26.021578044999995</v>
      </c>
      <c r="AX66" s="9"/>
      <c r="AY66" s="22">
        <v>0.182037</v>
      </c>
      <c r="AZ66" s="22">
        <v>639.91999999999996</v>
      </c>
      <c r="BA66" s="22">
        <v>-1.93878E-2</v>
      </c>
      <c r="BB66" s="22">
        <v>56</v>
      </c>
      <c r="BC66" s="22">
        <v>0.18118300000000001</v>
      </c>
      <c r="BD66">
        <f t="shared" si="10"/>
        <v>19.387799999999999</v>
      </c>
      <c r="BE66">
        <f t="shared" si="11"/>
        <v>3.5292969485999999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143.965</v>
      </c>
      <c r="I67" s="22">
        <v>-1.7645299999999999E-2</v>
      </c>
      <c r="J67" s="22">
        <v>57</v>
      </c>
      <c r="K67" s="22">
        <v>1.5625</v>
      </c>
      <c r="L67">
        <f t="shared" si="0"/>
        <v>17.645299999999999</v>
      </c>
      <c r="M67">
        <f t="shared" si="1"/>
        <v>27.578898087999995</v>
      </c>
      <c r="N67" s="9"/>
      <c r="O67" s="22">
        <v>0.18707299999999999</v>
      </c>
      <c r="P67" s="22">
        <v>223.66</v>
      </c>
      <c r="Q67" s="22">
        <v>-1.95526E-2</v>
      </c>
      <c r="R67" s="22">
        <v>57</v>
      </c>
      <c r="S67" s="22">
        <v>0.18667600000000001</v>
      </c>
      <c r="T67">
        <f t="shared" si="2"/>
        <v>19.552599999999998</v>
      </c>
      <c r="U67">
        <f t="shared" si="3"/>
        <v>3.6577635397999995</v>
      </c>
      <c r="X67" s="9"/>
      <c r="Y67" s="22">
        <v>1.5629599999999999</v>
      </c>
      <c r="Z67" s="22">
        <v>359.553</v>
      </c>
      <c r="AA67" s="22">
        <v>-1.71509E-2</v>
      </c>
      <c r="AB67" s="22">
        <v>57</v>
      </c>
      <c r="AC67" s="22">
        <v>1.56219</v>
      </c>
      <c r="AD67">
        <f t="shared" si="4"/>
        <v>17.1509</v>
      </c>
      <c r="AE67">
        <f t="shared" si="5"/>
        <v>26.806170664</v>
      </c>
      <c r="AF67" s="9"/>
      <c r="AG67" s="22">
        <v>0.18707299999999999</v>
      </c>
      <c r="AH67" s="22">
        <v>489.72199999999998</v>
      </c>
      <c r="AI67" s="22">
        <v>-1.94275E-2</v>
      </c>
      <c r="AJ67" s="22">
        <v>57</v>
      </c>
      <c r="AK67" s="22">
        <v>0.186554</v>
      </c>
      <c r="AL67">
        <f t="shared" si="6"/>
        <v>19.427500000000002</v>
      </c>
      <c r="AM67">
        <f t="shared" si="7"/>
        <v>3.6343607075</v>
      </c>
      <c r="AP67" s="9"/>
      <c r="AQ67" s="22">
        <v>1.5629599999999999</v>
      </c>
      <c r="AR67" s="22">
        <v>565.88800000000003</v>
      </c>
      <c r="AS67" s="22">
        <v>-1.6668700000000002E-2</v>
      </c>
      <c r="AT67" s="22">
        <v>57</v>
      </c>
      <c r="AU67" s="22">
        <v>1.56189</v>
      </c>
      <c r="AV67">
        <f t="shared" si="8"/>
        <v>16.668700000000001</v>
      </c>
      <c r="AW67">
        <f t="shared" si="9"/>
        <v>26.052511352</v>
      </c>
      <c r="AX67" s="9"/>
      <c r="AY67" s="22">
        <v>0.18707299999999999</v>
      </c>
      <c r="AZ67" s="22">
        <v>640.02099999999996</v>
      </c>
      <c r="BA67" s="22">
        <v>-1.9381700000000002E-2</v>
      </c>
      <c r="BB67" s="22">
        <v>57</v>
      </c>
      <c r="BC67" s="22">
        <v>0.18649299999999999</v>
      </c>
      <c r="BD67">
        <f t="shared" si="10"/>
        <v>19.381700000000002</v>
      </c>
      <c r="BE67">
        <f t="shared" si="11"/>
        <v>3.6257927641000003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144.065</v>
      </c>
      <c r="I68" s="22">
        <v>-1.7654400000000001E-2</v>
      </c>
      <c r="J68" s="22">
        <v>58</v>
      </c>
      <c r="K68" s="22">
        <v>1.55762</v>
      </c>
      <c r="L68">
        <f t="shared" si="0"/>
        <v>17.654399999999999</v>
      </c>
      <c r="M68">
        <f t="shared" si="1"/>
        <v>27.504142847999997</v>
      </c>
      <c r="N68" s="9"/>
      <c r="O68" s="22">
        <v>0.192108</v>
      </c>
      <c r="P68" s="22">
        <v>223.761</v>
      </c>
      <c r="Q68" s="22">
        <v>-1.9531300000000001E-2</v>
      </c>
      <c r="R68" s="22">
        <v>58</v>
      </c>
      <c r="S68" s="22">
        <v>0.19158900000000001</v>
      </c>
      <c r="T68">
        <f t="shared" si="2"/>
        <v>19.531300000000002</v>
      </c>
      <c r="U68">
        <f t="shared" si="3"/>
        <v>3.7521189804000001</v>
      </c>
      <c r="X68" s="9"/>
      <c r="Y68" s="22">
        <v>1.55792</v>
      </c>
      <c r="Z68" s="22">
        <v>359.654</v>
      </c>
      <c r="AA68" s="22">
        <v>-1.7202800000000001E-2</v>
      </c>
      <c r="AB68" s="22">
        <v>58</v>
      </c>
      <c r="AC68" s="22">
        <v>1.55701</v>
      </c>
      <c r="AD68">
        <f t="shared" si="4"/>
        <v>17.2028</v>
      </c>
      <c r="AE68">
        <f t="shared" si="5"/>
        <v>26.800586175999999</v>
      </c>
      <c r="AF68" s="9"/>
      <c r="AG68" s="22">
        <v>0.192108</v>
      </c>
      <c r="AH68" s="22">
        <v>489.822</v>
      </c>
      <c r="AI68" s="22">
        <v>-1.94153E-2</v>
      </c>
      <c r="AJ68" s="22">
        <v>58</v>
      </c>
      <c r="AK68" s="22">
        <v>0.191467</v>
      </c>
      <c r="AL68">
        <f t="shared" si="6"/>
        <v>19.415299999999998</v>
      </c>
      <c r="AM68">
        <f t="shared" si="7"/>
        <v>3.7298344523999996</v>
      </c>
      <c r="AP68" s="9"/>
      <c r="AQ68" s="22">
        <v>1.55792</v>
      </c>
      <c r="AR68" s="22">
        <v>565.98900000000003</v>
      </c>
      <c r="AS68" s="22">
        <v>-1.67572E-2</v>
      </c>
      <c r="AT68" s="22">
        <v>58</v>
      </c>
      <c r="AU68" s="22">
        <v>1.55731</v>
      </c>
      <c r="AV68">
        <f t="shared" si="8"/>
        <v>16.757200000000001</v>
      </c>
      <c r="AW68">
        <f t="shared" si="9"/>
        <v>26.106377024</v>
      </c>
      <c r="AX68" s="9"/>
      <c r="AY68" s="22">
        <v>0.192108</v>
      </c>
      <c r="AZ68" s="22">
        <v>640.12199999999996</v>
      </c>
      <c r="BA68" s="22">
        <v>-1.9369500000000001E-2</v>
      </c>
      <c r="BB68" s="22">
        <v>58</v>
      </c>
      <c r="BC68" s="22">
        <v>0.191467</v>
      </c>
      <c r="BD68">
        <f t="shared" si="10"/>
        <v>19.369500000000002</v>
      </c>
      <c r="BE68">
        <f t="shared" si="11"/>
        <v>3.7210359060000004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144.166</v>
      </c>
      <c r="I69" s="22">
        <v>-1.7690999999999998E-2</v>
      </c>
      <c r="J69" s="22">
        <v>59</v>
      </c>
      <c r="K69" s="22">
        <v>1.55243</v>
      </c>
      <c r="L69">
        <f t="shared" si="0"/>
        <v>17.690999999999999</v>
      </c>
      <c r="M69">
        <f t="shared" si="1"/>
        <v>27.472176990000001</v>
      </c>
      <c r="N69" s="9"/>
      <c r="O69" s="22">
        <v>0.19714400000000001</v>
      </c>
      <c r="P69" s="22">
        <v>223.86099999999999</v>
      </c>
      <c r="Q69" s="22">
        <v>-1.9528199999999999E-2</v>
      </c>
      <c r="R69" s="22">
        <v>59</v>
      </c>
      <c r="S69" s="22">
        <v>0.19662499999999999</v>
      </c>
      <c r="T69">
        <f t="shared" si="2"/>
        <v>19.528199999999998</v>
      </c>
      <c r="U69">
        <f t="shared" si="3"/>
        <v>3.8498674608000001</v>
      </c>
      <c r="X69" s="9"/>
      <c r="Y69" s="22">
        <v>1.5528900000000001</v>
      </c>
      <c r="Z69" s="22">
        <v>359.755</v>
      </c>
      <c r="AA69" s="22">
        <v>-1.72333E-2</v>
      </c>
      <c r="AB69" s="22">
        <v>59</v>
      </c>
      <c r="AC69" s="22">
        <v>1.5521199999999999</v>
      </c>
      <c r="AD69">
        <f t="shared" si="4"/>
        <v>17.2333</v>
      </c>
      <c r="AE69">
        <f t="shared" si="5"/>
        <v>26.761419237000002</v>
      </c>
      <c r="AF69" s="9"/>
      <c r="AG69" s="22">
        <v>0.19714400000000001</v>
      </c>
      <c r="AH69" s="22">
        <v>489.923</v>
      </c>
      <c r="AI69" s="22">
        <v>-1.94153E-2</v>
      </c>
      <c r="AJ69" s="22">
        <v>59</v>
      </c>
      <c r="AK69" s="22">
        <v>0.19622800000000001</v>
      </c>
      <c r="AL69">
        <f t="shared" si="6"/>
        <v>19.415299999999998</v>
      </c>
      <c r="AM69">
        <f t="shared" si="7"/>
        <v>3.8276099031999999</v>
      </c>
      <c r="AP69" s="9"/>
      <c r="AQ69" s="22">
        <v>1.5528900000000001</v>
      </c>
      <c r="AR69" s="22">
        <v>566.08900000000006</v>
      </c>
      <c r="AS69" s="22">
        <v>-1.6833500000000001E-2</v>
      </c>
      <c r="AT69" s="22">
        <v>59</v>
      </c>
      <c r="AU69" s="22">
        <v>1.55182</v>
      </c>
      <c r="AV69">
        <f t="shared" si="8"/>
        <v>16.833500000000001</v>
      </c>
      <c r="AW69">
        <f t="shared" si="9"/>
        <v>26.140573815000003</v>
      </c>
      <c r="AX69" s="9"/>
      <c r="AY69" s="22">
        <v>0.19714400000000001</v>
      </c>
      <c r="AZ69" s="22">
        <v>640.22299999999996</v>
      </c>
      <c r="BA69" s="22">
        <v>-1.93604E-2</v>
      </c>
      <c r="BB69" s="22">
        <v>59</v>
      </c>
      <c r="BC69" s="22">
        <v>0.19644200000000001</v>
      </c>
      <c r="BD69">
        <f t="shared" si="10"/>
        <v>19.360399999999998</v>
      </c>
      <c r="BE69">
        <f t="shared" si="11"/>
        <v>3.8167866976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144.267</v>
      </c>
      <c r="I70" s="22">
        <v>-1.77246E-2</v>
      </c>
      <c r="J70" s="22">
        <v>60</v>
      </c>
      <c r="K70" s="22">
        <v>1.54694</v>
      </c>
      <c r="L70">
        <f t="shared" si="0"/>
        <v>17.724599999999999</v>
      </c>
      <c r="M70">
        <f t="shared" si="1"/>
        <v>27.435022109999998</v>
      </c>
      <c r="N70" s="9"/>
      <c r="O70" s="22">
        <v>0.202179</v>
      </c>
      <c r="P70" s="22">
        <v>223.96199999999999</v>
      </c>
      <c r="Q70" s="22">
        <v>-1.9515999999999999E-2</v>
      </c>
      <c r="R70" s="22">
        <v>60</v>
      </c>
      <c r="S70" s="22">
        <v>0.20138500000000001</v>
      </c>
      <c r="T70">
        <f t="shared" si="2"/>
        <v>19.515999999999998</v>
      </c>
      <c r="U70">
        <f t="shared" si="3"/>
        <v>3.9457253639999994</v>
      </c>
      <c r="X70" s="9"/>
      <c r="Y70" s="22">
        <v>1.5478499999999999</v>
      </c>
      <c r="Z70" s="22">
        <v>359.85599999999999</v>
      </c>
      <c r="AA70" s="22">
        <v>-1.72882E-2</v>
      </c>
      <c r="AB70" s="22">
        <v>60</v>
      </c>
      <c r="AC70" s="22">
        <v>1.54694</v>
      </c>
      <c r="AD70">
        <f t="shared" si="4"/>
        <v>17.2882</v>
      </c>
      <c r="AE70">
        <f t="shared" si="5"/>
        <v>26.75954037</v>
      </c>
      <c r="AF70" s="9"/>
      <c r="AG70" s="22">
        <v>0.202179</v>
      </c>
      <c r="AH70" s="22">
        <v>490.024</v>
      </c>
      <c r="AI70" s="22">
        <v>-1.9406099999999999E-2</v>
      </c>
      <c r="AJ70" s="22">
        <v>60</v>
      </c>
      <c r="AK70" s="22">
        <v>0.201263</v>
      </c>
      <c r="AL70">
        <f t="shared" si="6"/>
        <v>19.406099999999999</v>
      </c>
      <c r="AM70">
        <f t="shared" si="7"/>
        <v>3.9235058918999997</v>
      </c>
      <c r="AP70" s="9"/>
      <c r="AQ70" s="22">
        <v>1.5478499999999999</v>
      </c>
      <c r="AR70" s="22">
        <v>566.19000000000005</v>
      </c>
      <c r="AS70" s="22">
        <v>-1.6900600000000002E-2</v>
      </c>
      <c r="AT70" s="22">
        <v>60</v>
      </c>
      <c r="AU70" s="22">
        <v>1.54694</v>
      </c>
      <c r="AV70">
        <f t="shared" si="8"/>
        <v>16.900600000000001</v>
      </c>
      <c r="AW70">
        <f t="shared" si="9"/>
        <v>26.159593709999999</v>
      </c>
      <c r="AX70" s="9"/>
      <c r="AY70" s="22">
        <v>0.202179</v>
      </c>
      <c r="AZ70" s="22">
        <v>640.32299999999998</v>
      </c>
      <c r="BA70" s="22">
        <v>-1.9354199999999998E-2</v>
      </c>
      <c r="BB70" s="22">
        <v>60</v>
      </c>
      <c r="BC70" s="22">
        <v>0.20141600000000001</v>
      </c>
      <c r="BD70">
        <f t="shared" si="10"/>
        <v>19.354199999999999</v>
      </c>
      <c r="BE70">
        <f t="shared" si="11"/>
        <v>3.9130128017999999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144.36799999999999</v>
      </c>
      <c r="I71" s="22">
        <v>-1.77521E-2</v>
      </c>
      <c r="J71" s="22">
        <v>61</v>
      </c>
      <c r="K71" s="22">
        <v>1.5420499999999999</v>
      </c>
      <c r="L71">
        <f t="shared" si="0"/>
        <v>17.752099999999999</v>
      </c>
      <c r="M71">
        <f t="shared" si="1"/>
        <v>27.388294922</v>
      </c>
      <c r="N71" s="9"/>
      <c r="O71" s="22">
        <v>0.20721400000000001</v>
      </c>
      <c r="P71" s="22">
        <v>224.06299999999999</v>
      </c>
      <c r="Q71" s="22">
        <v>-1.95099E-2</v>
      </c>
      <c r="R71" s="22">
        <v>61</v>
      </c>
      <c r="S71" s="22">
        <v>0.20657300000000001</v>
      </c>
      <c r="T71">
        <f t="shared" si="2"/>
        <v>19.509900000000002</v>
      </c>
      <c r="U71">
        <f t="shared" si="3"/>
        <v>4.0427244186000006</v>
      </c>
      <c r="X71" s="9"/>
      <c r="Y71" s="22">
        <v>1.5428200000000001</v>
      </c>
      <c r="Z71" s="22">
        <v>359.95600000000002</v>
      </c>
      <c r="AA71" s="22">
        <v>-1.73431E-2</v>
      </c>
      <c r="AB71" s="22">
        <v>61</v>
      </c>
      <c r="AC71" s="22">
        <v>1.5420499999999999</v>
      </c>
      <c r="AD71">
        <f t="shared" si="4"/>
        <v>17.3431</v>
      </c>
      <c r="AE71">
        <f t="shared" si="5"/>
        <v>26.757281542000001</v>
      </c>
      <c r="AF71" s="9"/>
      <c r="AG71" s="22">
        <v>0.20721400000000001</v>
      </c>
      <c r="AH71" s="22">
        <v>490.12400000000002</v>
      </c>
      <c r="AI71" s="22">
        <v>-1.9397000000000001E-2</v>
      </c>
      <c r="AJ71" s="22">
        <v>61</v>
      </c>
      <c r="AK71" s="22">
        <v>0.20669599999999999</v>
      </c>
      <c r="AL71">
        <f t="shared" si="6"/>
        <v>19.397000000000002</v>
      </c>
      <c r="AM71">
        <f t="shared" si="7"/>
        <v>4.019329958000001</v>
      </c>
      <c r="AP71" s="9"/>
      <c r="AQ71" s="22">
        <v>1.5428200000000001</v>
      </c>
      <c r="AR71" s="22">
        <v>566.29100000000005</v>
      </c>
      <c r="AS71" s="22">
        <v>-1.6949499999999999E-2</v>
      </c>
      <c r="AT71" s="22">
        <v>61</v>
      </c>
      <c r="AU71" s="22">
        <v>1.5420499999999999</v>
      </c>
      <c r="AV71">
        <f t="shared" si="8"/>
        <v>16.9495</v>
      </c>
      <c r="AW71">
        <f t="shared" si="9"/>
        <v>26.150027590000001</v>
      </c>
      <c r="AX71" s="9"/>
      <c r="AY71" s="22">
        <v>0.20721400000000001</v>
      </c>
      <c r="AZ71" s="22">
        <v>640.42399999999998</v>
      </c>
      <c r="BA71" s="22">
        <v>-1.93604E-2</v>
      </c>
      <c r="BB71" s="22">
        <v>61</v>
      </c>
      <c r="BC71" s="22">
        <v>0.20666499999999999</v>
      </c>
      <c r="BD71">
        <f t="shared" si="10"/>
        <v>19.360399999999998</v>
      </c>
      <c r="BE71">
        <f t="shared" si="11"/>
        <v>4.0117459255999997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144.46799999999999</v>
      </c>
      <c r="I72" s="22">
        <v>-1.7761200000000001E-2</v>
      </c>
      <c r="J72" s="22">
        <v>62</v>
      </c>
      <c r="K72" s="22">
        <v>1.53748</v>
      </c>
      <c r="L72">
        <f t="shared" si="0"/>
        <v>17.761200000000002</v>
      </c>
      <c r="M72">
        <f t="shared" si="1"/>
        <v>27.312818136000001</v>
      </c>
      <c r="N72" s="9"/>
      <c r="O72" s="22">
        <v>0.21224999999999999</v>
      </c>
      <c r="P72" s="22">
        <v>224.16399999999999</v>
      </c>
      <c r="Q72" s="22">
        <v>-1.95129E-2</v>
      </c>
      <c r="R72" s="22">
        <v>62</v>
      </c>
      <c r="S72" s="22">
        <v>0.21185300000000001</v>
      </c>
      <c r="T72">
        <f t="shared" si="2"/>
        <v>19.512899999999998</v>
      </c>
      <c r="U72">
        <f t="shared" si="3"/>
        <v>4.1416130249999998</v>
      </c>
      <c r="X72" s="9"/>
      <c r="Y72" s="22">
        <v>1.5377799999999999</v>
      </c>
      <c r="Z72" s="22">
        <v>360.05700000000002</v>
      </c>
      <c r="AA72" s="22">
        <v>-1.73676E-2</v>
      </c>
      <c r="AB72" s="22">
        <v>62</v>
      </c>
      <c r="AC72" s="22">
        <v>1.5371699999999999</v>
      </c>
      <c r="AD72">
        <f t="shared" si="4"/>
        <v>17.367599999999999</v>
      </c>
      <c r="AE72">
        <f t="shared" si="5"/>
        <v>26.707547927999997</v>
      </c>
      <c r="AF72" s="9"/>
      <c r="AG72" s="22">
        <v>0.21224999999999999</v>
      </c>
      <c r="AH72" s="22">
        <v>490.22500000000002</v>
      </c>
      <c r="AI72" s="22">
        <v>-1.9397000000000001E-2</v>
      </c>
      <c r="AJ72" s="22">
        <v>62</v>
      </c>
      <c r="AK72" s="22">
        <v>0.21106</v>
      </c>
      <c r="AL72">
        <f t="shared" si="6"/>
        <v>19.397000000000002</v>
      </c>
      <c r="AM72">
        <f t="shared" si="7"/>
        <v>4.1170132500000003</v>
      </c>
      <c r="AP72" s="9"/>
      <c r="AQ72" s="22">
        <v>1.5377799999999999</v>
      </c>
      <c r="AR72" s="22">
        <v>566.39099999999996</v>
      </c>
      <c r="AS72" s="22">
        <v>-1.6992199999999999E-2</v>
      </c>
      <c r="AT72" s="22">
        <v>62</v>
      </c>
      <c r="AU72" s="22">
        <v>1.53748</v>
      </c>
      <c r="AV72">
        <f t="shared" si="8"/>
        <v>16.9922</v>
      </c>
      <c r="AW72">
        <f t="shared" si="9"/>
        <v>26.130265315999999</v>
      </c>
      <c r="AX72" s="9"/>
      <c r="AY72" s="22">
        <v>0.21224999999999999</v>
      </c>
      <c r="AZ72" s="22">
        <v>640.52499999999998</v>
      </c>
      <c r="BA72" s="22">
        <v>-1.93604E-2</v>
      </c>
      <c r="BB72" s="22">
        <v>62</v>
      </c>
      <c r="BC72" s="22">
        <v>0.211731</v>
      </c>
      <c r="BD72">
        <f t="shared" si="10"/>
        <v>19.360399999999998</v>
      </c>
      <c r="BE72">
        <f t="shared" si="11"/>
        <v>4.1092448999999993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144.56899999999999</v>
      </c>
      <c r="I73" s="22">
        <v>-1.7788700000000001E-2</v>
      </c>
      <c r="J73" s="22">
        <v>63</v>
      </c>
      <c r="K73" s="22">
        <v>1.5319799999999999</v>
      </c>
      <c r="L73">
        <f t="shared" si="0"/>
        <v>17.788700000000002</v>
      </c>
      <c r="M73">
        <f t="shared" si="1"/>
        <v>27.265629925000006</v>
      </c>
      <c r="N73" s="9"/>
      <c r="O73" s="22">
        <v>0.21728500000000001</v>
      </c>
      <c r="P73" s="22">
        <v>224.26400000000001</v>
      </c>
      <c r="Q73" s="22">
        <v>-1.9506800000000001E-2</v>
      </c>
      <c r="R73" s="22">
        <v>63</v>
      </c>
      <c r="S73" s="22">
        <v>0.21667500000000001</v>
      </c>
      <c r="T73">
        <f t="shared" si="2"/>
        <v>19.506800000000002</v>
      </c>
      <c r="U73">
        <f t="shared" si="3"/>
        <v>4.2385350380000002</v>
      </c>
      <c r="X73" s="9"/>
      <c r="Y73" s="22">
        <v>1.5327500000000001</v>
      </c>
      <c r="Z73" s="22">
        <v>360.15800000000002</v>
      </c>
      <c r="AA73" s="22">
        <v>-1.7404200000000002E-2</v>
      </c>
      <c r="AB73" s="22">
        <v>63</v>
      </c>
      <c r="AC73" s="22">
        <v>1.5319799999999999</v>
      </c>
      <c r="AD73">
        <f t="shared" si="4"/>
        <v>17.404200000000003</v>
      </c>
      <c r="AE73">
        <f t="shared" si="5"/>
        <v>26.676287550000005</v>
      </c>
      <c r="AF73" s="9"/>
      <c r="AG73" s="22">
        <v>0.21728500000000001</v>
      </c>
      <c r="AH73" s="22">
        <v>490.32600000000002</v>
      </c>
      <c r="AI73" s="22">
        <v>-1.9390899999999999E-2</v>
      </c>
      <c r="AJ73" s="22">
        <v>63</v>
      </c>
      <c r="AK73" s="22">
        <v>0.216248</v>
      </c>
      <c r="AL73">
        <f t="shared" si="6"/>
        <v>19.390899999999998</v>
      </c>
      <c r="AM73">
        <f t="shared" si="7"/>
        <v>4.2133517065000001</v>
      </c>
      <c r="AP73" s="9"/>
      <c r="AQ73" s="22">
        <v>1.5327500000000001</v>
      </c>
      <c r="AR73" s="22">
        <v>566.49199999999996</v>
      </c>
      <c r="AS73" s="22">
        <v>-1.7041000000000001E-2</v>
      </c>
      <c r="AT73" s="22">
        <v>63</v>
      </c>
      <c r="AU73" s="22">
        <v>1.5322899999999999</v>
      </c>
      <c r="AV73">
        <f t="shared" si="8"/>
        <v>17.041</v>
      </c>
      <c r="AW73">
        <f t="shared" si="9"/>
        <v>26.119592750000002</v>
      </c>
      <c r="AX73" s="9"/>
      <c r="AY73" s="22">
        <v>0.21728500000000001</v>
      </c>
      <c r="AZ73" s="22">
        <v>640.625</v>
      </c>
      <c r="BA73" s="22">
        <v>-1.9351199999999999E-2</v>
      </c>
      <c r="BB73" s="22">
        <v>63</v>
      </c>
      <c r="BC73" s="22">
        <v>0.21670500000000001</v>
      </c>
      <c r="BD73">
        <f t="shared" si="10"/>
        <v>19.351199999999999</v>
      </c>
      <c r="BE73">
        <f t="shared" si="11"/>
        <v>4.2047254919999997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144.66999999999999</v>
      </c>
      <c r="I74" s="22">
        <v>-1.7800900000000001E-2</v>
      </c>
      <c r="J74" s="22">
        <v>64</v>
      </c>
      <c r="K74" s="22">
        <v>1.5270999999999999</v>
      </c>
      <c r="L74">
        <f t="shared" si="0"/>
        <v>17.800900000000002</v>
      </c>
      <c r="M74">
        <f t="shared" si="1"/>
        <v>27.194612939000002</v>
      </c>
      <c r="N74" s="9"/>
      <c r="O74" s="22">
        <v>0.22232099999999999</v>
      </c>
      <c r="P74" s="22">
        <v>224.36500000000001</v>
      </c>
      <c r="Q74" s="22">
        <v>-1.94977E-2</v>
      </c>
      <c r="R74" s="22">
        <v>64</v>
      </c>
      <c r="S74" s="22">
        <v>0.22161900000000001</v>
      </c>
      <c r="T74">
        <f t="shared" si="2"/>
        <v>19.497699999999998</v>
      </c>
      <c r="U74">
        <f t="shared" si="3"/>
        <v>4.3347481616999994</v>
      </c>
      <c r="X74" s="9"/>
      <c r="Y74" s="22">
        <v>1.5277099999999999</v>
      </c>
      <c r="Z74" s="22">
        <v>360.25799999999998</v>
      </c>
      <c r="AA74" s="22">
        <v>-1.7434700000000001E-2</v>
      </c>
      <c r="AB74" s="22">
        <v>64</v>
      </c>
      <c r="AC74" s="22">
        <v>1.5270999999999999</v>
      </c>
      <c r="AD74">
        <f t="shared" si="4"/>
        <v>17.434699999999999</v>
      </c>
      <c r="AE74">
        <f t="shared" si="5"/>
        <v>26.635165536999999</v>
      </c>
      <c r="AF74" s="9"/>
      <c r="AG74" s="22">
        <v>0.22232099999999999</v>
      </c>
      <c r="AH74" s="22">
        <v>490.42700000000002</v>
      </c>
      <c r="AI74" s="22">
        <v>-1.93878E-2</v>
      </c>
      <c r="AJ74" s="22">
        <v>64</v>
      </c>
      <c r="AK74" s="22">
        <v>0.221771</v>
      </c>
      <c r="AL74">
        <f t="shared" si="6"/>
        <v>19.387799999999999</v>
      </c>
      <c r="AM74">
        <f t="shared" si="7"/>
        <v>4.3103150837999999</v>
      </c>
      <c r="AP74" s="9"/>
      <c r="AQ74" s="22">
        <v>1.5277099999999999</v>
      </c>
      <c r="AR74" s="22">
        <v>566.59299999999996</v>
      </c>
      <c r="AS74" s="22">
        <v>-1.7080700000000001E-2</v>
      </c>
      <c r="AT74" s="22">
        <v>64</v>
      </c>
      <c r="AU74" s="22">
        <v>1.5270999999999999</v>
      </c>
      <c r="AV74">
        <f t="shared" si="8"/>
        <v>17.0807</v>
      </c>
      <c r="AW74">
        <f t="shared" si="9"/>
        <v>26.094356197</v>
      </c>
      <c r="AX74" s="9"/>
      <c r="AY74" s="22">
        <v>0.22232099999999999</v>
      </c>
      <c r="AZ74" s="22">
        <v>640.726</v>
      </c>
      <c r="BA74" s="22">
        <v>-1.9338999999999999E-2</v>
      </c>
      <c r="BB74" s="22">
        <v>64</v>
      </c>
      <c r="BC74" s="22">
        <v>0.22167999999999999</v>
      </c>
      <c r="BD74">
        <f t="shared" si="10"/>
        <v>19.338999999999999</v>
      </c>
      <c r="BE74">
        <f t="shared" si="11"/>
        <v>4.2994658189999999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144.77000000000001</v>
      </c>
      <c r="I75" s="22">
        <v>-1.78192E-2</v>
      </c>
      <c r="J75" s="22">
        <v>65</v>
      </c>
      <c r="K75" s="22">
        <v>1.5219100000000001</v>
      </c>
      <c r="L75">
        <f t="shared" si="0"/>
        <v>17.819199999999999</v>
      </c>
      <c r="M75">
        <f t="shared" si="1"/>
        <v>27.132761263999996</v>
      </c>
      <c r="N75" s="9"/>
      <c r="O75" s="22">
        <v>0.227356</v>
      </c>
      <c r="P75" s="22">
        <v>224.46600000000001</v>
      </c>
      <c r="Q75" s="22">
        <v>-1.9500699999999999E-2</v>
      </c>
      <c r="R75" s="22">
        <v>65</v>
      </c>
      <c r="S75" s="22">
        <v>0.22653200000000001</v>
      </c>
      <c r="T75">
        <f t="shared" si="2"/>
        <v>19.500699999999998</v>
      </c>
      <c r="U75">
        <f t="shared" si="3"/>
        <v>4.4336011491999994</v>
      </c>
      <c r="X75" s="9"/>
      <c r="Y75" s="22">
        <v>1.52267</v>
      </c>
      <c r="Z75" s="22">
        <v>360.35899999999998</v>
      </c>
      <c r="AA75" s="22">
        <v>-1.7453E-2</v>
      </c>
      <c r="AB75" s="22">
        <v>65</v>
      </c>
      <c r="AC75" s="22">
        <v>1.5216099999999999</v>
      </c>
      <c r="AD75">
        <f t="shared" si="4"/>
        <v>17.452999999999999</v>
      </c>
      <c r="AE75">
        <f t="shared" si="5"/>
        <v>26.575159509999999</v>
      </c>
      <c r="AF75" s="9"/>
      <c r="AG75" s="22">
        <v>0.227356</v>
      </c>
      <c r="AH75" s="22">
        <v>490.52699999999999</v>
      </c>
      <c r="AI75" s="22">
        <v>-1.93726E-2</v>
      </c>
      <c r="AJ75" s="22">
        <v>65</v>
      </c>
      <c r="AK75" s="22">
        <v>0.22641</v>
      </c>
      <c r="AL75">
        <f t="shared" si="6"/>
        <v>19.372599999999998</v>
      </c>
      <c r="AM75">
        <f t="shared" si="7"/>
        <v>4.4044768455999996</v>
      </c>
      <c r="AP75" s="9"/>
      <c r="AQ75" s="22">
        <v>1.52267</v>
      </c>
      <c r="AR75" s="22">
        <v>566.69399999999996</v>
      </c>
      <c r="AS75" s="22">
        <v>-1.7135600000000001E-2</v>
      </c>
      <c r="AT75" s="22">
        <v>65</v>
      </c>
      <c r="AU75" s="22">
        <v>1.5213000000000001</v>
      </c>
      <c r="AV75">
        <f t="shared" si="8"/>
        <v>17.1356</v>
      </c>
      <c r="AW75">
        <f t="shared" si="9"/>
        <v>26.091864051999998</v>
      </c>
      <c r="AX75" s="9"/>
      <c r="AY75" s="22">
        <v>0.227356</v>
      </c>
      <c r="AZ75" s="22">
        <v>640.827</v>
      </c>
      <c r="BA75" s="22">
        <v>-1.9329800000000001E-2</v>
      </c>
      <c r="BB75" s="22">
        <v>65</v>
      </c>
      <c r="BC75" s="22">
        <v>0.22653200000000001</v>
      </c>
      <c r="BD75">
        <f t="shared" si="10"/>
        <v>19.329800000000002</v>
      </c>
      <c r="BE75">
        <f t="shared" si="11"/>
        <v>4.3947460088000003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144.87100000000001</v>
      </c>
      <c r="I76" s="22">
        <v>-1.78345E-2</v>
      </c>
      <c r="J76" s="22">
        <v>66</v>
      </c>
      <c r="K76" s="22">
        <v>1.5170300000000001</v>
      </c>
      <c r="L76">
        <f t="shared" ref="L76:L139" si="12">-I76/$F$2*1000</f>
        <v>17.834499999999998</v>
      </c>
      <c r="M76">
        <f t="shared" ref="M76:M139" si="13">L76*G76</f>
        <v>27.066350579999998</v>
      </c>
      <c r="N76" s="9"/>
      <c r="O76" s="22">
        <v>0.23239099999999999</v>
      </c>
      <c r="P76" s="22">
        <v>224.566</v>
      </c>
      <c r="Q76" s="22">
        <v>-1.9488499999999999E-2</v>
      </c>
      <c r="R76" s="22">
        <v>66</v>
      </c>
      <c r="S76" s="22">
        <v>0.23175000000000001</v>
      </c>
      <c r="T76">
        <f t="shared" ref="T76:T139" si="14">-Q76/$F$2*1000</f>
        <v>19.488499999999998</v>
      </c>
      <c r="U76">
        <f t="shared" ref="U76:U139" si="15">T76*O76</f>
        <v>4.5289520034999997</v>
      </c>
      <c r="X76" s="9"/>
      <c r="Y76" s="22">
        <v>1.5176400000000001</v>
      </c>
      <c r="Z76" s="22">
        <v>360.46</v>
      </c>
      <c r="AA76" s="22">
        <v>-1.7474400000000001E-2</v>
      </c>
      <c r="AB76" s="22">
        <v>66</v>
      </c>
      <c r="AC76" s="22">
        <v>1.5167200000000001</v>
      </c>
      <c r="AD76">
        <f t="shared" ref="AD76:AD139" si="16">-AA76/$F$2*1000</f>
        <v>17.474400000000003</v>
      </c>
      <c r="AE76">
        <f t="shared" ref="AE76:AE139" si="17">AD76*Y76</f>
        <v>26.519848416000006</v>
      </c>
      <c r="AF76" s="9"/>
      <c r="AG76" s="22">
        <v>0.23239099999999999</v>
      </c>
      <c r="AH76" s="22">
        <v>490.62799999999999</v>
      </c>
      <c r="AI76" s="22">
        <v>-1.93726E-2</v>
      </c>
      <c r="AJ76" s="22">
        <v>66</v>
      </c>
      <c r="AK76" s="22">
        <v>0.23178099999999999</v>
      </c>
      <c r="AL76">
        <f t="shared" ref="AL76:AL139" si="18">-AI76/$F$2*1000</f>
        <v>19.372599999999998</v>
      </c>
      <c r="AM76">
        <f t="shared" ref="AM76:AM139" si="19">AL76*AG76</f>
        <v>4.5020178865999991</v>
      </c>
      <c r="AP76" s="9"/>
      <c r="AQ76" s="22">
        <v>1.5176400000000001</v>
      </c>
      <c r="AR76" s="22">
        <v>566.79399999999998</v>
      </c>
      <c r="AS76" s="22">
        <v>-1.7169199999999999E-2</v>
      </c>
      <c r="AT76" s="22">
        <v>66</v>
      </c>
      <c r="AU76" s="22">
        <v>1.5173300000000001</v>
      </c>
      <c r="AV76">
        <f t="shared" ref="AV76:AV139" si="20">-AS76/$F$2*1000</f>
        <v>17.1692</v>
      </c>
      <c r="AW76">
        <f t="shared" ref="AW76:AW139" si="21">AV76*AQ76</f>
        <v>26.056664688000001</v>
      </c>
      <c r="AX76" s="9"/>
      <c r="AY76" s="22">
        <v>0.23239099999999999</v>
      </c>
      <c r="AZ76" s="22">
        <v>640.92700000000002</v>
      </c>
      <c r="BA76" s="22">
        <v>-1.9326800000000002E-2</v>
      </c>
      <c r="BB76" s="22">
        <v>66</v>
      </c>
      <c r="BC76" s="22">
        <v>0.23178099999999999</v>
      </c>
      <c r="BD76">
        <f t="shared" ref="BD76:BD139" si="22">-BA76/$F$2*1000</f>
        <v>19.326800000000002</v>
      </c>
      <c r="BE76">
        <f t="shared" ref="BE76:BE139" si="23">BD76*AY76</f>
        <v>4.4913743788000007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144.97200000000001</v>
      </c>
      <c r="I77" s="22">
        <v>-1.78467E-2</v>
      </c>
      <c r="J77" s="22">
        <v>67</v>
      </c>
      <c r="K77" s="22">
        <v>1.5115400000000001</v>
      </c>
      <c r="L77">
        <f t="shared" si="12"/>
        <v>17.846699999999998</v>
      </c>
      <c r="M77">
        <f t="shared" si="13"/>
        <v>26.994918419999998</v>
      </c>
      <c r="N77" s="9"/>
      <c r="O77" s="22">
        <v>0.237427</v>
      </c>
      <c r="P77" s="22">
        <v>224.667</v>
      </c>
      <c r="Q77" s="22">
        <v>-1.9494600000000001E-2</v>
      </c>
      <c r="R77" s="22">
        <v>67</v>
      </c>
      <c r="S77" s="22">
        <v>0.237152</v>
      </c>
      <c r="T77">
        <f t="shared" si="14"/>
        <v>19.494600000000002</v>
      </c>
      <c r="U77">
        <f t="shared" si="15"/>
        <v>4.6285443942000004</v>
      </c>
      <c r="X77" s="9"/>
      <c r="Y77" s="22">
        <v>1.5125999999999999</v>
      </c>
      <c r="Z77" s="22">
        <v>360.56</v>
      </c>
      <c r="AA77" s="22">
        <v>-1.7510999999999999E-2</v>
      </c>
      <c r="AB77" s="22">
        <v>67</v>
      </c>
      <c r="AC77" s="22">
        <v>1.5121500000000001</v>
      </c>
      <c r="AD77">
        <f t="shared" si="16"/>
        <v>17.510999999999999</v>
      </c>
      <c r="AE77">
        <f t="shared" si="17"/>
        <v>26.487138599999998</v>
      </c>
      <c r="AF77" s="9"/>
      <c r="AG77" s="22">
        <v>0.237427</v>
      </c>
      <c r="AH77" s="22">
        <v>490.72899999999998</v>
      </c>
      <c r="AI77" s="22">
        <v>-1.9366499999999998E-2</v>
      </c>
      <c r="AJ77" s="22">
        <v>67</v>
      </c>
      <c r="AK77" s="22">
        <v>0.23663300000000001</v>
      </c>
      <c r="AL77">
        <f t="shared" si="18"/>
        <v>19.366499999999998</v>
      </c>
      <c r="AM77">
        <f t="shared" si="19"/>
        <v>4.5981299954999999</v>
      </c>
      <c r="AP77" s="9"/>
      <c r="AQ77" s="22">
        <v>1.5125999999999999</v>
      </c>
      <c r="AR77" s="22">
        <v>566.89499999999998</v>
      </c>
      <c r="AS77" s="22">
        <v>-1.71906E-2</v>
      </c>
      <c r="AT77" s="22">
        <v>67</v>
      </c>
      <c r="AU77" s="22">
        <v>1.5121500000000001</v>
      </c>
      <c r="AV77">
        <f t="shared" si="20"/>
        <v>17.1906</v>
      </c>
      <c r="AW77">
        <f t="shared" si="21"/>
        <v>26.002501559999999</v>
      </c>
      <c r="AX77" s="9"/>
      <c r="AY77" s="22">
        <v>0.237427</v>
      </c>
      <c r="AZ77" s="22">
        <v>641.02800000000002</v>
      </c>
      <c r="BA77" s="22">
        <v>-1.9323699999999999E-2</v>
      </c>
      <c r="BB77" s="22">
        <v>67</v>
      </c>
      <c r="BC77" s="22">
        <v>0.236481</v>
      </c>
      <c r="BD77">
        <f t="shared" si="22"/>
        <v>19.323699999999999</v>
      </c>
      <c r="BE77">
        <f t="shared" si="23"/>
        <v>4.5879681198999993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145.07300000000001</v>
      </c>
      <c r="I78" s="22">
        <v>-1.78741E-2</v>
      </c>
      <c r="J78" s="22">
        <v>68</v>
      </c>
      <c r="K78" s="22">
        <v>1.5063500000000001</v>
      </c>
      <c r="L78">
        <f t="shared" si="12"/>
        <v>17.874100000000002</v>
      </c>
      <c r="M78">
        <f t="shared" si="13"/>
        <v>26.946456937000004</v>
      </c>
      <c r="N78" s="9"/>
      <c r="O78" s="22">
        <v>0.24246200000000001</v>
      </c>
      <c r="P78" s="22">
        <v>224.768</v>
      </c>
      <c r="Q78" s="22">
        <v>-1.9479400000000001E-2</v>
      </c>
      <c r="R78" s="22">
        <v>68</v>
      </c>
      <c r="S78" s="22">
        <v>0.24185200000000001</v>
      </c>
      <c r="T78">
        <f t="shared" si="14"/>
        <v>19.479400000000002</v>
      </c>
      <c r="U78">
        <f t="shared" si="15"/>
        <v>4.7230142828000004</v>
      </c>
      <c r="X78" s="9"/>
      <c r="Y78" s="22">
        <v>1.5075700000000001</v>
      </c>
      <c r="Z78" s="22">
        <v>360.661</v>
      </c>
      <c r="AA78" s="22">
        <v>-1.7541500000000002E-2</v>
      </c>
      <c r="AB78" s="22">
        <v>68</v>
      </c>
      <c r="AC78" s="22">
        <v>1.50665</v>
      </c>
      <c r="AD78">
        <f t="shared" si="16"/>
        <v>17.541500000000003</v>
      </c>
      <c r="AE78">
        <f t="shared" si="17"/>
        <v>26.445039155000007</v>
      </c>
      <c r="AF78" s="9"/>
      <c r="AG78" s="22">
        <v>0.24246200000000001</v>
      </c>
      <c r="AH78" s="22">
        <v>490.82900000000001</v>
      </c>
      <c r="AI78" s="22">
        <v>-1.9357300000000001E-2</v>
      </c>
      <c r="AJ78" s="22">
        <v>68</v>
      </c>
      <c r="AK78" s="22">
        <v>0.24188200000000001</v>
      </c>
      <c r="AL78">
        <f t="shared" si="18"/>
        <v>19.357300000000002</v>
      </c>
      <c r="AM78">
        <f t="shared" si="19"/>
        <v>4.6934096726000005</v>
      </c>
      <c r="AP78" s="9"/>
      <c r="AQ78" s="22">
        <v>1.5075700000000001</v>
      </c>
      <c r="AR78" s="22">
        <v>566.99599999999998</v>
      </c>
      <c r="AS78" s="22">
        <v>-1.72211E-2</v>
      </c>
      <c r="AT78" s="22">
        <v>68</v>
      </c>
      <c r="AU78" s="22">
        <v>1.5069600000000001</v>
      </c>
      <c r="AV78">
        <f t="shared" si="20"/>
        <v>17.2211</v>
      </c>
      <c r="AW78">
        <f t="shared" si="21"/>
        <v>25.962013727000002</v>
      </c>
      <c r="AX78" s="9"/>
      <c r="AY78" s="22">
        <v>0.24246200000000001</v>
      </c>
      <c r="AZ78" s="22">
        <v>641.12900000000002</v>
      </c>
      <c r="BA78" s="22">
        <v>-1.9311499999999999E-2</v>
      </c>
      <c r="BB78" s="22">
        <v>68</v>
      </c>
      <c r="BC78" s="22">
        <v>0.24176</v>
      </c>
      <c r="BD78">
        <f t="shared" si="22"/>
        <v>19.311499999999999</v>
      </c>
      <c r="BE78">
        <f t="shared" si="23"/>
        <v>4.6823049130000003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145.173</v>
      </c>
      <c r="I79" s="22">
        <v>-1.78741E-2</v>
      </c>
      <c r="J79" s="22">
        <v>69</v>
      </c>
      <c r="K79" s="22">
        <v>1.50177</v>
      </c>
      <c r="L79">
        <f t="shared" si="12"/>
        <v>17.874100000000002</v>
      </c>
      <c r="M79">
        <f t="shared" si="13"/>
        <v>26.856371473000003</v>
      </c>
      <c r="N79" s="9"/>
      <c r="O79" s="22">
        <v>0.247498</v>
      </c>
      <c r="P79" s="22">
        <v>224.869</v>
      </c>
      <c r="Q79" s="22">
        <v>-1.9473299999999999E-2</v>
      </c>
      <c r="R79" s="22">
        <v>69</v>
      </c>
      <c r="S79" s="22">
        <v>0.24676500000000001</v>
      </c>
      <c r="T79">
        <f t="shared" si="14"/>
        <v>19.473299999999998</v>
      </c>
      <c r="U79">
        <f t="shared" si="15"/>
        <v>4.8196028033999996</v>
      </c>
      <c r="X79" s="9"/>
      <c r="Y79" s="22">
        <v>1.5025299999999999</v>
      </c>
      <c r="Z79" s="22">
        <v>360.762</v>
      </c>
      <c r="AA79" s="22">
        <v>-1.7565899999999999E-2</v>
      </c>
      <c r="AB79" s="22">
        <v>69</v>
      </c>
      <c r="AC79" s="22">
        <v>1.50177</v>
      </c>
      <c r="AD79">
        <f t="shared" si="16"/>
        <v>17.565899999999999</v>
      </c>
      <c r="AE79">
        <f t="shared" si="17"/>
        <v>26.393291726999998</v>
      </c>
      <c r="AF79" s="9"/>
      <c r="AG79" s="22">
        <v>0.247498</v>
      </c>
      <c r="AH79" s="22">
        <v>490.93</v>
      </c>
      <c r="AI79" s="22">
        <v>-1.93604E-2</v>
      </c>
      <c r="AJ79" s="22">
        <v>69</v>
      </c>
      <c r="AK79" s="22">
        <v>0.246979</v>
      </c>
      <c r="AL79">
        <f t="shared" si="18"/>
        <v>19.360399999999998</v>
      </c>
      <c r="AM79">
        <f t="shared" si="19"/>
        <v>4.7916602791999994</v>
      </c>
      <c r="AP79" s="9"/>
      <c r="AQ79" s="22">
        <v>1.5025299999999999</v>
      </c>
      <c r="AR79" s="22">
        <v>567.096</v>
      </c>
      <c r="AS79" s="22">
        <v>-1.7276E-2</v>
      </c>
      <c r="AT79" s="22">
        <v>69</v>
      </c>
      <c r="AU79" s="22">
        <v>1.50146</v>
      </c>
      <c r="AV79">
        <f t="shared" si="20"/>
        <v>17.276</v>
      </c>
      <c r="AW79">
        <f t="shared" si="21"/>
        <v>25.957708279999999</v>
      </c>
      <c r="AX79" s="9"/>
      <c r="AY79" s="22">
        <v>0.247498</v>
      </c>
      <c r="AZ79" s="22">
        <v>641.23</v>
      </c>
      <c r="BA79" s="22">
        <v>-1.9311499999999999E-2</v>
      </c>
      <c r="BB79" s="22">
        <v>69</v>
      </c>
      <c r="BC79" s="22">
        <v>0.24710099999999999</v>
      </c>
      <c r="BD79">
        <f t="shared" si="22"/>
        <v>19.311499999999999</v>
      </c>
      <c r="BE79">
        <f t="shared" si="23"/>
        <v>4.779557627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145.274</v>
      </c>
      <c r="I80" s="22">
        <v>-1.78864E-2</v>
      </c>
      <c r="J80" s="22">
        <v>70</v>
      </c>
      <c r="K80" s="22">
        <v>1.4968900000000001</v>
      </c>
      <c r="L80">
        <f t="shared" si="12"/>
        <v>17.886400000000002</v>
      </c>
      <c r="M80">
        <f t="shared" si="13"/>
        <v>26.784884000000005</v>
      </c>
      <c r="N80" s="9"/>
      <c r="O80" s="22">
        <v>0.25253300000000001</v>
      </c>
      <c r="P80" s="22">
        <v>224.96899999999999</v>
      </c>
      <c r="Q80" s="22">
        <v>-1.9458E-2</v>
      </c>
      <c r="R80" s="22">
        <v>70</v>
      </c>
      <c r="S80" s="22">
        <v>0.251801</v>
      </c>
      <c r="T80">
        <f t="shared" si="14"/>
        <v>19.457999999999998</v>
      </c>
      <c r="U80">
        <f t="shared" si="15"/>
        <v>4.9137871139999998</v>
      </c>
      <c r="X80" s="9"/>
      <c r="Y80" s="22">
        <v>1.4975000000000001</v>
      </c>
      <c r="Z80" s="22">
        <v>360.863</v>
      </c>
      <c r="AA80" s="22">
        <v>-1.7593399999999999E-2</v>
      </c>
      <c r="AB80" s="22">
        <v>70</v>
      </c>
      <c r="AC80" s="22">
        <v>1.4968900000000001</v>
      </c>
      <c r="AD80">
        <f t="shared" si="16"/>
        <v>17.593399999999999</v>
      </c>
      <c r="AE80">
        <f t="shared" si="17"/>
        <v>26.346116500000001</v>
      </c>
      <c r="AF80" s="9"/>
      <c r="AG80" s="22">
        <v>0.25253300000000001</v>
      </c>
      <c r="AH80" s="22">
        <v>491.03100000000001</v>
      </c>
      <c r="AI80" s="22">
        <v>-1.93481E-2</v>
      </c>
      <c r="AJ80" s="22">
        <v>70</v>
      </c>
      <c r="AK80" s="22">
        <v>0.25192300000000001</v>
      </c>
      <c r="AL80">
        <f t="shared" si="18"/>
        <v>19.348099999999999</v>
      </c>
      <c r="AM80">
        <f t="shared" si="19"/>
        <v>4.8860337373</v>
      </c>
      <c r="AP80" s="9"/>
      <c r="AQ80" s="22">
        <v>1.4975000000000001</v>
      </c>
      <c r="AR80" s="22">
        <v>567.197</v>
      </c>
      <c r="AS80" s="22">
        <v>-1.73004E-2</v>
      </c>
      <c r="AT80" s="22">
        <v>70</v>
      </c>
      <c r="AU80" s="22">
        <v>1.49597</v>
      </c>
      <c r="AV80">
        <f t="shared" si="20"/>
        <v>17.3004</v>
      </c>
      <c r="AW80">
        <f t="shared" si="21"/>
        <v>25.907349</v>
      </c>
      <c r="AX80" s="9"/>
      <c r="AY80" s="22">
        <v>0.25253300000000001</v>
      </c>
      <c r="AZ80" s="22">
        <v>641.33000000000004</v>
      </c>
      <c r="BA80" s="22">
        <v>-1.9299299999999998E-2</v>
      </c>
      <c r="BB80" s="22">
        <v>70</v>
      </c>
      <c r="BC80" s="22">
        <v>0.25186199999999997</v>
      </c>
      <c r="BD80">
        <f t="shared" si="22"/>
        <v>19.299299999999999</v>
      </c>
      <c r="BE80">
        <f t="shared" si="23"/>
        <v>4.8737101268999998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145.375</v>
      </c>
      <c r="I81" s="22">
        <v>-1.79016E-2</v>
      </c>
      <c r="J81" s="22">
        <v>71</v>
      </c>
      <c r="K81" s="22">
        <v>1.49109</v>
      </c>
      <c r="L81">
        <f t="shared" si="12"/>
        <v>17.901599999999998</v>
      </c>
      <c r="M81">
        <f t="shared" si="13"/>
        <v>26.717421935999997</v>
      </c>
      <c r="N81" s="9"/>
      <c r="O81" s="22">
        <v>0.25756800000000002</v>
      </c>
      <c r="P81" s="22">
        <v>225.07</v>
      </c>
      <c r="Q81" s="22">
        <v>-1.9455E-2</v>
      </c>
      <c r="R81" s="22">
        <v>71</v>
      </c>
      <c r="S81" s="22">
        <v>0.25686599999999998</v>
      </c>
      <c r="T81">
        <f t="shared" si="14"/>
        <v>19.454999999999998</v>
      </c>
      <c r="U81">
        <f t="shared" si="15"/>
        <v>5.0109854399999998</v>
      </c>
      <c r="X81" s="9"/>
      <c r="Y81" s="22">
        <v>1.4924599999999999</v>
      </c>
      <c r="Z81" s="22">
        <v>360.96300000000002</v>
      </c>
      <c r="AA81" s="22">
        <v>-1.7623900000000001E-2</v>
      </c>
      <c r="AB81" s="22">
        <v>71</v>
      </c>
      <c r="AC81" s="22">
        <v>1.492</v>
      </c>
      <c r="AD81">
        <f t="shared" si="16"/>
        <v>17.623900000000003</v>
      </c>
      <c r="AE81">
        <f t="shared" si="17"/>
        <v>26.302965794000002</v>
      </c>
      <c r="AF81" s="9"/>
      <c r="AG81" s="22">
        <v>0.25756800000000002</v>
      </c>
      <c r="AH81" s="22">
        <v>491.13200000000001</v>
      </c>
      <c r="AI81" s="22">
        <v>-1.9342000000000002E-2</v>
      </c>
      <c r="AJ81" s="22">
        <v>71</v>
      </c>
      <c r="AK81" s="22">
        <v>0.25723299999999999</v>
      </c>
      <c r="AL81">
        <f t="shared" si="18"/>
        <v>19.342000000000002</v>
      </c>
      <c r="AM81">
        <f t="shared" si="19"/>
        <v>4.9818802560000011</v>
      </c>
      <c r="AP81" s="9"/>
      <c r="AQ81" s="22">
        <v>1.4924599999999999</v>
      </c>
      <c r="AR81" s="22">
        <v>567.298</v>
      </c>
      <c r="AS81" s="22">
        <v>-1.73431E-2</v>
      </c>
      <c r="AT81" s="22">
        <v>71</v>
      </c>
      <c r="AU81" s="22">
        <v>1.4917</v>
      </c>
      <c r="AV81">
        <f t="shared" si="20"/>
        <v>17.3431</v>
      </c>
      <c r="AW81">
        <f t="shared" si="21"/>
        <v>25.883883025999999</v>
      </c>
      <c r="AX81" s="9"/>
      <c r="AY81" s="22">
        <v>0.25756800000000002</v>
      </c>
      <c r="AZ81" s="22">
        <v>641.43100000000004</v>
      </c>
      <c r="BA81" s="22">
        <v>-1.92932E-2</v>
      </c>
      <c r="BB81" s="22">
        <v>71</v>
      </c>
      <c r="BC81" s="22">
        <v>0.25680500000000001</v>
      </c>
      <c r="BD81">
        <f t="shared" si="22"/>
        <v>19.293199999999999</v>
      </c>
      <c r="BE81">
        <f t="shared" si="23"/>
        <v>4.9693109376000004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145.47499999999999</v>
      </c>
      <c r="I82" s="22">
        <v>-1.79016E-2</v>
      </c>
      <c r="J82" s="22">
        <v>72</v>
      </c>
      <c r="K82" s="22">
        <v>1.48621</v>
      </c>
      <c r="L82">
        <f t="shared" si="12"/>
        <v>17.901599999999998</v>
      </c>
      <c r="M82">
        <f t="shared" si="13"/>
        <v>26.627376887999997</v>
      </c>
      <c r="N82" s="9"/>
      <c r="O82" s="22">
        <v>0.262604</v>
      </c>
      <c r="P82" s="22">
        <v>225.17099999999999</v>
      </c>
      <c r="Q82" s="22">
        <v>-1.9451900000000001E-2</v>
      </c>
      <c r="R82" s="22">
        <v>72</v>
      </c>
      <c r="S82" s="22">
        <v>0.26184099999999999</v>
      </c>
      <c r="T82">
        <f t="shared" si="14"/>
        <v>19.451900000000002</v>
      </c>
      <c r="U82">
        <f t="shared" si="15"/>
        <v>5.1081467476000002</v>
      </c>
      <c r="X82" s="9"/>
      <c r="Y82" s="22">
        <v>1.48743</v>
      </c>
      <c r="Z82" s="22">
        <v>361.06400000000002</v>
      </c>
      <c r="AA82" s="22">
        <v>-1.7633099999999999E-2</v>
      </c>
      <c r="AB82" s="22">
        <v>72</v>
      </c>
      <c r="AC82" s="22">
        <v>1.48651</v>
      </c>
      <c r="AD82">
        <f t="shared" si="16"/>
        <v>17.633099999999999</v>
      </c>
      <c r="AE82">
        <f t="shared" si="17"/>
        <v>26.228001932999998</v>
      </c>
      <c r="AF82" s="9"/>
      <c r="AG82" s="22">
        <v>0.262604</v>
      </c>
      <c r="AH82" s="22">
        <v>491.23200000000003</v>
      </c>
      <c r="AI82" s="22">
        <v>-1.93329E-2</v>
      </c>
      <c r="AJ82" s="22">
        <v>72</v>
      </c>
      <c r="AK82" s="22">
        <v>0.26202399999999998</v>
      </c>
      <c r="AL82">
        <f t="shared" si="18"/>
        <v>19.332899999999999</v>
      </c>
      <c r="AM82">
        <f t="shared" si="19"/>
        <v>5.0768968715999998</v>
      </c>
      <c r="AP82" s="9"/>
      <c r="AQ82" s="22">
        <v>1.48743</v>
      </c>
      <c r="AR82" s="22">
        <v>567.399</v>
      </c>
      <c r="AS82" s="22">
        <v>-1.7361499999999998E-2</v>
      </c>
      <c r="AT82" s="22">
        <v>72</v>
      </c>
      <c r="AU82" s="22">
        <v>1.48682</v>
      </c>
      <c r="AV82">
        <f t="shared" si="20"/>
        <v>17.361499999999999</v>
      </c>
      <c r="AW82">
        <f t="shared" si="21"/>
        <v>25.824015944999999</v>
      </c>
      <c r="AX82" s="9"/>
      <c r="AY82" s="22">
        <v>0.262604</v>
      </c>
      <c r="AZ82" s="22">
        <v>641.53200000000004</v>
      </c>
      <c r="BA82" s="22">
        <v>-1.9299299999999998E-2</v>
      </c>
      <c r="BB82" s="22">
        <v>72</v>
      </c>
      <c r="BC82" s="22">
        <v>0.26223800000000003</v>
      </c>
      <c r="BD82">
        <f t="shared" si="22"/>
        <v>19.299299999999999</v>
      </c>
      <c r="BE82">
        <f t="shared" si="23"/>
        <v>5.0680733772000002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145.57599999999999</v>
      </c>
      <c r="I83" s="22">
        <v>-1.7916899999999999E-2</v>
      </c>
      <c r="J83" s="22">
        <v>73</v>
      </c>
      <c r="K83" s="22">
        <v>1.48132</v>
      </c>
      <c r="L83">
        <f t="shared" si="12"/>
        <v>17.916899999999998</v>
      </c>
      <c r="M83">
        <f t="shared" si="13"/>
        <v>26.559833390999998</v>
      </c>
      <c r="N83" s="9"/>
      <c r="O83" s="22">
        <v>0.26763900000000002</v>
      </c>
      <c r="P83" s="22">
        <v>225.27099999999999</v>
      </c>
      <c r="Q83" s="22">
        <v>-1.9433599999999999E-2</v>
      </c>
      <c r="R83" s="22">
        <v>73</v>
      </c>
      <c r="S83" s="22">
        <v>0.26693699999999998</v>
      </c>
      <c r="T83">
        <f t="shared" si="14"/>
        <v>19.433599999999998</v>
      </c>
      <c r="U83">
        <f t="shared" si="15"/>
        <v>5.2011892703999996</v>
      </c>
      <c r="X83" s="9"/>
      <c r="Y83" s="22">
        <v>1.4823900000000001</v>
      </c>
      <c r="Z83" s="22">
        <v>361.16500000000002</v>
      </c>
      <c r="AA83" s="22">
        <v>-1.7666600000000001E-2</v>
      </c>
      <c r="AB83" s="22">
        <v>73</v>
      </c>
      <c r="AC83" s="22">
        <v>1.48163</v>
      </c>
      <c r="AD83">
        <f t="shared" si="16"/>
        <v>17.666600000000003</v>
      </c>
      <c r="AE83">
        <f t="shared" si="17"/>
        <v>26.188791174000006</v>
      </c>
      <c r="AF83" s="9"/>
      <c r="AG83" s="22">
        <v>0.26763900000000002</v>
      </c>
      <c r="AH83" s="22">
        <v>491.33300000000003</v>
      </c>
      <c r="AI83" s="22">
        <v>-1.93329E-2</v>
      </c>
      <c r="AJ83" s="22">
        <v>73</v>
      </c>
      <c r="AK83" s="22">
        <v>0.26696799999999998</v>
      </c>
      <c r="AL83">
        <f t="shared" si="18"/>
        <v>19.332899999999999</v>
      </c>
      <c r="AM83">
        <f t="shared" si="19"/>
        <v>5.1742380231</v>
      </c>
      <c r="AP83" s="9"/>
      <c r="AQ83" s="22">
        <v>1.4823900000000001</v>
      </c>
      <c r="AR83" s="22">
        <v>567.49900000000002</v>
      </c>
      <c r="AS83" s="22">
        <v>-1.7388899999999999E-2</v>
      </c>
      <c r="AT83" s="22">
        <v>73</v>
      </c>
      <c r="AU83" s="22">
        <v>1.48193</v>
      </c>
      <c r="AV83">
        <f t="shared" si="20"/>
        <v>17.3889</v>
      </c>
      <c r="AW83">
        <f t="shared" si="21"/>
        <v>25.777131471000001</v>
      </c>
      <c r="AX83" s="9"/>
      <c r="AY83" s="22">
        <v>0.26763900000000002</v>
      </c>
      <c r="AZ83" s="22">
        <v>641.63199999999995</v>
      </c>
      <c r="BA83" s="22">
        <v>-1.9284099999999998E-2</v>
      </c>
      <c r="BB83" s="22">
        <v>73</v>
      </c>
      <c r="BC83" s="22">
        <v>0.26696799999999998</v>
      </c>
      <c r="BD83">
        <f t="shared" si="22"/>
        <v>19.284099999999999</v>
      </c>
      <c r="BE83">
        <f t="shared" si="23"/>
        <v>5.1611772398999998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145.67699999999999</v>
      </c>
      <c r="I84" s="22">
        <v>-1.79291E-2</v>
      </c>
      <c r="J84" s="22">
        <v>74</v>
      </c>
      <c r="K84" s="22">
        <v>1.47644</v>
      </c>
      <c r="L84">
        <f t="shared" si="12"/>
        <v>17.929099999999998</v>
      </c>
      <c r="M84">
        <f t="shared" si="13"/>
        <v>26.487735175999997</v>
      </c>
      <c r="N84" s="9"/>
      <c r="O84" s="22">
        <v>0.272675</v>
      </c>
      <c r="P84" s="22">
        <v>225.37200000000001</v>
      </c>
      <c r="Q84" s="22">
        <v>-1.9439700000000001E-2</v>
      </c>
      <c r="R84" s="22">
        <v>74</v>
      </c>
      <c r="S84" s="22">
        <v>0.27154499999999998</v>
      </c>
      <c r="T84">
        <f t="shared" si="14"/>
        <v>19.439700000000002</v>
      </c>
      <c r="U84">
        <f t="shared" si="15"/>
        <v>5.3007201975000005</v>
      </c>
      <c r="X84" s="9"/>
      <c r="Y84" s="22">
        <v>1.47736</v>
      </c>
      <c r="Z84" s="22">
        <v>361.26499999999999</v>
      </c>
      <c r="AA84" s="22">
        <v>-1.76697E-2</v>
      </c>
      <c r="AB84" s="22">
        <v>74</v>
      </c>
      <c r="AC84" s="22">
        <v>1.47644</v>
      </c>
      <c r="AD84">
        <f t="shared" si="16"/>
        <v>17.669699999999999</v>
      </c>
      <c r="AE84">
        <f t="shared" si="17"/>
        <v>26.104507991999998</v>
      </c>
      <c r="AF84" s="9"/>
      <c r="AG84" s="22">
        <v>0.272675</v>
      </c>
      <c r="AH84" s="22">
        <v>491.43400000000003</v>
      </c>
      <c r="AI84" s="22">
        <v>-1.93329E-2</v>
      </c>
      <c r="AJ84" s="22">
        <v>74</v>
      </c>
      <c r="AK84" s="22">
        <v>0.27206399999999997</v>
      </c>
      <c r="AL84">
        <f t="shared" si="18"/>
        <v>19.332899999999999</v>
      </c>
      <c r="AM84">
        <f t="shared" si="19"/>
        <v>5.2715985074999994</v>
      </c>
      <c r="AP84" s="9"/>
      <c r="AQ84" s="22">
        <v>1.47736</v>
      </c>
      <c r="AR84" s="22">
        <v>567.6</v>
      </c>
      <c r="AS84" s="22">
        <v>-1.7419400000000002E-2</v>
      </c>
      <c r="AT84" s="22">
        <v>74</v>
      </c>
      <c r="AU84" s="22">
        <v>1.47644</v>
      </c>
      <c r="AV84">
        <f t="shared" si="20"/>
        <v>17.419400000000003</v>
      </c>
      <c r="AW84">
        <f t="shared" si="21"/>
        <v>25.734724784000004</v>
      </c>
      <c r="AX84" s="9"/>
      <c r="AY84" s="22">
        <v>0.272675</v>
      </c>
      <c r="AZ84" s="22">
        <v>641.73299999999995</v>
      </c>
      <c r="BA84" s="22">
        <v>-1.9271900000000002E-2</v>
      </c>
      <c r="BB84" s="22">
        <v>74</v>
      </c>
      <c r="BC84" s="22">
        <v>0.27200299999999999</v>
      </c>
      <c r="BD84">
        <f t="shared" si="22"/>
        <v>19.271900000000002</v>
      </c>
      <c r="BE84">
        <f t="shared" si="23"/>
        <v>5.2549653325000003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145.77799999999999</v>
      </c>
      <c r="I85" s="22">
        <v>-1.7938200000000001E-2</v>
      </c>
      <c r="J85" s="22">
        <v>75</v>
      </c>
      <c r="K85" s="22">
        <v>1.47156</v>
      </c>
      <c r="L85">
        <f t="shared" si="12"/>
        <v>17.938200000000002</v>
      </c>
      <c r="M85">
        <f t="shared" si="13"/>
        <v>26.410770624000005</v>
      </c>
      <c r="N85" s="9"/>
      <c r="O85" s="22">
        <v>0.27771000000000001</v>
      </c>
      <c r="P85" s="22">
        <v>225.47300000000001</v>
      </c>
      <c r="Q85" s="22">
        <v>-1.94305E-2</v>
      </c>
      <c r="R85" s="22">
        <v>75</v>
      </c>
      <c r="S85" s="22">
        <v>0.27712999999999999</v>
      </c>
      <c r="T85">
        <f t="shared" si="14"/>
        <v>19.430499999999999</v>
      </c>
      <c r="U85">
        <f t="shared" si="15"/>
        <v>5.3960441550000002</v>
      </c>
      <c r="X85" s="9"/>
      <c r="Y85" s="22">
        <v>1.4723200000000001</v>
      </c>
      <c r="Z85" s="22">
        <v>361.36599999999999</v>
      </c>
      <c r="AA85" s="22">
        <v>-1.76819E-2</v>
      </c>
      <c r="AB85" s="22">
        <v>75</v>
      </c>
      <c r="AC85" s="22">
        <v>1.47156</v>
      </c>
      <c r="AD85">
        <f t="shared" si="16"/>
        <v>17.681899999999999</v>
      </c>
      <c r="AE85">
        <f t="shared" si="17"/>
        <v>26.033415007999999</v>
      </c>
      <c r="AF85" s="9"/>
      <c r="AG85" s="22">
        <v>0.27771000000000001</v>
      </c>
      <c r="AH85" s="22">
        <v>491.53399999999999</v>
      </c>
      <c r="AI85" s="22">
        <v>-1.93207E-2</v>
      </c>
      <c r="AJ85" s="22">
        <v>75</v>
      </c>
      <c r="AK85" s="22">
        <v>0.27722200000000002</v>
      </c>
      <c r="AL85">
        <f t="shared" si="18"/>
        <v>19.320699999999999</v>
      </c>
      <c r="AM85">
        <f t="shared" si="19"/>
        <v>5.3655515969999996</v>
      </c>
      <c r="AP85" s="9"/>
      <c r="AQ85" s="22">
        <v>1.4723200000000001</v>
      </c>
      <c r="AR85" s="22">
        <v>567.70100000000002</v>
      </c>
      <c r="AS85" s="22">
        <v>-1.7440799999999999E-2</v>
      </c>
      <c r="AT85" s="22">
        <v>75</v>
      </c>
      <c r="AU85" s="22">
        <v>1.4718599999999999</v>
      </c>
      <c r="AV85">
        <f t="shared" si="20"/>
        <v>17.440799999999999</v>
      </c>
      <c r="AW85">
        <f t="shared" si="21"/>
        <v>25.678438656000001</v>
      </c>
      <c r="AX85" s="9"/>
      <c r="AY85" s="22">
        <v>0.27771000000000001</v>
      </c>
      <c r="AZ85" s="22">
        <v>641.83399999999995</v>
      </c>
      <c r="BA85" s="22">
        <v>-1.92657E-2</v>
      </c>
      <c r="BB85" s="22">
        <v>75</v>
      </c>
      <c r="BC85" s="22">
        <v>0.27688600000000002</v>
      </c>
      <c r="BD85">
        <f t="shared" si="22"/>
        <v>19.265699999999999</v>
      </c>
      <c r="BE85">
        <f t="shared" si="23"/>
        <v>5.3502775470000001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145.87799999999999</v>
      </c>
      <c r="I86" s="22">
        <v>-1.7950399999999998E-2</v>
      </c>
      <c r="J86" s="22">
        <v>76</v>
      </c>
      <c r="K86" s="22">
        <v>1.46637</v>
      </c>
      <c r="L86">
        <f t="shared" si="12"/>
        <v>17.950399999999998</v>
      </c>
      <c r="M86">
        <f t="shared" si="13"/>
        <v>26.338442415999996</v>
      </c>
      <c r="N86" s="9"/>
      <c r="O86" s="22">
        <v>0.28274500000000002</v>
      </c>
      <c r="P86" s="22">
        <v>225.57400000000001</v>
      </c>
      <c r="Q86" s="22">
        <v>-1.9424400000000001E-2</v>
      </c>
      <c r="R86" s="22">
        <v>76</v>
      </c>
      <c r="S86" s="22">
        <v>0.28170800000000001</v>
      </c>
      <c r="T86">
        <f t="shared" si="14"/>
        <v>19.424400000000002</v>
      </c>
      <c r="U86">
        <f t="shared" si="15"/>
        <v>5.4921519780000008</v>
      </c>
      <c r="X86" s="9"/>
      <c r="Y86" s="22">
        <v>1.46729</v>
      </c>
      <c r="Z86" s="22">
        <v>361.46699999999998</v>
      </c>
      <c r="AA86" s="22">
        <v>-1.7703199999999999E-2</v>
      </c>
      <c r="AB86" s="22">
        <v>76</v>
      </c>
      <c r="AC86" s="22">
        <v>1.46637</v>
      </c>
      <c r="AD86">
        <f t="shared" si="16"/>
        <v>17.703199999999999</v>
      </c>
      <c r="AE86">
        <f t="shared" si="17"/>
        <v>25.975728327999999</v>
      </c>
      <c r="AF86" s="9"/>
      <c r="AG86" s="22">
        <v>0.28274500000000002</v>
      </c>
      <c r="AH86" s="22">
        <v>491.63499999999999</v>
      </c>
      <c r="AI86" s="22">
        <v>-1.9317600000000001E-2</v>
      </c>
      <c r="AJ86" s="22">
        <v>76</v>
      </c>
      <c r="AK86" s="22">
        <v>0.282196</v>
      </c>
      <c r="AL86">
        <f t="shared" si="18"/>
        <v>19.317600000000002</v>
      </c>
      <c r="AM86">
        <f t="shared" si="19"/>
        <v>5.461954812000001</v>
      </c>
      <c r="AP86" s="9"/>
      <c r="AQ86" s="22">
        <v>1.46729</v>
      </c>
      <c r="AR86" s="22">
        <v>567.80100000000004</v>
      </c>
      <c r="AS86" s="22">
        <v>-1.7462200000000001E-2</v>
      </c>
      <c r="AT86" s="22">
        <v>76</v>
      </c>
      <c r="AU86" s="22">
        <v>1.46637</v>
      </c>
      <c r="AV86">
        <f t="shared" si="20"/>
        <v>17.462199999999999</v>
      </c>
      <c r="AW86">
        <f t="shared" si="21"/>
        <v>25.622111437999997</v>
      </c>
      <c r="AX86" s="9"/>
      <c r="AY86" s="22">
        <v>0.28274500000000002</v>
      </c>
      <c r="AZ86" s="22">
        <v>641.93499999999995</v>
      </c>
      <c r="BA86" s="22">
        <v>-1.9262700000000001E-2</v>
      </c>
      <c r="BB86" s="22">
        <v>76</v>
      </c>
      <c r="BC86" s="22">
        <v>0.28225699999999998</v>
      </c>
      <c r="BD86">
        <f t="shared" si="22"/>
        <v>19.262700000000002</v>
      </c>
      <c r="BE86">
        <f t="shared" si="23"/>
        <v>5.4464321115000009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145.97900000000001</v>
      </c>
      <c r="I87" s="22">
        <v>-1.7950399999999998E-2</v>
      </c>
      <c r="J87" s="22">
        <v>77</v>
      </c>
      <c r="K87" s="22">
        <v>1.4617899999999999</v>
      </c>
      <c r="L87">
        <f t="shared" si="12"/>
        <v>17.950399999999998</v>
      </c>
      <c r="M87">
        <f t="shared" si="13"/>
        <v>26.247972399999998</v>
      </c>
      <c r="N87" s="9"/>
      <c r="O87" s="22">
        <v>0.28778100000000001</v>
      </c>
      <c r="P87" s="22">
        <v>225.67400000000001</v>
      </c>
      <c r="Q87" s="22">
        <v>-1.94153E-2</v>
      </c>
      <c r="R87" s="22">
        <v>77</v>
      </c>
      <c r="S87" s="22">
        <v>0.28653000000000001</v>
      </c>
      <c r="T87">
        <f t="shared" si="14"/>
        <v>19.415299999999998</v>
      </c>
      <c r="U87">
        <f t="shared" si="15"/>
        <v>5.5873544492999994</v>
      </c>
      <c r="X87" s="9"/>
      <c r="Y87" s="22">
        <v>1.46225</v>
      </c>
      <c r="Z87" s="22">
        <v>361.56799999999998</v>
      </c>
      <c r="AA87" s="22">
        <v>-1.77094E-2</v>
      </c>
      <c r="AB87" s="22">
        <v>77</v>
      </c>
      <c r="AC87" s="22">
        <v>1.46149</v>
      </c>
      <c r="AD87">
        <f t="shared" si="16"/>
        <v>17.709399999999999</v>
      </c>
      <c r="AE87">
        <f t="shared" si="17"/>
        <v>25.895570149999998</v>
      </c>
      <c r="AF87" s="9"/>
      <c r="AG87" s="22">
        <v>0.28778100000000001</v>
      </c>
      <c r="AH87" s="22">
        <v>491.73599999999999</v>
      </c>
      <c r="AI87" s="22">
        <v>-1.9314600000000001E-2</v>
      </c>
      <c r="AJ87" s="22">
        <v>77</v>
      </c>
      <c r="AK87" s="22">
        <v>0.287109</v>
      </c>
      <c r="AL87">
        <f t="shared" si="18"/>
        <v>19.314600000000002</v>
      </c>
      <c r="AM87">
        <f t="shared" si="19"/>
        <v>5.5583749026000007</v>
      </c>
      <c r="AP87" s="9"/>
      <c r="AQ87" s="22">
        <v>1.46225</v>
      </c>
      <c r="AR87" s="22">
        <v>567.90200000000004</v>
      </c>
      <c r="AS87" s="22">
        <v>-1.7477400000000001E-2</v>
      </c>
      <c r="AT87" s="22">
        <v>77</v>
      </c>
      <c r="AU87" s="22">
        <v>1.46149</v>
      </c>
      <c r="AV87">
        <f t="shared" si="20"/>
        <v>17.477399999999999</v>
      </c>
      <c r="AW87">
        <f t="shared" si="21"/>
        <v>25.556328149999999</v>
      </c>
      <c r="AX87" s="9"/>
      <c r="AY87" s="22">
        <v>0.28778100000000001</v>
      </c>
      <c r="AZ87" s="22">
        <v>642.03499999999997</v>
      </c>
      <c r="BA87" s="22">
        <v>-1.9262700000000001E-2</v>
      </c>
      <c r="BB87" s="22">
        <v>77</v>
      </c>
      <c r="BC87" s="22">
        <v>0.287109</v>
      </c>
      <c r="BD87">
        <f t="shared" si="22"/>
        <v>19.262700000000002</v>
      </c>
      <c r="BE87">
        <f t="shared" si="23"/>
        <v>5.5434390687000006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146.08000000000001</v>
      </c>
      <c r="I88" s="22">
        <v>-1.79718E-2</v>
      </c>
      <c r="J88" s="22">
        <v>78</v>
      </c>
      <c r="K88" s="22">
        <v>1.4565999999999999</v>
      </c>
      <c r="L88">
        <f t="shared" si="12"/>
        <v>17.971799999999998</v>
      </c>
      <c r="M88">
        <f t="shared" si="13"/>
        <v>26.188686677999996</v>
      </c>
      <c r="N88" s="9"/>
      <c r="O88" s="22">
        <v>0.29281600000000002</v>
      </c>
      <c r="P88" s="22">
        <v>225.77500000000001</v>
      </c>
      <c r="Q88" s="22">
        <v>-1.9412200000000001E-2</v>
      </c>
      <c r="R88" s="22">
        <v>78</v>
      </c>
      <c r="S88" s="22">
        <v>0.29220600000000002</v>
      </c>
      <c r="T88">
        <f t="shared" si="14"/>
        <v>19.412200000000002</v>
      </c>
      <c r="U88">
        <f t="shared" si="15"/>
        <v>5.6842027552000012</v>
      </c>
      <c r="X88" s="9"/>
      <c r="Y88" s="22">
        <v>1.4572099999999999</v>
      </c>
      <c r="Z88" s="22">
        <v>361.66800000000001</v>
      </c>
      <c r="AA88" s="22">
        <v>-1.7742899999999999E-2</v>
      </c>
      <c r="AB88" s="22">
        <v>78</v>
      </c>
      <c r="AC88" s="22">
        <v>1.4562999999999999</v>
      </c>
      <c r="AD88">
        <f t="shared" si="16"/>
        <v>17.742899999999999</v>
      </c>
      <c r="AE88">
        <f t="shared" si="17"/>
        <v>25.855131308999997</v>
      </c>
      <c r="AF88" s="9"/>
      <c r="AG88" s="22">
        <v>0.29281600000000002</v>
      </c>
      <c r="AH88" s="22">
        <v>491.83699999999999</v>
      </c>
      <c r="AI88" s="22">
        <v>-1.9302400000000001E-2</v>
      </c>
      <c r="AJ88" s="22">
        <v>78</v>
      </c>
      <c r="AK88" s="22">
        <v>0.29214499999999999</v>
      </c>
      <c r="AL88">
        <f t="shared" si="18"/>
        <v>19.302400000000002</v>
      </c>
      <c r="AM88">
        <f t="shared" si="19"/>
        <v>5.6520515584000011</v>
      </c>
      <c r="AP88" s="9"/>
      <c r="AQ88" s="22">
        <v>1.4572099999999999</v>
      </c>
      <c r="AR88" s="22">
        <v>568.00300000000004</v>
      </c>
      <c r="AS88" s="22">
        <v>-1.75049E-2</v>
      </c>
      <c r="AT88" s="22">
        <v>78</v>
      </c>
      <c r="AU88" s="22">
        <v>1.4569099999999999</v>
      </c>
      <c r="AV88">
        <f t="shared" si="20"/>
        <v>17.504899999999999</v>
      </c>
      <c r="AW88">
        <f t="shared" si="21"/>
        <v>25.508315328999998</v>
      </c>
      <c r="AX88" s="9"/>
      <c r="AY88" s="22">
        <v>0.29281600000000002</v>
      </c>
      <c r="AZ88" s="22">
        <v>642.13599999999997</v>
      </c>
      <c r="BA88" s="22">
        <v>-1.92505E-2</v>
      </c>
      <c r="BB88" s="22">
        <v>78</v>
      </c>
      <c r="BC88" s="22">
        <v>0.292236</v>
      </c>
      <c r="BD88">
        <f t="shared" si="22"/>
        <v>19.250499999999999</v>
      </c>
      <c r="BE88">
        <f t="shared" si="23"/>
        <v>5.6368544080000005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146.18</v>
      </c>
      <c r="I89" s="22">
        <v>-1.79962E-2</v>
      </c>
      <c r="J89" s="22">
        <v>79</v>
      </c>
      <c r="K89" s="22">
        <v>1.4514199999999999</v>
      </c>
      <c r="L89">
        <f t="shared" si="12"/>
        <v>17.996200000000002</v>
      </c>
      <c r="M89">
        <f t="shared" si="13"/>
        <v>26.133721716000004</v>
      </c>
      <c r="N89" s="9"/>
      <c r="O89" s="22">
        <v>0.29785200000000001</v>
      </c>
      <c r="P89" s="22">
        <v>225.876</v>
      </c>
      <c r="Q89" s="22">
        <v>-1.9400000000000001E-2</v>
      </c>
      <c r="R89" s="22">
        <v>79</v>
      </c>
      <c r="S89" s="22">
        <v>0.296906</v>
      </c>
      <c r="T89">
        <f t="shared" si="14"/>
        <v>19.400000000000002</v>
      </c>
      <c r="U89">
        <f t="shared" si="15"/>
        <v>5.7783288000000006</v>
      </c>
      <c r="X89" s="9"/>
      <c r="Y89" s="22">
        <v>1.45218</v>
      </c>
      <c r="Z89" s="22">
        <v>361.76900000000001</v>
      </c>
      <c r="AA89" s="22">
        <v>-1.7739899999999999E-2</v>
      </c>
      <c r="AB89" s="22">
        <v>79</v>
      </c>
      <c r="AC89" s="22">
        <v>1.4511099999999999</v>
      </c>
      <c r="AD89">
        <f t="shared" si="16"/>
        <v>17.739899999999999</v>
      </c>
      <c r="AE89">
        <f t="shared" si="17"/>
        <v>25.761527981999997</v>
      </c>
      <c r="AF89" s="9"/>
      <c r="AG89" s="22">
        <v>0.29785200000000001</v>
      </c>
      <c r="AH89" s="22">
        <v>491.93700000000001</v>
      </c>
      <c r="AI89" s="22">
        <v>-1.92902E-2</v>
      </c>
      <c r="AJ89" s="22">
        <v>79</v>
      </c>
      <c r="AK89" s="22">
        <v>0.29718</v>
      </c>
      <c r="AL89">
        <f t="shared" si="18"/>
        <v>19.290199999999999</v>
      </c>
      <c r="AM89">
        <f t="shared" si="19"/>
        <v>5.7456246503999999</v>
      </c>
      <c r="AP89" s="9"/>
      <c r="AQ89" s="22">
        <v>1.45218</v>
      </c>
      <c r="AR89" s="22">
        <v>568.10299999999995</v>
      </c>
      <c r="AS89" s="22">
        <v>-1.75079E-2</v>
      </c>
      <c r="AT89" s="22">
        <v>79</v>
      </c>
      <c r="AU89" s="22">
        <v>1.4514199999999999</v>
      </c>
      <c r="AV89">
        <f t="shared" si="20"/>
        <v>17.507899999999999</v>
      </c>
      <c r="AW89">
        <f t="shared" si="21"/>
        <v>25.424622222</v>
      </c>
      <c r="AX89" s="9"/>
      <c r="AY89" s="22">
        <v>0.29785200000000001</v>
      </c>
      <c r="AZ89" s="22">
        <v>642.23699999999997</v>
      </c>
      <c r="BA89" s="22">
        <v>-1.9241299999999999E-2</v>
      </c>
      <c r="BB89" s="22">
        <v>79</v>
      </c>
      <c r="BC89" s="22">
        <v>0.29730200000000001</v>
      </c>
      <c r="BD89">
        <f t="shared" si="22"/>
        <v>19.241299999999999</v>
      </c>
      <c r="BE89">
        <f t="shared" si="23"/>
        <v>5.7310596876000002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146.28100000000001</v>
      </c>
      <c r="I90" s="22">
        <v>-1.7993200000000001E-2</v>
      </c>
      <c r="J90" s="22">
        <v>80</v>
      </c>
      <c r="K90" s="22">
        <v>1.4462299999999999</v>
      </c>
      <c r="L90">
        <f t="shared" si="12"/>
        <v>17.993200000000002</v>
      </c>
      <c r="M90">
        <f t="shared" si="13"/>
        <v>26.038679448000003</v>
      </c>
      <c r="N90" s="9"/>
      <c r="O90" s="22">
        <v>0.30288700000000002</v>
      </c>
      <c r="P90" s="22">
        <v>225.976</v>
      </c>
      <c r="Q90" s="22">
        <v>-1.9393899999999999E-2</v>
      </c>
      <c r="R90" s="22">
        <v>80</v>
      </c>
      <c r="S90" s="22">
        <v>0.30221599999999998</v>
      </c>
      <c r="T90">
        <f t="shared" si="14"/>
        <v>19.393899999999999</v>
      </c>
      <c r="U90">
        <f t="shared" si="15"/>
        <v>5.8741601892999995</v>
      </c>
      <c r="X90" s="9"/>
      <c r="Y90" s="22">
        <v>1.4471400000000001</v>
      </c>
      <c r="Z90" s="22">
        <v>361.87</v>
      </c>
      <c r="AA90" s="22">
        <v>-1.7758199999999998E-2</v>
      </c>
      <c r="AB90" s="22">
        <v>80</v>
      </c>
      <c r="AC90" s="22">
        <v>1.4465300000000001</v>
      </c>
      <c r="AD90">
        <f t="shared" si="16"/>
        <v>17.758199999999999</v>
      </c>
      <c r="AE90">
        <f t="shared" si="17"/>
        <v>25.698601547999999</v>
      </c>
      <c r="AF90" s="9"/>
      <c r="AG90" s="22">
        <v>0.30288700000000002</v>
      </c>
      <c r="AH90" s="22">
        <v>492.03800000000001</v>
      </c>
      <c r="AI90" s="22">
        <v>-1.9287100000000001E-2</v>
      </c>
      <c r="AJ90" s="22">
        <v>80</v>
      </c>
      <c r="AK90" s="22">
        <v>0.30206300000000003</v>
      </c>
      <c r="AL90">
        <f t="shared" si="18"/>
        <v>19.287100000000002</v>
      </c>
      <c r="AM90">
        <f t="shared" si="19"/>
        <v>5.8418118577000007</v>
      </c>
      <c r="AP90" s="9"/>
      <c r="AQ90" s="22">
        <v>1.4471400000000001</v>
      </c>
      <c r="AR90" s="22">
        <v>568.20399999999995</v>
      </c>
      <c r="AS90" s="22">
        <v>-1.7526199999999999E-2</v>
      </c>
      <c r="AT90" s="22">
        <v>80</v>
      </c>
      <c r="AU90" s="22">
        <v>1.4465300000000001</v>
      </c>
      <c r="AV90">
        <f t="shared" si="20"/>
        <v>17.526199999999999</v>
      </c>
      <c r="AW90">
        <f t="shared" si="21"/>
        <v>25.362865068000001</v>
      </c>
      <c r="AX90" s="9"/>
      <c r="AY90" s="22">
        <v>0.30288700000000002</v>
      </c>
      <c r="AZ90" s="22">
        <v>642.33699999999999</v>
      </c>
      <c r="BA90" s="22">
        <v>-1.9244399999999998E-2</v>
      </c>
      <c r="BB90" s="22">
        <v>80</v>
      </c>
      <c r="BC90" s="22">
        <v>0.30218499999999998</v>
      </c>
      <c r="BD90">
        <f t="shared" si="22"/>
        <v>19.244399999999999</v>
      </c>
      <c r="BE90">
        <f t="shared" si="23"/>
        <v>5.8288785827999998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146.38200000000001</v>
      </c>
      <c r="I91" s="22">
        <v>-1.8005400000000001E-2</v>
      </c>
      <c r="J91" s="22">
        <v>81</v>
      </c>
      <c r="K91" s="22">
        <v>1.4419599999999999</v>
      </c>
      <c r="L91">
        <f t="shared" si="12"/>
        <v>18.005400000000002</v>
      </c>
      <c r="M91">
        <f t="shared" si="13"/>
        <v>25.965767394000004</v>
      </c>
      <c r="N91" s="9"/>
      <c r="O91" s="22">
        <v>0.30792199999999997</v>
      </c>
      <c r="P91" s="22">
        <v>226.077</v>
      </c>
      <c r="Q91" s="22">
        <v>-1.9393899999999999E-2</v>
      </c>
      <c r="R91" s="22">
        <v>81</v>
      </c>
      <c r="S91" s="22">
        <v>0.30737300000000001</v>
      </c>
      <c r="T91">
        <f t="shared" si="14"/>
        <v>19.393899999999999</v>
      </c>
      <c r="U91">
        <f t="shared" si="15"/>
        <v>5.9718084757999987</v>
      </c>
      <c r="X91" s="9"/>
      <c r="Y91" s="22">
        <v>1.44211</v>
      </c>
      <c r="Z91" s="22">
        <v>361.97</v>
      </c>
      <c r="AA91" s="22">
        <v>-1.7770399999999999E-2</v>
      </c>
      <c r="AB91" s="22">
        <v>81</v>
      </c>
      <c r="AC91" s="22">
        <v>1.4416500000000001</v>
      </c>
      <c r="AD91">
        <f t="shared" si="16"/>
        <v>17.770399999999999</v>
      </c>
      <c r="AE91">
        <f t="shared" si="17"/>
        <v>25.626871543999997</v>
      </c>
      <c r="AF91" s="9"/>
      <c r="AG91" s="22">
        <v>0.30792199999999997</v>
      </c>
      <c r="AH91" s="22">
        <v>492.13900000000001</v>
      </c>
      <c r="AI91" s="22">
        <v>-1.9281E-2</v>
      </c>
      <c r="AJ91" s="22">
        <v>81</v>
      </c>
      <c r="AK91" s="22">
        <v>0.307037</v>
      </c>
      <c r="AL91">
        <f t="shared" si="18"/>
        <v>19.280999999999999</v>
      </c>
      <c r="AM91">
        <f t="shared" si="19"/>
        <v>5.937044081999999</v>
      </c>
      <c r="AP91" s="9"/>
      <c r="AQ91" s="22">
        <v>1.44211</v>
      </c>
      <c r="AR91" s="22">
        <v>568.30499999999995</v>
      </c>
      <c r="AS91" s="22">
        <v>-1.7541500000000002E-2</v>
      </c>
      <c r="AT91" s="22">
        <v>81</v>
      </c>
      <c r="AU91" s="22">
        <v>1.4407300000000001</v>
      </c>
      <c r="AV91">
        <f t="shared" si="20"/>
        <v>17.541500000000003</v>
      </c>
      <c r="AW91">
        <f t="shared" si="21"/>
        <v>25.296772565000005</v>
      </c>
      <c r="AX91" s="9"/>
      <c r="AY91" s="22">
        <v>0.30792199999999997</v>
      </c>
      <c r="AZ91" s="22">
        <v>642.43799999999999</v>
      </c>
      <c r="BA91" s="22">
        <v>-1.9232200000000001E-2</v>
      </c>
      <c r="BB91" s="22">
        <v>81</v>
      </c>
      <c r="BC91" s="22">
        <v>0.307556</v>
      </c>
      <c r="BD91">
        <f t="shared" si="22"/>
        <v>19.232200000000002</v>
      </c>
      <c r="BE91">
        <f t="shared" si="23"/>
        <v>5.9220174883999999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146.482</v>
      </c>
      <c r="I92" s="22">
        <v>-1.8014499999999999E-2</v>
      </c>
      <c r="J92" s="22">
        <v>82</v>
      </c>
      <c r="K92" s="22">
        <v>1.4364600000000001</v>
      </c>
      <c r="L92">
        <f t="shared" si="12"/>
        <v>18.014499999999998</v>
      </c>
      <c r="M92">
        <f t="shared" si="13"/>
        <v>25.888097514999998</v>
      </c>
      <c r="N92" s="9"/>
      <c r="O92" s="22">
        <v>0.31295800000000001</v>
      </c>
      <c r="P92" s="22">
        <v>226.178</v>
      </c>
      <c r="Q92" s="22">
        <v>-1.93878E-2</v>
      </c>
      <c r="R92" s="22">
        <v>82</v>
      </c>
      <c r="S92" s="22">
        <v>0.31213400000000002</v>
      </c>
      <c r="T92">
        <f t="shared" si="14"/>
        <v>19.387799999999999</v>
      </c>
      <c r="U92">
        <f t="shared" si="15"/>
        <v>6.0675671123999999</v>
      </c>
      <c r="X92" s="9"/>
      <c r="Y92" s="22">
        <v>1.4370700000000001</v>
      </c>
      <c r="Z92" s="22">
        <v>362.07100000000003</v>
      </c>
      <c r="AA92" s="22">
        <v>-1.7782599999999999E-2</v>
      </c>
      <c r="AB92" s="22">
        <v>82</v>
      </c>
      <c r="AC92" s="22">
        <v>1.4367700000000001</v>
      </c>
      <c r="AD92">
        <f t="shared" si="16"/>
        <v>17.782599999999999</v>
      </c>
      <c r="AE92">
        <f t="shared" si="17"/>
        <v>25.554840981999998</v>
      </c>
      <c r="AF92" s="9"/>
      <c r="AG92" s="22">
        <v>0.31295800000000001</v>
      </c>
      <c r="AH92" s="22">
        <v>492.23899999999998</v>
      </c>
      <c r="AI92" s="22">
        <v>-1.9268799999999999E-2</v>
      </c>
      <c r="AJ92" s="22">
        <v>82</v>
      </c>
      <c r="AK92" s="22">
        <v>0.31228600000000001</v>
      </c>
      <c r="AL92">
        <f t="shared" si="18"/>
        <v>19.268799999999999</v>
      </c>
      <c r="AM92">
        <f t="shared" si="19"/>
        <v>6.0303251103999997</v>
      </c>
      <c r="AP92" s="9"/>
      <c r="AQ92" s="22">
        <v>1.4370700000000001</v>
      </c>
      <c r="AR92" s="22">
        <v>568.40599999999995</v>
      </c>
      <c r="AS92" s="22">
        <v>-1.75598E-2</v>
      </c>
      <c r="AT92" s="22">
        <v>82</v>
      </c>
      <c r="AU92" s="22">
        <v>1.4364600000000001</v>
      </c>
      <c r="AV92">
        <f t="shared" si="20"/>
        <v>17.559799999999999</v>
      </c>
      <c r="AW92">
        <f t="shared" si="21"/>
        <v>25.234661786</v>
      </c>
      <c r="AX92" s="9"/>
      <c r="AY92" s="22">
        <v>0.31295800000000001</v>
      </c>
      <c r="AZ92" s="22">
        <v>642.53899999999999</v>
      </c>
      <c r="BA92" s="22">
        <v>-1.9223000000000001E-2</v>
      </c>
      <c r="BB92" s="22">
        <v>82</v>
      </c>
      <c r="BC92" s="22">
        <v>0.31195099999999998</v>
      </c>
      <c r="BD92">
        <f t="shared" si="22"/>
        <v>19.222999999999999</v>
      </c>
      <c r="BE92">
        <f t="shared" si="23"/>
        <v>6.0159916339999997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146.583</v>
      </c>
      <c r="I93" s="22">
        <v>-1.8035900000000001E-2</v>
      </c>
      <c r="J93" s="22">
        <v>83</v>
      </c>
      <c r="K93" s="22">
        <v>1.4309700000000001</v>
      </c>
      <c r="L93">
        <f t="shared" si="12"/>
        <v>18.035900000000002</v>
      </c>
      <c r="M93">
        <f t="shared" si="13"/>
        <v>25.828130236000003</v>
      </c>
      <c r="N93" s="9"/>
      <c r="O93" s="22">
        <v>0.31799300000000003</v>
      </c>
      <c r="P93" s="22">
        <v>226.27799999999999</v>
      </c>
      <c r="Q93" s="22">
        <v>-1.93878E-2</v>
      </c>
      <c r="R93" s="22">
        <v>83</v>
      </c>
      <c r="S93" s="22">
        <v>0.31759599999999999</v>
      </c>
      <c r="T93">
        <f t="shared" si="14"/>
        <v>19.387799999999999</v>
      </c>
      <c r="U93">
        <f t="shared" si="15"/>
        <v>6.1651846853999999</v>
      </c>
      <c r="X93" s="9"/>
      <c r="Y93" s="22">
        <v>1.43204</v>
      </c>
      <c r="Z93" s="22">
        <v>362.17200000000003</v>
      </c>
      <c r="AA93" s="22">
        <v>-1.7782599999999999E-2</v>
      </c>
      <c r="AB93" s="22">
        <v>83</v>
      </c>
      <c r="AC93" s="22">
        <v>1.4309700000000001</v>
      </c>
      <c r="AD93">
        <f t="shared" si="16"/>
        <v>17.782599999999999</v>
      </c>
      <c r="AE93">
        <f t="shared" si="17"/>
        <v>25.465394503999999</v>
      </c>
      <c r="AF93" s="9"/>
      <c r="AG93" s="22">
        <v>0.31799300000000003</v>
      </c>
      <c r="AH93" s="22">
        <v>492.34</v>
      </c>
      <c r="AI93" s="22">
        <v>-1.92657E-2</v>
      </c>
      <c r="AJ93" s="22">
        <v>83</v>
      </c>
      <c r="AK93" s="22">
        <v>0.317413</v>
      </c>
      <c r="AL93">
        <f t="shared" si="18"/>
        <v>19.265699999999999</v>
      </c>
      <c r="AM93">
        <f t="shared" si="19"/>
        <v>6.1263577401000004</v>
      </c>
      <c r="AP93" s="9"/>
      <c r="AQ93" s="22">
        <v>1.43204</v>
      </c>
      <c r="AR93" s="22">
        <v>568.50599999999997</v>
      </c>
      <c r="AS93" s="22">
        <v>-1.7572000000000001E-2</v>
      </c>
      <c r="AT93" s="22">
        <v>83</v>
      </c>
      <c r="AU93" s="22">
        <v>1.43127</v>
      </c>
      <c r="AV93">
        <f t="shared" si="20"/>
        <v>17.571999999999999</v>
      </c>
      <c r="AW93">
        <f t="shared" si="21"/>
        <v>25.163806879999999</v>
      </c>
      <c r="AX93" s="9"/>
      <c r="AY93" s="22">
        <v>0.31799300000000003</v>
      </c>
      <c r="AZ93" s="22">
        <v>642.64</v>
      </c>
      <c r="BA93" s="22">
        <v>-1.9216899999999999E-2</v>
      </c>
      <c r="BB93" s="22">
        <v>83</v>
      </c>
      <c r="BC93" s="22">
        <v>0.31738300000000003</v>
      </c>
      <c r="BD93">
        <f t="shared" si="22"/>
        <v>19.216899999999999</v>
      </c>
      <c r="BE93">
        <f t="shared" si="23"/>
        <v>6.1108396816999999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146.684</v>
      </c>
      <c r="I94" s="22">
        <v>-1.80389E-2</v>
      </c>
      <c r="J94" s="22">
        <v>84</v>
      </c>
      <c r="K94" s="22">
        <v>1.42639</v>
      </c>
      <c r="L94">
        <f t="shared" si="12"/>
        <v>18.038900000000002</v>
      </c>
      <c r="M94">
        <f t="shared" si="13"/>
        <v>25.741510300000002</v>
      </c>
      <c r="N94" s="9"/>
      <c r="O94" s="22">
        <v>0.32302900000000001</v>
      </c>
      <c r="P94" s="22">
        <v>226.37899999999999</v>
      </c>
      <c r="Q94" s="22">
        <v>-1.93756E-2</v>
      </c>
      <c r="R94" s="22">
        <v>84</v>
      </c>
      <c r="S94" s="22">
        <v>0.32174700000000001</v>
      </c>
      <c r="T94">
        <f t="shared" si="14"/>
        <v>19.375599999999999</v>
      </c>
      <c r="U94">
        <f t="shared" si="15"/>
        <v>6.2588806924</v>
      </c>
      <c r="X94" s="9"/>
      <c r="Y94" s="22">
        <v>1.427</v>
      </c>
      <c r="Z94" s="22">
        <v>362.27300000000002</v>
      </c>
      <c r="AA94" s="22">
        <v>-1.7791700000000001E-2</v>
      </c>
      <c r="AB94" s="22">
        <v>84</v>
      </c>
      <c r="AC94" s="22">
        <v>1.4267000000000001</v>
      </c>
      <c r="AD94">
        <f t="shared" si="16"/>
        <v>17.791700000000002</v>
      </c>
      <c r="AE94">
        <f t="shared" si="17"/>
        <v>25.388755900000003</v>
      </c>
      <c r="AF94" s="9"/>
      <c r="AG94" s="22">
        <v>0.32302900000000001</v>
      </c>
      <c r="AH94" s="22">
        <v>492.44099999999997</v>
      </c>
      <c r="AI94" s="22">
        <v>-1.9256599999999999E-2</v>
      </c>
      <c r="AJ94" s="22">
        <v>84</v>
      </c>
      <c r="AK94" s="22">
        <v>0.32211299999999998</v>
      </c>
      <c r="AL94">
        <f t="shared" si="18"/>
        <v>19.256599999999999</v>
      </c>
      <c r="AM94">
        <f t="shared" si="19"/>
        <v>6.2204402413999995</v>
      </c>
      <c r="AP94" s="9"/>
      <c r="AQ94" s="22">
        <v>1.427</v>
      </c>
      <c r="AR94" s="22">
        <v>568.60699999999997</v>
      </c>
      <c r="AS94" s="22">
        <v>-1.7584200000000001E-2</v>
      </c>
      <c r="AT94" s="22">
        <v>84</v>
      </c>
      <c r="AU94" s="22">
        <v>1.42639</v>
      </c>
      <c r="AV94">
        <f t="shared" si="20"/>
        <v>17.584200000000003</v>
      </c>
      <c r="AW94">
        <f t="shared" si="21"/>
        <v>25.092653400000003</v>
      </c>
      <c r="AX94" s="9"/>
      <c r="AY94" s="22">
        <v>0.32302900000000001</v>
      </c>
      <c r="AZ94" s="22">
        <v>642.74</v>
      </c>
      <c r="BA94" s="22">
        <v>-1.9204700000000002E-2</v>
      </c>
      <c r="BB94" s="22">
        <v>84</v>
      </c>
      <c r="BC94" s="22">
        <v>0.32217400000000002</v>
      </c>
      <c r="BD94">
        <f t="shared" si="22"/>
        <v>19.204700000000003</v>
      </c>
      <c r="BE94">
        <f t="shared" si="23"/>
        <v>6.2036750363000008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146.785</v>
      </c>
      <c r="I95" s="22">
        <v>-1.80664E-2</v>
      </c>
      <c r="J95" s="22">
        <v>85</v>
      </c>
      <c r="K95" s="22">
        <v>1.4209000000000001</v>
      </c>
      <c r="L95">
        <f t="shared" si="12"/>
        <v>18.066400000000002</v>
      </c>
      <c r="M95">
        <f t="shared" si="13"/>
        <v>25.689878808000003</v>
      </c>
      <c r="N95" s="9"/>
      <c r="O95" s="22">
        <v>0.32806400000000002</v>
      </c>
      <c r="P95" s="22">
        <v>226.48</v>
      </c>
      <c r="Q95" s="22">
        <v>-1.93756E-2</v>
      </c>
      <c r="R95" s="22">
        <v>85</v>
      </c>
      <c r="S95" s="22">
        <v>0.32723999999999998</v>
      </c>
      <c r="T95">
        <f t="shared" si="14"/>
        <v>19.375599999999999</v>
      </c>
      <c r="U95">
        <f t="shared" si="15"/>
        <v>6.3564368383999996</v>
      </c>
      <c r="X95" s="9"/>
      <c r="Y95" s="22">
        <v>1.42197</v>
      </c>
      <c r="Z95" s="22">
        <v>362.37299999999999</v>
      </c>
      <c r="AA95" s="22">
        <v>-1.7804E-2</v>
      </c>
      <c r="AB95" s="22">
        <v>85</v>
      </c>
      <c r="AC95" s="22">
        <v>1.4209000000000001</v>
      </c>
      <c r="AD95">
        <f t="shared" si="16"/>
        <v>17.804000000000002</v>
      </c>
      <c r="AE95">
        <f t="shared" si="17"/>
        <v>25.316753880000004</v>
      </c>
      <c r="AF95" s="9"/>
      <c r="AG95" s="22">
        <v>0.32806400000000002</v>
      </c>
      <c r="AH95" s="22">
        <v>492.541</v>
      </c>
      <c r="AI95" s="22">
        <v>-1.9259600000000002E-2</v>
      </c>
      <c r="AJ95" s="22">
        <v>85</v>
      </c>
      <c r="AK95" s="22">
        <v>0.32739299999999999</v>
      </c>
      <c r="AL95">
        <f t="shared" si="18"/>
        <v>19.259600000000002</v>
      </c>
      <c r="AM95">
        <f t="shared" si="19"/>
        <v>6.318381414400001</v>
      </c>
      <c r="AP95" s="9"/>
      <c r="AQ95" s="22">
        <v>1.42197</v>
      </c>
      <c r="AR95" s="22">
        <v>568.70799999999997</v>
      </c>
      <c r="AS95" s="22">
        <v>-1.7596400000000002E-2</v>
      </c>
      <c r="AT95" s="22">
        <v>85</v>
      </c>
      <c r="AU95" s="22">
        <v>1.4212</v>
      </c>
      <c r="AV95">
        <f t="shared" si="20"/>
        <v>17.596400000000003</v>
      </c>
      <c r="AW95">
        <f t="shared" si="21"/>
        <v>25.021552908000004</v>
      </c>
      <c r="AX95" s="9"/>
      <c r="AY95" s="22">
        <v>0.32806400000000002</v>
      </c>
      <c r="AZ95" s="22">
        <v>642.84100000000001</v>
      </c>
      <c r="BA95" s="22">
        <v>-1.9201699999999999E-2</v>
      </c>
      <c r="BB95" s="22">
        <v>85</v>
      </c>
      <c r="BC95" s="22">
        <v>0.32739299999999999</v>
      </c>
      <c r="BD95">
        <f t="shared" si="22"/>
        <v>19.201699999999999</v>
      </c>
      <c r="BE95">
        <f t="shared" si="23"/>
        <v>6.2993865087999996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146.88499999999999</v>
      </c>
      <c r="I96" s="22">
        <v>-1.8069499999999999E-2</v>
      </c>
      <c r="J96" s="22">
        <v>86</v>
      </c>
      <c r="K96" s="22">
        <v>1.4166300000000001</v>
      </c>
      <c r="L96">
        <f t="shared" si="12"/>
        <v>18.069499999999998</v>
      </c>
      <c r="M96">
        <f t="shared" si="13"/>
        <v>25.603216634999999</v>
      </c>
      <c r="N96" s="9"/>
      <c r="O96" s="22">
        <v>0.33309899999999998</v>
      </c>
      <c r="P96" s="22">
        <v>226.58099999999999</v>
      </c>
      <c r="Q96" s="22">
        <v>-1.9366499999999998E-2</v>
      </c>
      <c r="R96" s="22">
        <v>86</v>
      </c>
      <c r="S96" s="22">
        <v>0.33236700000000002</v>
      </c>
      <c r="T96">
        <f t="shared" si="14"/>
        <v>19.366499999999998</v>
      </c>
      <c r="U96">
        <f t="shared" si="15"/>
        <v>6.4509617834999995</v>
      </c>
      <c r="X96" s="9"/>
      <c r="Y96" s="22">
        <v>1.41693</v>
      </c>
      <c r="Z96" s="22">
        <v>362.47399999999999</v>
      </c>
      <c r="AA96" s="22">
        <v>-1.7816200000000001E-2</v>
      </c>
      <c r="AB96" s="22">
        <v>86</v>
      </c>
      <c r="AC96" s="22">
        <v>1.4160200000000001</v>
      </c>
      <c r="AD96">
        <f t="shared" si="16"/>
        <v>17.816200000000002</v>
      </c>
      <c r="AE96">
        <f t="shared" si="17"/>
        <v>25.244308266000004</v>
      </c>
      <c r="AF96" s="9"/>
      <c r="AG96" s="22">
        <v>0.33309899999999998</v>
      </c>
      <c r="AH96" s="22">
        <v>492.642</v>
      </c>
      <c r="AI96" s="22">
        <v>-1.92505E-2</v>
      </c>
      <c r="AJ96" s="22">
        <v>86</v>
      </c>
      <c r="AK96" s="22">
        <v>0.332428</v>
      </c>
      <c r="AL96">
        <f t="shared" si="18"/>
        <v>19.250499999999999</v>
      </c>
      <c r="AM96">
        <f t="shared" si="19"/>
        <v>6.4123222994999995</v>
      </c>
      <c r="AP96" s="9"/>
      <c r="AQ96" s="22">
        <v>1.41693</v>
      </c>
      <c r="AR96" s="22">
        <v>568.80799999999999</v>
      </c>
      <c r="AS96" s="22">
        <v>-1.7611700000000001E-2</v>
      </c>
      <c r="AT96" s="22">
        <v>86</v>
      </c>
      <c r="AU96" s="22">
        <v>1.41693</v>
      </c>
      <c r="AV96">
        <f t="shared" si="20"/>
        <v>17.611700000000003</v>
      </c>
      <c r="AW96">
        <f t="shared" si="21"/>
        <v>24.954546081000004</v>
      </c>
      <c r="AX96" s="9"/>
      <c r="AY96" s="22">
        <v>0.33309899999999998</v>
      </c>
      <c r="AZ96" s="22">
        <v>642.94200000000001</v>
      </c>
      <c r="BA96" s="22">
        <v>-1.9201699999999999E-2</v>
      </c>
      <c r="BB96" s="22">
        <v>86</v>
      </c>
      <c r="BC96" s="22">
        <v>0.33215299999999998</v>
      </c>
      <c r="BD96">
        <f t="shared" si="22"/>
        <v>19.201699999999999</v>
      </c>
      <c r="BE96">
        <f t="shared" si="23"/>
        <v>6.3960670682999989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146.98599999999999</v>
      </c>
      <c r="I97" s="22">
        <v>-1.80786E-2</v>
      </c>
      <c r="J97" s="22">
        <v>87</v>
      </c>
      <c r="K97" s="22">
        <v>1.41144</v>
      </c>
      <c r="L97">
        <f t="shared" si="12"/>
        <v>18.078600000000002</v>
      </c>
      <c r="M97">
        <f t="shared" si="13"/>
        <v>25.525175340000001</v>
      </c>
      <c r="N97" s="9"/>
      <c r="O97" s="22">
        <v>0.33813500000000002</v>
      </c>
      <c r="P97" s="22">
        <v>226.68100000000001</v>
      </c>
      <c r="Q97" s="22">
        <v>-1.93481E-2</v>
      </c>
      <c r="R97" s="22">
        <v>87</v>
      </c>
      <c r="S97" s="22">
        <v>0.33746300000000001</v>
      </c>
      <c r="T97">
        <f t="shared" si="14"/>
        <v>19.348099999999999</v>
      </c>
      <c r="U97">
        <f t="shared" si="15"/>
        <v>6.5422697935</v>
      </c>
      <c r="X97" s="9"/>
      <c r="Y97" s="22">
        <v>1.4118999999999999</v>
      </c>
      <c r="Z97" s="22">
        <v>362.57499999999999</v>
      </c>
      <c r="AA97" s="22">
        <v>-1.7822299999999999E-2</v>
      </c>
      <c r="AB97" s="22">
        <v>87</v>
      </c>
      <c r="AC97" s="22">
        <v>1.41113</v>
      </c>
      <c r="AD97">
        <f t="shared" si="16"/>
        <v>17.822299999999998</v>
      </c>
      <c r="AE97">
        <f t="shared" si="17"/>
        <v>25.163305369999996</v>
      </c>
      <c r="AF97" s="9"/>
      <c r="AG97" s="22">
        <v>0.33813500000000002</v>
      </c>
      <c r="AH97" s="22">
        <v>492.74299999999999</v>
      </c>
      <c r="AI97" s="22">
        <v>-1.92383E-2</v>
      </c>
      <c r="AJ97" s="22">
        <v>87</v>
      </c>
      <c r="AK97" s="22">
        <v>0.33755499999999999</v>
      </c>
      <c r="AL97">
        <f t="shared" si="18"/>
        <v>19.238299999999999</v>
      </c>
      <c r="AM97">
        <f t="shared" si="19"/>
        <v>6.5051425705000003</v>
      </c>
      <c r="AP97" s="9"/>
      <c r="AQ97" s="22">
        <v>1.4118999999999999</v>
      </c>
      <c r="AR97" s="22">
        <v>568.90899999999999</v>
      </c>
      <c r="AS97" s="22">
        <v>-1.7627E-2</v>
      </c>
      <c r="AT97" s="22">
        <v>87</v>
      </c>
      <c r="AU97" s="22">
        <v>1.41113</v>
      </c>
      <c r="AV97">
        <f t="shared" si="20"/>
        <v>17.626999999999999</v>
      </c>
      <c r="AW97">
        <f t="shared" si="21"/>
        <v>24.887561299999998</v>
      </c>
      <c r="AX97" s="9"/>
      <c r="AY97" s="22">
        <v>0.33813500000000002</v>
      </c>
      <c r="AZ97" s="22">
        <v>643.04200000000003</v>
      </c>
      <c r="BA97" s="22">
        <v>-1.9192500000000001E-2</v>
      </c>
      <c r="BB97" s="22">
        <v>87</v>
      </c>
      <c r="BC97" s="22">
        <v>0.33743299999999998</v>
      </c>
      <c r="BD97">
        <f t="shared" si="22"/>
        <v>19.192500000000003</v>
      </c>
      <c r="BE97">
        <f t="shared" si="23"/>
        <v>6.4896559875000008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147.08699999999999</v>
      </c>
      <c r="I98" s="22">
        <v>-1.80939E-2</v>
      </c>
      <c r="J98" s="22">
        <v>88</v>
      </c>
      <c r="K98" s="22">
        <v>1.40625</v>
      </c>
      <c r="L98">
        <f t="shared" si="12"/>
        <v>18.093899999999998</v>
      </c>
      <c r="M98">
        <f t="shared" si="13"/>
        <v>25.455584153999997</v>
      </c>
      <c r="N98" s="9"/>
      <c r="O98" s="22">
        <v>0.34316999999999998</v>
      </c>
      <c r="P98" s="22">
        <v>226.78200000000001</v>
      </c>
      <c r="Q98" s="22">
        <v>-1.93481E-2</v>
      </c>
      <c r="R98" s="22">
        <v>88</v>
      </c>
      <c r="S98" s="22">
        <v>0.34240700000000002</v>
      </c>
      <c r="T98">
        <f t="shared" si="14"/>
        <v>19.348099999999999</v>
      </c>
      <c r="U98">
        <f t="shared" si="15"/>
        <v>6.6396874769999989</v>
      </c>
      <c r="X98" s="9"/>
      <c r="Y98" s="22">
        <v>1.40686</v>
      </c>
      <c r="Z98" s="22">
        <v>362.67500000000001</v>
      </c>
      <c r="AA98" s="22">
        <v>-1.7840600000000002E-2</v>
      </c>
      <c r="AB98" s="22">
        <v>88</v>
      </c>
      <c r="AC98" s="22">
        <v>1.40594</v>
      </c>
      <c r="AD98">
        <f t="shared" si="16"/>
        <v>17.840600000000002</v>
      </c>
      <c r="AE98">
        <f t="shared" si="17"/>
        <v>25.099226516000002</v>
      </c>
      <c r="AF98" s="9"/>
      <c r="AG98" s="22">
        <v>0.34316999999999998</v>
      </c>
      <c r="AH98" s="22">
        <v>492.84399999999999</v>
      </c>
      <c r="AI98" s="22">
        <v>-1.9232200000000001E-2</v>
      </c>
      <c r="AJ98" s="22">
        <v>88</v>
      </c>
      <c r="AK98" s="22">
        <v>0.34246799999999999</v>
      </c>
      <c r="AL98">
        <f t="shared" si="18"/>
        <v>19.232200000000002</v>
      </c>
      <c r="AM98">
        <f t="shared" si="19"/>
        <v>6.599914074</v>
      </c>
      <c r="AP98" s="9"/>
      <c r="AQ98" s="22">
        <v>1.40686</v>
      </c>
      <c r="AR98" s="22">
        <v>569.01</v>
      </c>
      <c r="AS98" s="22">
        <v>-1.76422E-2</v>
      </c>
      <c r="AT98" s="22">
        <v>88</v>
      </c>
      <c r="AU98" s="22">
        <v>1.40656</v>
      </c>
      <c r="AV98">
        <f t="shared" si="20"/>
        <v>17.642199999999999</v>
      </c>
      <c r="AW98">
        <f t="shared" si="21"/>
        <v>24.820105492</v>
      </c>
      <c r="AX98" s="9"/>
      <c r="AY98" s="22">
        <v>0.34316999999999998</v>
      </c>
      <c r="AZ98" s="22">
        <v>643.14300000000003</v>
      </c>
      <c r="BA98" s="22">
        <v>-1.9186399999999999E-2</v>
      </c>
      <c r="BB98" s="22">
        <v>88</v>
      </c>
      <c r="BC98" s="22">
        <v>0.34246799999999999</v>
      </c>
      <c r="BD98">
        <f t="shared" si="22"/>
        <v>19.186399999999999</v>
      </c>
      <c r="BE98">
        <f t="shared" si="23"/>
        <v>6.5841968879999992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147.18700000000001</v>
      </c>
      <c r="I99" s="22">
        <v>-1.80939E-2</v>
      </c>
      <c r="J99" s="22">
        <v>89</v>
      </c>
      <c r="K99" s="22">
        <v>1.40076</v>
      </c>
      <c r="L99">
        <f t="shared" si="12"/>
        <v>18.093899999999998</v>
      </c>
      <c r="M99">
        <f t="shared" si="13"/>
        <v>25.364390898</v>
      </c>
      <c r="N99" s="9"/>
      <c r="O99" s="22">
        <v>0.34820600000000002</v>
      </c>
      <c r="P99" s="22">
        <v>226.88300000000001</v>
      </c>
      <c r="Q99" s="22">
        <v>-1.93359E-2</v>
      </c>
      <c r="R99" s="22">
        <v>89</v>
      </c>
      <c r="S99" s="22">
        <v>0.34753400000000001</v>
      </c>
      <c r="T99">
        <f t="shared" si="14"/>
        <v>19.335899999999999</v>
      </c>
      <c r="U99">
        <f t="shared" si="15"/>
        <v>6.7328763953999999</v>
      </c>
      <c r="X99" s="9"/>
      <c r="Y99" s="22">
        <v>1.4018200000000001</v>
      </c>
      <c r="Z99" s="22">
        <v>362.77600000000001</v>
      </c>
      <c r="AA99" s="22">
        <v>-1.78467E-2</v>
      </c>
      <c r="AB99" s="22">
        <v>89</v>
      </c>
      <c r="AC99" s="22">
        <v>1.40137</v>
      </c>
      <c r="AD99">
        <f t="shared" si="16"/>
        <v>17.846699999999998</v>
      </c>
      <c r="AE99">
        <f t="shared" si="17"/>
        <v>25.017860993999999</v>
      </c>
      <c r="AF99" s="9"/>
      <c r="AG99" s="22">
        <v>0.34820600000000002</v>
      </c>
      <c r="AH99" s="22">
        <v>492.94400000000002</v>
      </c>
      <c r="AI99" s="22">
        <v>-1.9235200000000001E-2</v>
      </c>
      <c r="AJ99" s="22">
        <v>89</v>
      </c>
      <c r="AK99" s="22">
        <v>0.34768700000000002</v>
      </c>
      <c r="AL99">
        <f t="shared" si="18"/>
        <v>19.235200000000003</v>
      </c>
      <c r="AM99">
        <f t="shared" si="19"/>
        <v>6.6978120512000014</v>
      </c>
      <c r="AP99" s="9"/>
      <c r="AQ99" s="22">
        <v>1.4018200000000001</v>
      </c>
      <c r="AR99" s="22">
        <v>569.11099999999999</v>
      </c>
      <c r="AS99" s="22">
        <v>-1.7636099999999998E-2</v>
      </c>
      <c r="AT99" s="22">
        <v>89</v>
      </c>
      <c r="AU99" s="22">
        <v>1.40137</v>
      </c>
      <c r="AV99">
        <f t="shared" si="20"/>
        <v>17.636099999999999</v>
      </c>
      <c r="AW99">
        <f t="shared" si="21"/>
        <v>24.722637702</v>
      </c>
      <c r="AX99" s="9"/>
      <c r="AY99" s="22">
        <v>0.34820600000000002</v>
      </c>
      <c r="AZ99" s="22">
        <v>643.24400000000003</v>
      </c>
      <c r="BA99" s="22">
        <v>-1.9180300000000001E-2</v>
      </c>
      <c r="BB99" s="22">
        <v>89</v>
      </c>
      <c r="BC99" s="22">
        <v>0.34750399999999998</v>
      </c>
      <c r="BD99">
        <f t="shared" si="22"/>
        <v>19.180300000000003</v>
      </c>
      <c r="BE99">
        <f t="shared" si="23"/>
        <v>6.6786955418000016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147.28800000000001</v>
      </c>
      <c r="I100" s="22">
        <v>-1.8112199999999998E-2</v>
      </c>
      <c r="J100" s="22">
        <v>90</v>
      </c>
      <c r="K100" s="22">
        <v>1.39557</v>
      </c>
      <c r="L100">
        <f t="shared" si="12"/>
        <v>18.112199999999998</v>
      </c>
      <c r="M100">
        <f t="shared" si="13"/>
        <v>25.298939837999995</v>
      </c>
      <c r="N100" s="9"/>
      <c r="O100" s="22">
        <v>0.35324100000000003</v>
      </c>
      <c r="P100" s="22">
        <v>226.983</v>
      </c>
      <c r="Q100" s="22">
        <v>-1.9323699999999999E-2</v>
      </c>
      <c r="R100" s="22">
        <v>90</v>
      </c>
      <c r="S100" s="22">
        <v>0.35287499999999999</v>
      </c>
      <c r="T100">
        <f t="shared" si="14"/>
        <v>19.323699999999999</v>
      </c>
      <c r="U100">
        <f t="shared" si="15"/>
        <v>6.8259231116999999</v>
      </c>
      <c r="X100" s="9"/>
      <c r="Y100" s="22">
        <v>1.39679</v>
      </c>
      <c r="Z100" s="22">
        <v>362.87700000000001</v>
      </c>
      <c r="AA100" s="22">
        <v>-1.7867999999999998E-2</v>
      </c>
      <c r="AB100" s="22">
        <v>90</v>
      </c>
      <c r="AC100" s="22">
        <v>1.39618</v>
      </c>
      <c r="AD100">
        <f t="shared" si="16"/>
        <v>17.867999999999999</v>
      </c>
      <c r="AE100">
        <f t="shared" si="17"/>
        <v>24.957843719999996</v>
      </c>
      <c r="AF100" s="9"/>
      <c r="AG100" s="22">
        <v>0.35324100000000003</v>
      </c>
      <c r="AH100" s="22">
        <v>493.04500000000002</v>
      </c>
      <c r="AI100" s="22">
        <v>-1.9220000000000001E-2</v>
      </c>
      <c r="AJ100" s="22">
        <v>90</v>
      </c>
      <c r="AK100" s="22">
        <v>0.35293600000000003</v>
      </c>
      <c r="AL100">
        <f t="shared" si="18"/>
        <v>19.220000000000002</v>
      </c>
      <c r="AM100">
        <f t="shared" si="19"/>
        <v>6.7892920200000013</v>
      </c>
      <c r="AP100" s="9"/>
      <c r="AQ100" s="22">
        <v>1.39679</v>
      </c>
      <c r="AR100" s="22">
        <v>569.21100000000001</v>
      </c>
      <c r="AS100" s="22">
        <v>-1.76575E-2</v>
      </c>
      <c r="AT100" s="22">
        <v>90</v>
      </c>
      <c r="AU100" s="22">
        <v>1.39618</v>
      </c>
      <c r="AV100">
        <f t="shared" si="20"/>
        <v>17.657499999999999</v>
      </c>
      <c r="AW100">
        <f t="shared" si="21"/>
        <v>24.663819424999996</v>
      </c>
      <c r="AX100" s="9"/>
      <c r="AY100" s="22">
        <v>0.35324100000000003</v>
      </c>
      <c r="AZ100" s="22">
        <v>643.34400000000005</v>
      </c>
      <c r="BA100" s="22">
        <v>-1.9165000000000001E-2</v>
      </c>
      <c r="BB100" s="22">
        <v>90</v>
      </c>
      <c r="BC100" s="22">
        <v>0.35238599999999998</v>
      </c>
      <c r="BD100">
        <f t="shared" si="22"/>
        <v>19.165000000000003</v>
      </c>
      <c r="BE100">
        <f t="shared" si="23"/>
        <v>6.7698637650000011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147.38900000000001</v>
      </c>
      <c r="I101" s="22">
        <v>-1.8115200000000001E-2</v>
      </c>
      <c r="J101" s="22">
        <v>91</v>
      </c>
      <c r="K101" s="22">
        <v>1.3909899999999999</v>
      </c>
      <c r="L101">
        <f t="shared" si="12"/>
        <v>18.115200000000002</v>
      </c>
      <c r="M101">
        <f t="shared" si="13"/>
        <v>25.211829600000002</v>
      </c>
      <c r="N101" s="9"/>
      <c r="O101" s="22">
        <v>0.35827599999999998</v>
      </c>
      <c r="P101" s="22">
        <v>227.084</v>
      </c>
      <c r="Q101" s="22">
        <v>-1.9323699999999999E-2</v>
      </c>
      <c r="R101" s="22">
        <v>91</v>
      </c>
      <c r="S101" s="22">
        <v>0.357574</v>
      </c>
      <c r="T101">
        <f t="shared" si="14"/>
        <v>19.323699999999999</v>
      </c>
      <c r="U101">
        <f t="shared" si="15"/>
        <v>6.923217941199999</v>
      </c>
      <c r="X101" s="9"/>
      <c r="Y101" s="22">
        <v>1.39175</v>
      </c>
      <c r="Z101" s="22">
        <v>362.97699999999998</v>
      </c>
      <c r="AA101" s="22">
        <v>-1.7871100000000001E-2</v>
      </c>
      <c r="AB101" s="22">
        <v>91</v>
      </c>
      <c r="AC101" s="22">
        <v>1.3909899999999999</v>
      </c>
      <c r="AD101">
        <f t="shared" si="16"/>
        <v>17.871100000000002</v>
      </c>
      <c r="AE101">
        <f t="shared" si="17"/>
        <v>24.872103425000002</v>
      </c>
      <c r="AF101" s="9"/>
      <c r="AG101" s="22">
        <v>0.35827599999999998</v>
      </c>
      <c r="AH101" s="22">
        <v>493.14600000000002</v>
      </c>
      <c r="AI101" s="22">
        <v>-1.9229099999999999E-2</v>
      </c>
      <c r="AJ101" s="22">
        <v>91</v>
      </c>
      <c r="AK101" s="22">
        <v>0.35732999999999998</v>
      </c>
      <c r="AL101">
        <f t="shared" si="18"/>
        <v>19.229099999999999</v>
      </c>
      <c r="AM101">
        <f t="shared" si="19"/>
        <v>6.8893250315999994</v>
      </c>
      <c r="AP101" s="9"/>
      <c r="AQ101" s="22">
        <v>1.39175</v>
      </c>
      <c r="AR101" s="22">
        <v>569.31200000000001</v>
      </c>
      <c r="AS101" s="22">
        <v>-1.76697E-2</v>
      </c>
      <c r="AT101" s="22">
        <v>91</v>
      </c>
      <c r="AU101" s="22">
        <v>1.39069</v>
      </c>
      <c r="AV101">
        <f t="shared" si="20"/>
        <v>17.669699999999999</v>
      </c>
      <c r="AW101">
        <f t="shared" si="21"/>
        <v>24.591804974999999</v>
      </c>
      <c r="AX101" s="9"/>
      <c r="AY101" s="22">
        <v>0.35827599999999998</v>
      </c>
      <c r="AZ101" s="22">
        <v>643.44500000000005</v>
      </c>
      <c r="BA101" s="22">
        <v>-1.9165000000000001E-2</v>
      </c>
      <c r="BB101" s="22">
        <v>91</v>
      </c>
      <c r="BC101" s="22">
        <v>0.35769699999999999</v>
      </c>
      <c r="BD101">
        <f t="shared" si="22"/>
        <v>19.165000000000003</v>
      </c>
      <c r="BE101">
        <f t="shared" si="23"/>
        <v>6.8663595400000004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147.49</v>
      </c>
      <c r="I102" s="22">
        <v>-1.81183E-2</v>
      </c>
      <c r="J102" s="22">
        <v>92</v>
      </c>
      <c r="K102" s="22">
        <v>1.3864099999999999</v>
      </c>
      <c r="L102">
        <f t="shared" si="12"/>
        <v>18.118300000000001</v>
      </c>
      <c r="M102">
        <f t="shared" si="13"/>
        <v>25.125008976</v>
      </c>
      <c r="N102" s="9"/>
      <c r="O102" s="22">
        <v>0.36331200000000002</v>
      </c>
      <c r="P102" s="22">
        <v>227.185</v>
      </c>
      <c r="Q102" s="22">
        <v>-1.9311499999999999E-2</v>
      </c>
      <c r="R102" s="22">
        <v>92</v>
      </c>
      <c r="S102" s="22">
        <v>0.36294599999999999</v>
      </c>
      <c r="T102">
        <f t="shared" si="14"/>
        <v>19.311499999999999</v>
      </c>
      <c r="U102">
        <f t="shared" si="15"/>
        <v>7.0160996879999997</v>
      </c>
      <c r="X102" s="9"/>
      <c r="Y102" s="22">
        <v>1.38672</v>
      </c>
      <c r="Z102" s="22">
        <v>363.07799999999997</v>
      </c>
      <c r="AA102" s="22">
        <v>-1.7880199999999999E-2</v>
      </c>
      <c r="AB102" s="22">
        <v>92</v>
      </c>
      <c r="AC102" s="22">
        <v>1.3855</v>
      </c>
      <c r="AD102">
        <f t="shared" si="16"/>
        <v>17.880199999999999</v>
      </c>
      <c r="AE102">
        <f t="shared" si="17"/>
        <v>24.794830943999997</v>
      </c>
      <c r="AF102" s="9"/>
      <c r="AG102" s="22">
        <v>0.36331200000000002</v>
      </c>
      <c r="AH102" s="22">
        <v>493.24599999999998</v>
      </c>
      <c r="AI102" s="22">
        <v>-1.9213899999999999E-2</v>
      </c>
      <c r="AJ102" s="22">
        <v>92</v>
      </c>
      <c r="AK102" s="22">
        <v>0.36264000000000002</v>
      </c>
      <c r="AL102">
        <f t="shared" si="18"/>
        <v>19.213899999999999</v>
      </c>
      <c r="AM102">
        <f t="shared" si="19"/>
        <v>6.9806404367999999</v>
      </c>
      <c r="AP102" s="9"/>
      <c r="AQ102" s="22">
        <v>1.38672</v>
      </c>
      <c r="AR102" s="22">
        <v>569.41300000000001</v>
      </c>
      <c r="AS102" s="22">
        <v>-1.76819E-2</v>
      </c>
      <c r="AT102" s="22">
        <v>92</v>
      </c>
      <c r="AU102" s="22">
        <v>1.38611</v>
      </c>
      <c r="AV102">
        <f t="shared" si="20"/>
        <v>17.681899999999999</v>
      </c>
      <c r="AW102">
        <f t="shared" si="21"/>
        <v>24.519844367999998</v>
      </c>
      <c r="AX102" s="9"/>
      <c r="AY102" s="22">
        <v>0.36331200000000002</v>
      </c>
      <c r="AZ102" s="22">
        <v>643.54600000000005</v>
      </c>
      <c r="BA102" s="22">
        <v>-1.91681E-2</v>
      </c>
      <c r="BB102" s="22">
        <v>92</v>
      </c>
      <c r="BC102" s="22">
        <v>0.362701</v>
      </c>
      <c r="BD102">
        <f t="shared" si="22"/>
        <v>19.168099999999999</v>
      </c>
      <c r="BE102">
        <f t="shared" si="23"/>
        <v>6.9640007472000001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147.59</v>
      </c>
      <c r="I103" s="22">
        <v>-1.81213E-2</v>
      </c>
      <c r="J103" s="22">
        <v>93</v>
      </c>
      <c r="K103" s="22">
        <v>1.3809199999999999</v>
      </c>
      <c r="L103">
        <f t="shared" si="12"/>
        <v>18.121300000000002</v>
      </c>
      <c r="M103">
        <f t="shared" si="13"/>
        <v>25.037837784000004</v>
      </c>
      <c r="N103" s="9"/>
      <c r="O103" s="22">
        <v>0.36834699999999998</v>
      </c>
      <c r="P103" s="22">
        <v>227.286</v>
      </c>
      <c r="Q103" s="22">
        <v>-1.93054E-2</v>
      </c>
      <c r="R103" s="22">
        <v>93</v>
      </c>
      <c r="S103" s="22">
        <v>0.36776700000000001</v>
      </c>
      <c r="T103">
        <f t="shared" si="14"/>
        <v>19.305399999999999</v>
      </c>
      <c r="U103">
        <f t="shared" si="15"/>
        <v>7.1110861737999995</v>
      </c>
      <c r="X103" s="9"/>
      <c r="Y103" s="22">
        <v>1.38168</v>
      </c>
      <c r="Z103" s="22">
        <v>363.17899999999997</v>
      </c>
      <c r="AA103" s="22">
        <v>-1.7892499999999999E-2</v>
      </c>
      <c r="AB103" s="22">
        <v>93</v>
      </c>
      <c r="AC103" s="22">
        <v>1.3809199999999999</v>
      </c>
      <c r="AD103">
        <f t="shared" si="16"/>
        <v>17.892499999999998</v>
      </c>
      <c r="AE103">
        <f t="shared" si="17"/>
        <v>24.721709399999998</v>
      </c>
      <c r="AF103" s="9"/>
      <c r="AG103" s="22">
        <v>0.36834699999999998</v>
      </c>
      <c r="AH103" s="22">
        <v>493.34699999999998</v>
      </c>
      <c r="AI103" s="22">
        <v>-1.9207800000000001E-2</v>
      </c>
      <c r="AJ103" s="22">
        <v>93</v>
      </c>
      <c r="AK103" s="22">
        <v>0.36761500000000003</v>
      </c>
      <c r="AL103">
        <f t="shared" si="18"/>
        <v>19.207799999999999</v>
      </c>
      <c r="AM103">
        <f t="shared" si="19"/>
        <v>7.0751355065999988</v>
      </c>
      <c r="AP103" s="9"/>
      <c r="AQ103" s="22">
        <v>1.38168</v>
      </c>
      <c r="AR103" s="22">
        <v>569.51300000000003</v>
      </c>
      <c r="AS103" s="22">
        <v>-1.7690999999999998E-2</v>
      </c>
      <c r="AT103" s="22">
        <v>93</v>
      </c>
      <c r="AU103" s="22">
        <v>1.3809199999999999</v>
      </c>
      <c r="AV103">
        <f t="shared" si="20"/>
        <v>17.690999999999999</v>
      </c>
      <c r="AW103">
        <f t="shared" si="21"/>
        <v>24.443300879999999</v>
      </c>
      <c r="AX103" s="9"/>
      <c r="AY103" s="22">
        <v>0.36834699999999998</v>
      </c>
      <c r="AZ103" s="22">
        <v>643.64700000000005</v>
      </c>
      <c r="BA103" s="22">
        <v>-1.91559E-2</v>
      </c>
      <c r="BB103" s="22">
        <v>93</v>
      </c>
      <c r="BC103" s="22">
        <v>0.36792000000000002</v>
      </c>
      <c r="BD103">
        <f t="shared" si="22"/>
        <v>19.155899999999999</v>
      </c>
      <c r="BE103">
        <f t="shared" si="23"/>
        <v>7.0560182972999996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147.691</v>
      </c>
      <c r="I104" s="22">
        <v>-1.81335E-2</v>
      </c>
      <c r="J104" s="22">
        <v>94</v>
      </c>
      <c r="K104" s="22">
        <v>1.3757299999999999</v>
      </c>
      <c r="L104">
        <f t="shared" si="12"/>
        <v>18.133500000000002</v>
      </c>
      <c r="M104">
        <f t="shared" si="13"/>
        <v>24.963482774999999</v>
      </c>
      <c r="N104" s="9"/>
      <c r="O104" s="22">
        <v>0.37338300000000002</v>
      </c>
      <c r="P104" s="22">
        <v>227.386</v>
      </c>
      <c r="Q104" s="22">
        <v>-1.9308499999999999E-2</v>
      </c>
      <c r="R104" s="22">
        <v>94</v>
      </c>
      <c r="S104" s="22">
        <v>0.37243700000000002</v>
      </c>
      <c r="T104">
        <f t="shared" si="14"/>
        <v>19.308499999999999</v>
      </c>
      <c r="U104">
        <f t="shared" si="15"/>
        <v>7.2094656554999998</v>
      </c>
      <c r="X104" s="9"/>
      <c r="Y104" s="22">
        <v>1.3766499999999999</v>
      </c>
      <c r="Z104" s="22">
        <v>363.28</v>
      </c>
      <c r="AA104" s="22">
        <v>-1.79016E-2</v>
      </c>
      <c r="AB104" s="22">
        <v>94</v>
      </c>
      <c r="AC104" s="22">
        <v>1.3748199999999999</v>
      </c>
      <c r="AD104">
        <f t="shared" si="16"/>
        <v>17.901599999999998</v>
      </c>
      <c r="AE104">
        <f t="shared" si="17"/>
        <v>24.644237639999997</v>
      </c>
      <c r="AF104" s="9"/>
      <c r="AG104" s="22">
        <v>0.37338300000000002</v>
      </c>
      <c r="AH104" s="22">
        <v>493.44799999999998</v>
      </c>
      <c r="AI104" s="22">
        <v>-1.92108E-2</v>
      </c>
      <c r="AJ104" s="22">
        <v>94</v>
      </c>
      <c r="AK104" s="22">
        <v>0.37323000000000001</v>
      </c>
      <c r="AL104">
        <f t="shared" si="18"/>
        <v>19.210799999999999</v>
      </c>
      <c r="AM104">
        <f t="shared" si="19"/>
        <v>7.1729861363999996</v>
      </c>
      <c r="AP104" s="9"/>
      <c r="AQ104" s="22">
        <v>1.3766499999999999</v>
      </c>
      <c r="AR104" s="22">
        <v>569.61400000000003</v>
      </c>
      <c r="AS104" s="22">
        <v>-1.7700199999999999E-2</v>
      </c>
      <c r="AT104" s="22">
        <v>94</v>
      </c>
      <c r="AU104" s="22">
        <v>1.3754299999999999</v>
      </c>
      <c r="AV104">
        <f t="shared" si="20"/>
        <v>17.700199999999999</v>
      </c>
      <c r="AW104">
        <f t="shared" si="21"/>
        <v>24.366980329999997</v>
      </c>
      <c r="AX104" s="9"/>
      <c r="AY104" s="22">
        <v>0.37338300000000002</v>
      </c>
      <c r="AZ104" s="22">
        <v>643.74699999999996</v>
      </c>
      <c r="BA104" s="22">
        <v>-1.91559E-2</v>
      </c>
      <c r="BB104" s="22">
        <v>94</v>
      </c>
      <c r="BC104" s="22">
        <v>0.37262000000000001</v>
      </c>
      <c r="BD104">
        <f t="shared" si="22"/>
        <v>19.155899999999999</v>
      </c>
      <c r="BE104">
        <f t="shared" si="23"/>
        <v>7.1524874097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147.792</v>
      </c>
      <c r="I105" s="22">
        <v>-1.8136599999999999E-2</v>
      </c>
      <c r="J105" s="22">
        <v>95</v>
      </c>
      <c r="K105" s="22">
        <v>1.3702399999999999</v>
      </c>
      <c r="L105">
        <f t="shared" si="12"/>
        <v>18.136599999999998</v>
      </c>
      <c r="M105">
        <f t="shared" si="13"/>
        <v>24.876341925999998</v>
      </c>
      <c r="N105" s="9"/>
      <c r="O105" s="22">
        <v>0.37841799999999998</v>
      </c>
      <c r="P105" s="22">
        <v>227.48699999999999</v>
      </c>
      <c r="Q105" s="22">
        <v>-1.93054E-2</v>
      </c>
      <c r="R105" s="22">
        <v>95</v>
      </c>
      <c r="S105" s="22">
        <v>0.37753300000000001</v>
      </c>
      <c r="T105">
        <f t="shared" si="14"/>
        <v>19.305399999999999</v>
      </c>
      <c r="U105">
        <f t="shared" si="15"/>
        <v>7.3055108571999989</v>
      </c>
      <c r="X105" s="9"/>
      <c r="Y105" s="22">
        <v>1.37161</v>
      </c>
      <c r="Z105" s="22">
        <v>363.38</v>
      </c>
      <c r="AA105" s="22">
        <v>-1.7907699999999999E-2</v>
      </c>
      <c r="AB105" s="22">
        <v>95</v>
      </c>
      <c r="AC105" s="22">
        <v>1.3708499999999999</v>
      </c>
      <c r="AD105">
        <f t="shared" si="16"/>
        <v>17.907699999999998</v>
      </c>
      <c r="AE105">
        <f t="shared" si="17"/>
        <v>24.562380396999998</v>
      </c>
      <c r="AF105" s="9"/>
      <c r="AG105" s="22">
        <v>0.37841799999999998</v>
      </c>
      <c r="AH105" s="22">
        <v>493.54899999999998</v>
      </c>
      <c r="AI105" s="22">
        <v>-1.91986E-2</v>
      </c>
      <c r="AJ105" s="22">
        <v>95</v>
      </c>
      <c r="AK105" s="22">
        <v>0.37783800000000001</v>
      </c>
      <c r="AL105">
        <f t="shared" si="18"/>
        <v>19.198599999999999</v>
      </c>
      <c r="AM105">
        <f t="shared" si="19"/>
        <v>7.2650958147999996</v>
      </c>
      <c r="AP105" s="9"/>
      <c r="AQ105" s="22">
        <v>1.37161</v>
      </c>
      <c r="AR105" s="22">
        <v>569.71500000000003</v>
      </c>
      <c r="AS105" s="22">
        <v>-1.7721600000000001E-2</v>
      </c>
      <c r="AT105" s="22">
        <v>95</v>
      </c>
      <c r="AU105" s="22">
        <v>1.3708499999999999</v>
      </c>
      <c r="AV105">
        <f t="shared" si="20"/>
        <v>17.721600000000002</v>
      </c>
      <c r="AW105">
        <f t="shared" si="21"/>
        <v>24.307123776000005</v>
      </c>
      <c r="AX105" s="9"/>
      <c r="AY105" s="22">
        <v>0.37841799999999998</v>
      </c>
      <c r="AZ105" s="22">
        <v>643.84799999999996</v>
      </c>
      <c r="BA105" s="22">
        <v>-1.91437E-2</v>
      </c>
      <c r="BB105" s="22">
        <v>95</v>
      </c>
      <c r="BC105" s="22">
        <v>0.37762499999999999</v>
      </c>
      <c r="BD105">
        <f t="shared" si="22"/>
        <v>19.143699999999999</v>
      </c>
      <c r="BE105">
        <f t="shared" si="23"/>
        <v>7.2443206665999993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147.892</v>
      </c>
      <c r="I106" s="22">
        <v>-1.8154900000000002E-2</v>
      </c>
      <c r="J106" s="22">
        <v>96</v>
      </c>
      <c r="K106" s="22">
        <v>1.3659699999999999</v>
      </c>
      <c r="L106">
        <f t="shared" si="12"/>
        <v>18.154900000000001</v>
      </c>
      <c r="M106">
        <f t="shared" si="13"/>
        <v>24.810123242</v>
      </c>
      <c r="N106" s="9"/>
      <c r="O106" s="22">
        <v>0.38345299999999999</v>
      </c>
      <c r="P106" s="22">
        <v>227.58799999999999</v>
      </c>
      <c r="Q106" s="22">
        <v>-1.92902E-2</v>
      </c>
      <c r="R106" s="22">
        <v>96</v>
      </c>
      <c r="S106" s="22">
        <v>0.38275100000000001</v>
      </c>
      <c r="T106">
        <f t="shared" si="14"/>
        <v>19.290199999999999</v>
      </c>
      <c r="U106">
        <f t="shared" si="15"/>
        <v>7.396885060599999</v>
      </c>
      <c r="X106" s="9"/>
      <c r="Y106" s="22">
        <v>1.3665799999999999</v>
      </c>
      <c r="Z106" s="22">
        <v>363.48099999999999</v>
      </c>
      <c r="AA106" s="22">
        <v>-1.7913800000000001E-2</v>
      </c>
      <c r="AB106" s="22">
        <v>96</v>
      </c>
      <c r="AC106" s="22">
        <v>1.3653599999999999</v>
      </c>
      <c r="AD106">
        <f t="shared" si="16"/>
        <v>17.913800000000002</v>
      </c>
      <c r="AE106">
        <f t="shared" si="17"/>
        <v>24.480640804</v>
      </c>
      <c r="AF106" s="9"/>
      <c r="AG106" s="22">
        <v>0.38345299999999999</v>
      </c>
      <c r="AH106" s="22">
        <v>493.649</v>
      </c>
      <c r="AI106" s="22">
        <v>-1.9192500000000001E-2</v>
      </c>
      <c r="AJ106" s="22">
        <v>96</v>
      </c>
      <c r="AK106" s="22">
        <v>0.38247700000000001</v>
      </c>
      <c r="AL106">
        <f t="shared" si="18"/>
        <v>19.192500000000003</v>
      </c>
      <c r="AM106">
        <f t="shared" si="19"/>
        <v>7.3594217025000006</v>
      </c>
      <c r="AP106" s="9"/>
      <c r="AQ106" s="22">
        <v>1.3665799999999999</v>
      </c>
      <c r="AR106" s="22">
        <v>569.81500000000005</v>
      </c>
      <c r="AS106" s="22">
        <v>-1.7730699999999999E-2</v>
      </c>
      <c r="AT106" s="22">
        <v>96</v>
      </c>
      <c r="AU106" s="22">
        <v>1.3659699999999999</v>
      </c>
      <c r="AV106">
        <f t="shared" si="20"/>
        <v>17.730699999999999</v>
      </c>
      <c r="AW106">
        <f t="shared" si="21"/>
        <v>24.230420005999996</v>
      </c>
      <c r="AX106" s="9"/>
      <c r="AY106" s="22">
        <v>0.38345299999999999</v>
      </c>
      <c r="AZ106" s="22">
        <v>643.94899999999996</v>
      </c>
      <c r="BA106" s="22">
        <v>-1.9134499999999999E-2</v>
      </c>
      <c r="BB106" s="22">
        <v>96</v>
      </c>
      <c r="BC106" s="22">
        <v>0.38278200000000001</v>
      </c>
      <c r="BD106">
        <f t="shared" si="22"/>
        <v>19.134499999999999</v>
      </c>
      <c r="BE106">
        <f t="shared" si="23"/>
        <v>7.3371814284999992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147.99299999999999</v>
      </c>
      <c r="I107" s="22">
        <v>-1.8151899999999999E-2</v>
      </c>
      <c r="J107" s="22">
        <v>97</v>
      </c>
      <c r="K107" s="22">
        <v>1.3610800000000001</v>
      </c>
      <c r="L107">
        <f t="shared" si="12"/>
        <v>18.151899999999998</v>
      </c>
      <c r="M107">
        <f t="shared" si="13"/>
        <v>24.714537925999995</v>
      </c>
      <c r="N107" s="9"/>
      <c r="O107" s="22">
        <v>0.38848899999999997</v>
      </c>
      <c r="P107" s="22">
        <v>227.68799999999999</v>
      </c>
      <c r="Q107" s="22">
        <v>-1.9287100000000001E-2</v>
      </c>
      <c r="R107" s="22">
        <v>97</v>
      </c>
      <c r="S107" s="22">
        <v>0.38800000000000001</v>
      </c>
      <c r="T107">
        <f t="shared" si="14"/>
        <v>19.287100000000002</v>
      </c>
      <c r="U107">
        <f t="shared" si="15"/>
        <v>7.4928261919000008</v>
      </c>
      <c r="X107" s="9"/>
      <c r="Y107" s="22">
        <v>1.36154</v>
      </c>
      <c r="Z107" s="22">
        <v>363.58199999999999</v>
      </c>
      <c r="AA107" s="22">
        <v>-1.7923000000000001E-2</v>
      </c>
      <c r="AB107" s="22">
        <v>97</v>
      </c>
      <c r="AC107" s="22">
        <v>1.3601700000000001</v>
      </c>
      <c r="AD107">
        <f t="shared" si="16"/>
        <v>17.923000000000002</v>
      </c>
      <c r="AE107">
        <f t="shared" si="17"/>
        <v>24.402881420000003</v>
      </c>
      <c r="AF107" s="9"/>
      <c r="AG107" s="22">
        <v>0.38848899999999997</v>
      </c>
      <c r="AH107" s="22">
        <v>493.75</v>
      </c>
      <c r="AI107" s="22">
        <v>-1.9177199999999998E-2</v>
      </c>
      <c r="AJ107" s="22">
        <v>97</v>
      </c>
      <c r="AK107" s="22">
        <v>0.388123</v>
      </c>
      <c r="AL107">
        <f t="shared" si="18"/>
        <v>19.177199999999999</v>
      </c>
      <c r="AM107">
        <f t="shared" si="19"/>
        <v>7.4501312507999993</v>
      </c>
      <c r="AP107" s="9"/>
      <c r="AQ107" s="22">
        <v>1.36154</v>
      </c>
      <c r="AR107" s="22">
        <v>569.91600000000005</v>
      </c>
      <c r="AS107" s="22">
        <v>-1.7730699999999999E-2</v>
      </c>
      <c r="AT107" s="22">
        <v>97</v>
      </c>
      <c r="AU107" s="22">
        <v>1.3604700000000001</v>
      </c>
      <c r="AV107">
        <f t="shared" si="20"/>
        <v>17.730699999999999</v>
      </c>
      <c r="AW107">
        <f t="shared" si="21"/>
        <v>24.141057277999998</v>
      </c>
      <c r="AX107" s="9"/>
      <c r="AY107" s="22">
        <v>0.38848899999999997</v>
      </c>
      <c r="AZ107" s="22">
        <v>644.04899999999998</v>
      </c>
      <c r="BA107" s="22">
        <v>-1.9134499999999999E-2</v>
      </c>
      <c r="BB107" s="22">
        <v>97</v>
      </c>
      <c r="BC107" s="22">
        <v>0.38778699999999999</v>
      </c>
      <c r="BD107">
        <f t="shared" si="22"/>
        <v>19.134499999999999</v>
      </c>
      <c r="BE107">
        <f t="shared" si="23"/>
        <v>7.433542770499999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148.09399999999999</v>
      </c>
      <c r="I108" s="22">
        <v>-1.8158000000000001E-2</v>
      </c>
      <c r="J108" s="22">
        <v>98</v>
      </c>
      <c r="K108" s="22">
        <v>1.3552900000000001</v>
      </c>
      <c r="L108">
        <f t="shared" si="12"/>
        <v>18.158000000000001</v>
      </c>
      <c r="M108">
        <f t="shared" si="13"/>
        <v>24.631508580000002</v>
      </c>
      <c r="N108" s="9"/>
      <c r="O108" s="22">
        <v>0.39352399999999998</v>
      </c>
      <c r="P108" s="22">
        <v>227.78899999999999</v>
      </c>
      <c r="Q108" s="22">
        <v>-1.92902E-2</v>
      </c>
      <c r="R108" s="22">
        <v>98</v>
      </c>
      <c r="S108" s="22">
        <v>0.39276100000000003</v>
      </c>
      <c r="T108">
        <f t="shared" si="14"/>
        <v>19.290199999999999</v>
      </c>
      <c r="U108">
        <f t="shared" si="15"/>
        <v>7.5911566647999988</v>
      </c>
      <c r="X108" s="9"/>
      <c r="Y108" s="22">
        <v>1.3565100000000001</v>
      </c>
      <c r="Z108" s="22">
        <v>363.68200000000002</v>
      </c>
      <c r="AA108" s="22">
        <v>-1.7923000000000001E-2</v>
      </c>
      <c r="AB108" s="22">
        <v>98</v>
      </c>
      <c r="AC108" s="22">
        <v>1.3552900000000001</v>
      </c>
      <c r="AD108">
        <f t="shared" si="16"/>
        <v>17.923000000000002</v>
      </c>
      <c r="AE108">
        <f t="shared" si="17"/>
        <v>24.312728730000003</v>
      </c>
      <c r="AF108" s="9"/>
      <c r="AG108" s="22">
        <v>0.39352399999999998</v>
      </c>
      <c r="AH108" s="22">
        <v>493.851</v>
      </c>
      <c r="AI108" s="22">
        <v>-1.9186399999999999E-2</v>
      </c>
      <c r="AJ108" s="22">
        <v>98</v>
      </c>
      <c r="AK108" s="22">
        <v>0.39291399999999999</v>
      </c>
      <c r="AL108">
        <f t="shared" si="18"/>
        <v>19.186399999999999</v>
      </c>
      <c r="AM108">
        <f t="shared" si="19"/>
        <v>7.5503088735999997</v>
      </c>
      <c r="AP108" s="9"/>
      <c r="AQ108" s="22">
        <v>1.3565100000000001</v>
      </c>
      <c r="AR108" s="22">
        <v>570.01700000000005</v>
      </c>
      <c r="AS108" s="22">
        <v>-1.77368E-2</v>
      </c>
      <c r="AT108" s="22">
        <v>98</v>
      </c>
      <c r="AU108" s="22">
        <v>1.3559000000000001</v>
      </c>
      <c r="AV108">
        <f t="shared" si="20"/>
        <v>17.736799999999999</v>
      </c>
      <c r="AW108">
        <f t="shared" si="21"/>
        <v>24.060146568</v>
      </c>
      <c r="AX108" s="9"/>
      <c r="AY108" s="22">
        <v>0.39352399999999998</v>
      </c>
      <c r="AZ108" s="22">
        <v>644.15</v>
      </c>
      <c r="BA108" s="22">
        <v>-1.9125400000000001E-2</v>
      </c>
      <c r="BB108" s="22">
        <v>98</v>
      </c>
      <c r="BC108" s="22">
        <v>0.39297500000000002</v>
      </c>
      <c r="BD108">
        <f t="shared" si="22"/>
        <v>19.125399999999999</v>
      </c>
      <c r="BE108">
        <f t="shared" si="23"/>
        <v>7.5263039095999993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148.19499999999999</v>
      </c>
      <c r="I109" s="22">
        <v>-1.8164099999999999E-2</v>
      </c>
      <c r="J109" s="22">
        <v>99</v>
      </c>
      <c r="K109" s="22">
        <v>1.35101</v>
      </c>
      <c r="L109">
        <f t="shared" si="12"/>
        <v>18.164099999999998</v>
      </c>
      <c r="M109">
        <f t="shared" si="13"/>
        <v>24.548236226999997</v>
      </c>
      <c r="N109" s="9"/>
      <c r="O109" s="22">
        <v>0.39856000000000003</v>
      </c>
      <c r="P109" s="22">
        <v>227.89</v>
      </c>
      <c r="Q109" s="22">
        <v>-1.9284099999999998E-2</v>
      </c>
      <c r="R109" s="22">
        <v>99</v>
      </c>
      <c r="S109" s="22">
        <v>0.39785799999999999</v>
      </c>
      <c r="T109">
        <f t="shared" si="14"/>
        <v>19.284099999999999</v>
      </c>
      <c r="U109">
        <f t="shared" si="15"/>
        <v>7.685870896</v>
      </c>
      <c r="X109" s="9"/>
      <c r="Y109" s="22">
        <v>1.3514699999999999</v>
      </c>
      <c r="Z109" s="22">
        <v>363.78300000000002</v>
      </c>
      <c r="AA109" s="22">
        <v>-1.79413E-2</v>
      </c>
      <c r="AB109" s="22">
        <v>99</v>
      </c>
      <c r="AC109" s="22">
        <v>1.3507100000000001</v>
      </c>
      <c r="AD109">
        <f t="shared" si="16"/>
        <v>17.941300000000002</v>
      </c>
      <c r="AE109">
        <f t="shared" si="17"/>
        <v>24.247128711000002</v>
      </c>
      <c r="AF109" s="9"/>
      <c r="AG109" s="22">
        <v>0.39856000000000003</v>
      </c>
      <c r="AH109" s="22">
        <v>493.95100000000002</v>
      </c>
      <c r="AI109" s="22">
        <v>-1.9180300000000001E-2</v>
      </c>
      <c r="AJ109" s="22">
        <v>99</v>
      </c>
      <c r="AK109" s="22">
        <v>0.39791900000000002</v>
      </c>
      <c r="AL109">
        <f t="shared" si="18"/>
        <v>19.180300000000003</v>
      </c>
      <c r="AM109">
        <f t="shared" si="19"/>
        <v>7.6445003680000019</v>
      </c>
      <c r="AP109" s="9"/>
      <c r="AQ109" s="22">
        <v>1.3514699999999999</v>
      </c>
      <c r="AR109" s="22">
        <v>570.11800000000005</v>
      </c>
      <c r="AS109" s="22">
        <v>-1.7749000000000001E-2</v>
      </c>
      <c r="AT109" s="22">
        <v>99</v>
      </c>
      <c r="AU109" s="22">
        <v>1.3501000000000001</v>
      </c>
      <c r="AV109">
        <f t="shared" si="20"/>
        <v>17.749000000000002</v>
      </c>
      <c r="AW109">
        <f t="shared" si="21"/>
        <v>23.987241030000003</v>
      </c>
      <c r="AX109" s="9"/>
      <c r="AY109" s="22">
        <v>0.39856000000000003</v>
      </c>
      <c r="AZ109" s="22">
        <v>644.25099999999998</v>
      </c>
      <c r="BA109" s="22">
        <v>-1.9119299999999999E-2</v>
      </c>
      <c r="BB109" s="22">
        <v>99</v>
      </c>
      <c r="BC109" s="22">
        <v>0.39779700000000001</v>
      </c>
      <c r="BD109">
        <f t="shared" si="22"/>
        <v>19.119299999999999</v>
      </c>
      <c r="BE109">
        <f t="shared" si="23"/>
        <v>7.6201882080000001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148.29499999999999</v>
      </c>
      <c r="I110" s="22">
        <v>-1.81732E-2</v>
      </c>
      <c r="J110" s="22">
        <v>100</v>
      </c>
      <c r="K110" s="22">
        <v>1.34552</v>
      </c>
      <c r="L110">
        <f t="shared" si="12"/>
        <v>18.173200000000001</v>
      </c>
      <c r="M110">
        <f t="shared" si="13"/>
        <v>24.469123408000005</v>
      </c>
      <c r="N110" s="9"/>
      <c r="O110" s="22">
        <v>0.40359499999999998</v>
      </c>
      <c r="P110" s="22">
        <v>227.99100000000001</v>
      </c>
      <c r="Q110" s="22">
        <v>-1.9274900000000001E-2</v>
      </c>
      <c r="R110" s="22">
        <v>100</v>
      </c>
      <c r="S110" s="22">
        <v>0.402924</v>
      </c>
      <c r="T110">
        <f t="shared" si="14"/>
        <v>19.274900000000002</v>
      </c>
      <c r="U110">
        <f t="shared" si="15"/>
        <v>7.7792532655000004</v>
      </c>
      <c r="X110" s="9"/>
      <c r="Y110" s="22">
        <v>1.3464400000000001</v>
      </c>
      <c r="Z110" s="22">
        <v>363.88400000000001</v>
      </c>
      <c r="AA110" s="22">
        <v>-1.79565E-2</v>
      </c>
      <c r="AB110" s="22">
        <v>100</v>
      </c>
      <c r="AC110" s="22">
        <v>1.3458300000000001</v>
      </c>
      <c r="AD110">
        <f t="shared" si="16"/>
        <v>17.956500000000002</v>
      </c>
      <c r="AE110">
        <f t="shared" si="17"/>
        <v>24.177349860000003</v>
      </c>
      <c r="AF110" s="9"/>
      <c r="AG110" s="22">
        <v>0.40359499999999998</v>
      </c>
      <c r="AH110" s="22">
        <v>494.05200000000002</v>
      </c>
      <c r="AI110" s="22">
        <v>-1.9177199999999998E-2</v>
      </c>
      <c r="AJ110" s="22">
        <v>100</v>
      </c>
      <c r="AK110" s="22">
        <v>0.40301500000000001</v>
      </c>
      <c r="AL110">
        <f t="shared" si="18"/>
        <v>19.177199999999999</v>
      </c>
      <c r="AM110">
        <f t="shared" si="19"/>
        <v>7.7398220339999995</v>
      </c>
      <c r="AP110" s="9"/>
      <c r="AQ110" s="22">
        <v>1.3464400000000001</v>
      </c>
      <c r="AR110" s="22">
        <v>570.21799999999996</v>
      </c>
      <c r="AS110" s="22">
        <v>-1.7761200000000001E-2</v>
      </c>
      <c r="AT110" s="22">
        <v>100</v>
      </c>
      <c r="AU110" s="22">
        <v>1.3458300000000001</v>
      </c>
      <c r="AV110">
        <f t="shared" si="20"/>
        <v>17.761200000000002</v>
      </c>
      <c r="AW110">
        <f t="shared" si="21"/>
        <v>23.914390128000004</v>
      </c>
      <c r="AX110" s="9"/>
      <c r="AY110" s="22">
        <v>0.40359499999999998</v>
      </c>
      <c r="AZ110" s="22">
        <v>644.35199999999998</v>
      </c>
      <c r="BA110" s="22">
        <v>-1.9122299999999998E-2</v>
      </c>
      <c r="BB110" s="22">
        <v>100</v>
      </c>
      <c r="BC110" s="22">
        <v>0.403229</v>
      </c>
      <c r="BD110">
        <f t="shared" si="22"/>
        <v>19.122299999999999</v>
      </c>
      <c r="BE110">
        <f t="shared" si="23"/>
        <v>7.7176646684999994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148.39599999999999</v>
      </c>
      <c r="I111" s="22">
        <v>-1.82037E-2</v>
      </c>
      <c r="J111" s="22">
        <v>101</v>
      </c>
      <c r="K111" s="22">
        <v>1.3406400000000001</v>
      </c>
      <c r="L111">
        <f t="shared" si="12"/>
        <v>18.203700000000001</v>
      </c>
      <c r="M111">
        <f t="shared" si="13"/>
        <v>24.418443180000001</v>
      </c>
      <c r="N111" s="9"/>
      <c r="O111" s="22">
        <v>0.40862999999999999</v>
      </c>
      <c r="P111" s="22">
        <v>228.09100000000001</v>
      </c>
      <c r="Q111" s="22">
        <v>-1.9274900000000001E-2</v>
      </c>
      <c r="R111" s="22">
        <v>101</v>
      </c>
      <c r="S111" s="22">
        <v>0.40786699999999998</v>
      </c>
      <c r="T111">
        <f t="shared" si="14"/>
        <v>19.274900000000002</v>
      </c>
      <c r="U111">
        <f t="shared" si="15"/>
        <v>7.8763023870000008</v>
      </c>
      <c r="X111" s="9"/>
      <c r="Y111" s="22">
        <v>1.3413999999999999</v>
      </c>
      <c r="Z111" s="22">
        <v>363.98500000000001</v>
      </c>
      <c r="AA111" s="22">
        <v>-1.7962599999999999E-2</v>
      </c>
      <c r="AB111" s="22">
        <v>101</v>
      </c>
      <c r="AC111" s="22">
        <v>1.3406400000000001</v>
      </c>
      <c r="AD111">
        <f t="shared" si="16"/>
        <v>17.962599999999998</v>
      </c>
      <c r="AE111">
        <f t="shared" si="17"/>
        <v>24.095031639999995</v>
      </c>
      <c r="AF111" s="9"/>
      <c r="AG111" s="22">
        <v>0.40862999999999999</v>
      </c>
      <c r="AH111" s="22">
        <v>494.15300000000002</v>
      </c>
      <c r="AI111" s="22">
        <v>-1.91681E-2</v>
      </c>
      <c r="AJ111" s="22">
        <v>101</v>
      </c>
      <c r="AK111" s="22">
        <v>0.40783700000000001</v>
      </c>
      <c r="AL111">
        <f t="shared" si="18"/>
        <v>19.168099999999999</v>
      </c>
      <c r="AM111">
        <f t="shared" si="19"/>
        <v>7.8326607029999993</v>
      </c>
      <c r="AP111" s="9"/>
      <c r="AQ111" s="22">
        <v>1.3413999999999999</v>
      </c>
      <c r="AR111" s="22">
        <v>570.31899999999996</v>
      </c>
      <c r="AS111" s="22">
        <v>-1.77795E-2</v>
      </c>
      <c r="AT111" s="22">
        <v>101</v>
      </c>
      <c r="AU111" s="22">
        <v>1.34094</v>
      </c>
      <c r="AV111">
        <f t="shared" si="20"/>
        <v>17.779499999999999</v>
      </c>
      <c r="AW111">
        <f t="shared" si="21"/>
        <v>23.849421299999996</v>
      </c>
      <c r="AX111" s="9"/>
      <c r="AY111" s="22">
        <v>0.40862999999999999</v>
      </c>
      <c r="AZ111" s="22">
        <v>644.452</v>
      </c>
      <c r="BA111" s="22">
        <v>-1.91132E-2</v>
      </c>
      <c r="BB111" s="22">
        <v>101</v>
      </c>
      <c r="BC111" s="22">
        <v>0.40811199999999997</v>
      </c>
      <c r="BD111">
        <f t="shared" si="22"/>
        <v>19.113199999999999</v>
      </c>
      <c r="BE111">
        <f t="shared" si="23"/>
        <v>7.8102269159999995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148.49700000000001</v>
      </c>
      <c r="I112" s="22">
        <v>-1.8206799999999999E-2</v>
      </c>
      <c r="J112" s="22">
        <v>102</v>
      </c>
      <c r="K112" s="22">
        <v>1.33545</v>
      </c>
      <c r="L112">
        <f t="shared" si="12"/>
        <v>18.206799999999998</v>
      </c>
      <c r="M112">
        <f t="shared" si="13"/>
        <v>24.330839247999997</v>
      </c>
      <c r="N112" s="9"/>
      <c r="O112" s="22">
        <v>0.41366599999999998</v>
      </c>
      <c r="P112" s="22">
        <v>228.19200000000001</v>
      </c>
      <c r="Q112" s="22">
        <v>-1.92535E-2</v>
      </c>
      <c r="R112" s="22">
        <v>102</v>
      </c>
      <c r="S112" s="22">
        <v>0.41305500000000001</v>
      </c>
      <c r="T112">
        <f t="shared" si="14"/>
        <v>19.253499999999999</v>
      </c>
      <c r="U112">
        <f t="shared" si="15"/>
        <v>7.964518330999999</v>
      </c>
      <c r="X112" s="9"/>
      <c r="Y112" s="22">
        <v>1.33636</v>
      </c>
      <c r="Z112" s="22">
        <v>364.08499999999998</v>
      </c>
      <c r="AA112" s="22">
        <v>-1.7981E-2</v>
      </c>
      <c r="AB112" s="22">
        <v>102</v>
      </c>
      <c r="AC112" s="22">
        <v>1.33545</v>
      </c>
      <c r="AD112">
        <f t="shared" si="16"/>
        <v>17.981000000000002</v>
      </c>
      <c r="AE112">
        <f t="shared" si="17"/>
        <v>24.029089160000002</v>
      </c>
      <c r="AF112" s="9"/>
      <c r="AG112" s="22">
        <v>0.41366599999999998</v>
      </c>
      <c r="AH112" s="22">
        <v>494.25400000000002</v>
      </c>
      <c r="AI112" s="22">
        <v>-1.9149800000000002E-2</v>
      </c>
      <c r="AJ112" s="22">
        <v>102</v>
      </c>
      <c r="AK112" s="22">
        <v>0.41302499999999998</v>
      </c>
      <c r="AL112">
        <f t="shared" si="18"/>
        <v>19.149800000000003</v>
      </c>
      <c r="AM112">
        <f t="shared" si="19"/>
        <v>7.9216211668000005</v>
      </c>
      <c r="AP112" s="9"/>
      <c r="AQ112" s="22">
        <v>1.33636</v>
      </c>
      <c r="AR112" s="22">
        <v>570.41999999999996</v>
      </c>
      <c r="AS112" s="22">
        <v>-1.77795E-2</v>
      </c>
      <c r="AT112" s="22">
        <v>102</v>
      </c>
      <c r="AU112" s="22">
        <v>1.33575</v>
      </c>
      <c r="AV112">
        <f t="shared" si="20"/>
        <v>17.779499999999999</v>
      </c>
      <c r="AW112">
        <f t="shared" si="21"/>
        <v>23.759812619999998</v>
      </c>
      <c r="AX112" s="9"/>
      <c r="AY112" s="22">
        <v>0.41366599999999998</v>
      </c>
      <c r="AZ112" s="22">
        <v>644.553</v>
      </c>
      <c r="BA112" s="22">
        <v>-1.9103999999999999E-2</v>
      </c>
      <c r="BB112" s="22">
        <v>102</v>
      </c>
      <c r="BC112" s="22">
        <v>0.41284199999999999</v>
      </c>
      <c r="BD112">
        <f t="shared" si="22"/>
        <v>19.103999999999999</v>
      </c>
      <c r="BE112">
        <f t="shared" si="23"/>
        <v>7.9026752639999991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148.59700000000001</v>
      </c>
      <c r="I113" s="22">
        <v>-1.82037E-2</v>
      </c>
      <c r="J113" s="22">
        <v>103</v>
      </c>
      <c r="K113" s="22">
        <v>1.33057</v>
      </c>
      <c r="L113">
        <f t="shared" si="12"/>
        <v>18.203700000000001</v>
      </c>
      <c r="M113">
        <f t="shared" si="13"/>
        <v>24.235131921000001</v>
      </c>
      <c r="N113" s="9"/>
      <c r="O113" s="22">
        <v>0.41870099999999999</v>
      </c>
      <c r="P113" s="22">
        <v>228.29300000000001</v>
      </c>
      <c r="Q113" s="22">
        <v>-1.9262700000000001E-2</v>
      </c>
      <c r="R113" s="22">
        <v>103</v>
      </c>
      <c r="S113" s="22">
        <v>0.41809099999999999</v>
      </c>
      <c r="T113">
        <f t="shared" si="14"/>
        <v>19.262700000000002</v>
      </c>
      <c r="U113">
        <f t="shared" si="15"/>
        <v>8.0653117527000013</v>
      </c>
      <c r="X113" s="9"/>
      <c r="Y113" s="22">
        <v>1.3313299999999999</v>
      </c>
      <c r="Z113" s="22">
        <v>364.18599999999998</v>
      </c>
      <c r="AA113" s="22">
        <v>-1.7981E-2</v>
      </c>
      <c r="AB113" s="22">
        <v>103</v>
      </c>
      <c r="AC113" s="22">
        <v>1.33087</v>
      </c>
      <c r="AD113">
        <f t="shared" si="16"/>
        <v>17.981000000000002</v>
      </c>
      <c r="AE113">
        <f t="shared" si="17"/>
        <v>23.93864473</v>
      </c>
      <c r="AF113" s="9"/>
      <c r="AG113" s="22">
        <v>0.41870099999999999</v>
      </c>
      <c r="AH113" s="22">
        <v>494.35399999999998</v>
      </c>
      <c r="AI113" s="22">
        <v>-1.91437E-2</v>
      </c>
      <c r="AJ113" s="22">
        <v>103</v>
      </c>
      <c r="AK113" s="22">
        <v>0.41778599999999999</v>
      </c>
      <c r="AL113">
        <f t="shared" si="18"/>
        <v>19.143699999999999</v>
      </c>
      <c r="AM113">
        <f t="shared" si="19"/>
        <v>8.0154863337000002</v>
      </c>
      <c r="AP113" s="9"/>
      <c r="AQ113" s="22">
        <v>1.3313299999999999</v>
      </c>
      <c r="AR113" s="22">
        <v>570.52</v>
      </c>
      <c r="AS113" s="22">
        <v>-1.77948E-2</v>
      </c>
      <c r="AT113" s="22">
        <v>103</v>
      </c>
      <c r="AU113" s="22">
        <v>1.33026</v>
      </c>
      <c r="AV113">
        <f t="shared" si="20"/>
        <v>17.794799999999999</v>
      </c>
      <c r="AW113">
        <f t="shared" si="21"/>
        <v>23.690751083999995</v>
      </c>
      <c r="AX113" s="9"/>
      <c r="AY113" s="22">
        <v>0.41870099999999999</v>
      </c>
      <c r="AZ113" s="22">
        <v>644.654</v>
      </c>
      <c r="BA113" s="22">
        <v>-1.9094799999999999E-2</v>
      </c>
      <c r="BB113" s="22">
        <v>103</v>
      </c>
      <c r="BC113" s="22">
        <v>0.41799900000000001</v>
      </c>
      <c r="BD113">
        <f t="shared" si="22"/>
        <v>19.094799999999999</v>
      </c>
      <c r="BE113">
        <f t="shared" si="23"/>
        <v>7.9950118547999995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148.69800000000001</v>
      </c>
      <c r="I114" s="22">
        <v>-1.8212900000000001E-2</v>
      </c>
      <c r="J114" s="22">
        <v>104</v>
      </c>
      <c r="K114" s="22">
        <v>1.32507</v>
      </c>
      <c r="L114">
        <f t="shared" si="12"/>
        <v>18.212900000000001</v>
      </c>
      <c r="M114">
        <f t="shared" si="13"/>
        <v>24.155587141000002</v>
      </c>
      <c r="N114" s="9"/>
      <c r="O114" s="22">
        <v>0.42373699999999997</v>
      </c>
      <c r="P114" s="22">
        <v>228.393</v>
      </c>
      <c r="Q114" s="22">
        <v>-1.92383E-2</v>
      </c>
      <c r="R114" s="22">
        <v>104</v>
      </c>
      <c r="S114" s="22">
        <v>0.42300399999999999</v>
      </c>
      <c r="T114">
        <f t="shared" si="14"/>
        <v>19.238299999999999</v>
      </c>
      <c r="U114">
        <f t="shared" si="15"/>
        <v>8.1519795270999982</v>
      </c>
      <c r="X114" s="9"/>
      <c r="Y114" s="22">
        <v>1.32629</v>
      </c>
      <c r="Z114" s="22">
        <v>364.28699999999998</v>
      </c>
      <c r="AA114" s="22">
        <v>-1.79962E-2</v>
      </c>
      <c r="AB114" s="22">
        <v>104</v>
      </c>
      <c r="AC114" s="22">
        <v>1.32568</v>
      </c>
      <c r="AD114">
        <f t="shared" si="16"/>
        <v>17.996200000000002</v>
      </c>
      <c r="AE114">
        <f t="shared" si="17"/>
        <v>23.868180098000003</v>
      </c>
      <c r="AF114" s="9"/>
      <c r="AG114" s="22">
        <v>0.42373699999999997</v>
      </c>
      <c r="AH114" s="22">
        <v>494.45499999999998</v>
      </c>
      <c r="AI114" s="22">
        <v>-1.9134499999999999E-2</v>
      </c>
      <c r="AJ114" s="22">
        <v>104</v>
      </c>
      <c r="AK114" s="22">
        <v>0.42285200000000001</v>
      </c>
      <c r="AL114">
        <f t="shared" si="18"/>
        <v>19.134499999999999</v>
      </c>
      <c r="AM114">
        <f t="shared" si="19"/>
        <v>8.1079956264999993</v>
      </c>
      <c r="AP114" s="9"/>
      <c r="AQ114" s="22">
        <v>1.32629</v>
      </c>
      <c r="AR114" s="22">
        <v>570.62099999999998</v>
      </c>
      <c r="AS114" s="22">
        <v>-1.7800900000000001E-2</v>
      </c>
      <c r="AT114" s="22">
        <v>104</v>
      </c>
      <c r="AU114" s="22">
        <v>1.32568</v>
      </c>
      <c r="AV114">
        <f t="shared" si="20"/>
        <v>17.800900000000002</v>
      </c>
      <c r="AW114">
        <f t="shared" si="21"/>
        <v>23.609155661000003</v>
      </c>
      <c r="AX114" s="9"/>
      <c r="AY114" s="22">
        <v>0.42373699999999997</v>
      </c>
      <c r="AZ114" s="22">
        <v>644.75400000000002</v>
      </c>
      <c r="BA114" s="22">
        <v>-1.9091799999999999E-2</v>
      </c>
      <c r="BB114" s="22">
        <v>104</v>
      </c>
      <c r="BC114" s="22">
        <v>0.42288199999999998</v>
      </c>
      <c r="BD114">
        <f t="shared" si="22"/>
        <v>19.091799999999999</v>
      </c>
      <c r="BE114">
        <f t="shared" si="23"/>
        <v>8.0899020565999997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148.79900000000001</v>
      </c>
      <c r="I115" s="22">
        <v>-1.8234299999999998E-2</v>
      </c>
      <c r="J115" s="22">
        <v>105</v>
      </c>
      <c r="K115" s="22">
        <v>1.3205</v>
      </c>
      <c r="L115">
        <f t="shared" si="12"/>
        <v>18.234299999999998</v>
      </c>
      <c r="M115">
        <f t="shared" si="13"/>
        <v>24.092251217999998</v>
      </c>
      <c r="N115" s="9"/>
      <c r="O115" s="22">
        <v>0.42877199999999999</v>
      </c>
      <c r="P115" s="22">
        <v>228.494</v>
      </c>
      <c r="Q115" s="22">
        <v>-1.9226099999999999E-2</v>
      </c>
      <c r="R115" s="22">
        <v>105</v>
      </c>
      <c r="S115" s="22">
        <v>0.42791699999999999</v>
      </c>
      <c r="T115">
        <f t="shared" si="14"/>
        <v>19.226099999999999</v>
      </c>
      <c r="U115">
        <f t="shared" si="15"/>
        <v>8.2436133491999986</v>
      </c>
      <c r="X115" s="9"/>
      <c r="Y115" s="22">
        <v>1.3212600000000001</v>
      </c>
      <c r="Z115" s="22">
        <v>364.387</v>
      </c>
      <c r="AA115" s="22">
        <v>-1.7993200000000001E-2</v>
      </c>
      <c r="AB115" s="22">
        <v>105</v>
      </c>
      <c r="AC115" s="22">
        <v>1.3208</v>
      </c>
      <c r="AD115">
        <f t="shared" si="16"/>
        <v>17.993200000000002</v>
      </c>
      <c r="AE115">
        <f t="shared" si="17"/>
        <v>23.773695432000004</v>
      </c>
      <c r="AF115" s="9"/>
      <c r="AG115" s="22">
        <v>0.42877199999999999</v>
      </c>
      <c r="AH115" s="22">
        <v>494.55599999999998</v>
      </c>
      <c r="AI115" s="22">
        <v>-1.91437E-2</v>
      </c>
      <c r="AJ115" s="22">
        <v>105</v>
      </c>
      <c r="AK115" s="22">
        <v>0.42803999999999998</v>
      </c>
      <c r="AL115">
        <f t="shared" si="18"/>
        <v>19.143699999999999</v>
      </c>
      <c r="AM115">
        <f t="shared" si="19"/>
        <v>8.2082825363999987</v>
      </c>
      <c r="AP115" s="9"/>
      <c r="AQ115" s="22">
        <v>1.3212600000000001</v>
      </c>
      <c r="AR115" s="22">
        <v>570.72199999999998</v>
      </c>
      <c r="AS115" s="22">
        <v>-1.7800900000000001E-2</v>
      </c>
      <c r="AT115" s="22">
        <v>105</v>
      </c>
      <c r="AU115" s="22">
        <v>1.3208</v>
      </c>
      <c r="AV115">
        <f t="shared" si="20"/>
        <v>17.800900000000002</v>
      </c>
      <c r="AW115">
        <f t="shared" si="21"/>
        <v>23.519617134000004</v>
      </c>
      <c r="AX115" s="9"/>
      <c r="AY115" s="22">
        <v>0.42877199999999999</v>
      </c>
      <c r="AZ115" s="22">
        <v>644.85500000000002</v>
      </c>
      <c r="BA115" s="22">
        <v>-1.9079599999999999E-2</v>
      </c>
      <c r="BB115" s="22">
        <v>105</v>
      </c>
      <c r="BC115" s="22">
        <v>0.42755100000000001</v>
      </c>
      <c r="BD115">
        <f t="shared" si="22"/>
        <v>19.079599999999999</v>
      </c>
      <c r="BE115">
        <f t="shared" si="23"/>
        <v>8.1807982511999988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148.899</v>
      </c>
      <c r="I116" s="22">
        <v>-1.8246499999999999E-2</v>
      </c>
      <c r="J116" s="22">
        <v>106</v>
      </c>
      <c r="K116" s="22">
        <v>1.31531</v>
      </c>
      <c r="L116">
        <f t="shared" si="12"/>
        <v>18.246499999999997</v>
      </c>
      <c r="M116">
        <f t="shared" si="13"/>
        <v>24.016408229999996</v>
      </c>
      <c r="N116" s="9"/>
      <c r="O116" s="22">
        <v>0.433807</v>
      </c>
      <c r="P116" s="22">
        <v>228.595</v>
      </c>
      <c r="Q116" s="22">
        <v>-1.9220000000000001E-2</v>
      </c>
      <c r="R116" s="22">
        <v>106</v>
      </c>
      <c r="S116" s="22">
        <v>0.433228</v>
      </c>
      <c r="T116">
        <f t="shared" si="14"/>
        <v>19.220000000000002</v>
      </c>
      <c r="U116">
        <f t="shared" si="15"/>
        <v>8.3377705400000011</v>
      </c>
      <c r="X116" s="9"/>
      <c r="Y116" s="22">
        <v>1.3162199999999999</v>
      </c>
      <c r="Z116" s="22">
        <v>364.488</v>
      </c>
      <c r="AA116" s="22">
        <v>-1.7999299999999999E-2</v>
      </c>
      <c r="AB116" s="22">
        <v>106</v>
      </c>
      <c r="AC116" s="22">
        <v>1.31531</v>
      </c>
      <c r="AD116">
        <f t="shared" si="16"/>
        <v>17.999299999999998</v>
      </c>
      <c r="AE116">
        <f t="shared" si="17"/>
        <v>23.691038645999996</v>
      </c>
      <c r="AF116" s="9"/>
      <c r="AG116" s="22">
        <v>0.433807</v>
      </c>
      <c r="AH116" s="22">
        <v>494.65600000000001</v>
      </c>
      <c r="AI116" s="22">
        <v>-1.9134499999999999E-2</v>
      </c>
      <c r="AJ116" s="22">
        <v>106</v>
      </c>
      <c r="AK116" s="22">
        <v>0.43298300000000001</v>
      </c>
      <c r="AL116">
        <f t="shared" si="18"/>
        <v>19.134499999999999</v>
      </c>
      <c r="AM116">
        <f t="shared" si="19"/>
        <v>8.3006800414999997</v>
      </c>
      <c r="AP116" s="9"/>
      <c r="AQ116" s="22">
        <v>1.3162199999999999</v>
      </c>
      <c r="AR116" s="22">
        <v>570.82299999999998</v>
      </c>
      <c r="AS116" s="22">
        <v>-1.7822299999999999E-2</v>
      </c>
      <c r="AT116" s="22">
        <v>106</v>
      </c>
      <c r="AU116" s="22">
        <v>1.3147</v>
      </c>
      <c r="AV116">
        <f t="shared" si="20"/>
        <v>17.822299999999998</v>
      </c>
      <c r="AW116">
        <f t="shared" si="21"/>
        <v>23.458067705999998</v>
      </c>
      <c r="AX116" s="9"/>
      <c r="AY116" s="22">
        <v>0.433807</v>
      </c>
      <c r="AZ116" s="22">
        <v>644.95600000000002</v>
      </c>
      <c r="BA116" s="22">
        <v>-1.90765E-2</v>
      </c>
      <c r="BB116" s="22">
        <v>106</v>
      </c>
      <c r="BC116" s="22">
        <v>0.43313600000000002</v>
      </c>
      <c r="BD116">
        <f t="shared" si="22"/>
        <v>19.076499999999999</v>
      </c>
      <c r="BE116">
        <f t="shared" si="23"/>
        <v>8.2755192354999991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149</v>
      </c>
      <c r="I117" s="22">
        <v>-1.82404E-2</v>
      </c>
      <c r="J117" s="22">
        <v>107</v>
      </c>
      <c r="K117" s="22">
        <v>1.3098099999999999</v>
      </c>
      <c r="L117">
        <f t="shared" si="12"/>
        <v>18.240400000000001</v>
      </c>
      <c r="M117">
        <f t="shared" si="13"/>
        <v>23.916630076000004</v>
      </c>
      <c r="N117" s="9"/>
      <c r="O117" s="22">
        <v>0.43884299999999998</v>
      </c>
      <c r="P117" s="22">
        <v>228.69499999999999</v>
      </c>
      <c r="Q117" s="22">
        <v>-1.9216899999999999E-2</v>
      </c>
      <c r="R117" s="22">
        <v>107</v>
      </c>
      <c r="S117" s="22">
        <v>0.438141</v>
      </c>
      <c r="T117">
        <f t="shared" si="14"/>
        <v>19.216899999999999</v>
      </c>
      <c r="U117">
        <f t="shared" si="15"/>
        <v>8.4332020467</v>
      </c>
      <c r="X117" s="9"/>
      <c r="Y117" s="22">
        <v>1.3111900000000001</v>
      </c>
      <c r="Z117" s="22">
        <v>364.589</v>
      </c>
      <c r="AA117" s="22">
        <v>-1.8005400000000001E-2</v>
      </c>
      <c r="AB117" s="22">
        <v>107</v>
      </c>
      <c r="AC117" s="22">
        <v>1.31012</v>
      </c>
      <c r="AD117">
        <f t="shared" si="16"/>
        <v>18.005400000000002</v>
      </c>
      <c r="AE117">
        <f t="shared" si="17"/>
        <v>23.608500426000003</v>
      </c>
      <c r="AF117" s="9"/>
      <c r="AG117" s="22">
        <v>0.43884299999999998</v>
      </c>
      <c r="AH117" s="22">
        <v>494.75700000000001</v>
      </c>
      <c r="AI117" s="22">
        <v>-1.9125400000000001E-2</v>
      </c>
      <c r="AJ117" s="22">
        <v>107</v>
      </c>
      <c r="AK117" s="22">
        <v>0.43820199999999998</v>
      </c>
      <c r="AL117">
        <f t="shared" si="18"/>
        <v>19.125399999999999</v>
      </c>
      <c r="AM117">
        <f t="shared" si="19"/>
        <v>8.3930479122000001</v>
      </c>
      <c r="AP117" s="9"/>
      <c r="AQ117" s="22">
        <v>1.3111900000000001</v>
      </c>
      <c r="AR117" s="22">
        <v>570.923</v>
      </c>
      <c r="AS117" s="22">
        <v>-1.7828400000000001E-2</v>
      </c>
      <c r="AT117" s="22">
        <v>107</v>
      </c>
      <c r="AU117" s="22">
        <v>1.3104199999999999</v>
      </c>
      <c r="AV117">
        <f t="shared" si="20"/>
        <v>17.828400000000002</v>
      </c>
      <c r="AW117">
        <f t="shared" si="21"/>
        <v>23.376419796000004</v>
      </c>
      <c r="AX117" s="9"/>
      <c r="AY117" s="22">
        <v>0.43884299999999998</v>
      </c>
      <c r="AZ117" s="22">
        <v>645.05600000000004</v>
      </c>
      <c r="BA117" s="22">
        <v>-1.90735E-2</v>
      </c>
      <c r="BB117" s="22">
        <v>107</v>
      </c>
      <c r="BC117" s="22">
        <v>0.43820199999999998</v>
      </c>
      <c r="BD117">
        <f t="shared" si="22"/>
        <v>19.073499999999999</v>
      </c>
      <c r="BE117">
        <f t="shared" si="23"/>
        <v>8.3702719605000002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149.101</v>
      </c>
      <c r="I118" s="22">
        <v>-1.8252600000000001E-2</v>
      </c>
      <c r="J118" s="22">
        <v>108</v>
      </c>
      <c r="K118" s="22">
        <v>1.30524</v>
      </c>
      <c r="L118">
        <f t="shared" si="12"/>
        <v>18.252600000000001</v>
      </c>
      <c r="M118">
        <f t="shared" si="13"/>
        <v>23.840633489999998</v>
      </c>
      <c r="N118" s="9"/>
      <c r="O118" s="22">
        <v>0.44387799999999999</v>
      </c>
      <c r="P118" s="22">
        <v>228.79599999999999</v>
      </c>
      <c r="Q118" s="22">
        <v>-1.9223000000000001E-2</v>
      </c>
      <c r="R118" s="22">
        <v>108</v>
      </c>
      <c r="S118" s="22">
        <v>0.44323699999999999</v>
      </c>
      <c r="T118">
        <f t="shared" si="14"/>
        <v>19.222999999999999</v>
      </c>
      <c r="U118">
        <f t="shared" si="15"/>
        <v>8.5326667939999989</v>
      </c>
      <c r="X118" s="9"/>
      <c r="Y118" s="22">
        <v>1.3061499999999999</v>
      </c>
      <c r="Z118" s="22">
        <v>364.69</v>
      </c>
      <c r="AA118" s="22">
        <v>-1.8017600000000002E-2</v>
      </c>
      <c r="AB118" s="22">
        <v>108</v>
      </c>
      <c r="AC118" s="22">
        <v>1.3049299999999999</v>
      </c>
      <c r="AD118">
        <f t="shared" si="16"/>
        <v>18.017600000000002</v>
      </c>
      <c r="AE118">
        <f t="shared" si="17"/>
        <v>23.53368824</v>
      </c>
      <c r="AF118" s="9"/>
      <c r="AG118" s="22">
        <v>0.44387799999999999</v>
      </c>
      <c r="AH118" s="22">
        <v>494.858</v>
      </c>
      <c r="AI118" s="22">
        <v>-1.91162E-2</v>
      </c>
      <c r="AJ118" s="22">
        <v>108</v>
      </c>
      <c r="AK118" s="22">
        <v>0.44329800000000003</v>
      </c>
      <c r="AL118">
        <f t="shared" si="18"/>
        <v>19.116199999999999</v>
      </c>
      <c r="AM118">
        <f t="shared" si="19"/>
        <v>8.4852606236000003</v>
      </c>
      <c r="AP118" s="9"/>
      <c r="AQ118" s="22">
        <v>1.3061499999999999</v>
      </c>
      <c r="AR118" s="22">
        <v>571.024</v>
      </c>
      <c r="AS118" s="22">
        <v>-1.78345E-2</v>
      </c>
      <c r="AT118" s="22">
        <v>108</v>
      </c>
      <c r="AU118" s="22">
        <v>1.3049299999999999</v>
      </c>
      <c r="AV118">
        <f t="shared" si="20"/>
        <v>17.834499999999998</v>
      </c>
      <c r="AW118">
        <f t="shared" si="21"/>
        <v>23.294532174999997</v>
      </c>
      <c r="AX118" s="9"/>
      <c r="AY118" s="22">
        <v>0.44387799999999999</v>
      </c>
      <c r="AZ118" s="22">
        <v>645.15700000000004</v>
      </c>
      <c r="BA118" s="22">
        <v>-1.9064299999999999E-2</v>
      </c>
      <c r="BB118" s="22">
        <v>108</v>
      </c>
      <c r="BC118" s="22">
        <v>0.443268</v>
      </c>
      <c r="BD118">
        <f t="shared" si="22"/>
        <v>19.064299999999999</v>
      </c>
      <c r="BE118">
        <f t="shared" si="23"/>
        <v>8.462223355399999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149.202</v>
      </c>
      <c r="I119" s="22">
        <v>-1.8249499999999998E-2</v>
      </c>
      <c r="J119" s="22">
        <v>109</v>
      </c>
      <c r="K119" s="22">
        <v>1.3003499999999999</v>
      </c>
      <c r="L119">
        <f t="shared" si="12"/>
        <v>18.249499999999998</v>
      </c>
      <c r="M119">
        <f t="shared" si="13"/>
        <v>23.744789439999998</v>
      </c>
      <c r="N119" s="9"/>
      <c r="O119" s="22">
        <v>0.44891399999999998</v>
      </c>
      <c r="P119" s="22">
        <v>228.89699999999999</v>
      </c>
      <c r="Q119" s="22">
        <v>-1.9220000000000001E-2</v>
      </c>
      <c r="R119" s="22">
        <v>109</v>
      </c>
      <c r="S119" s="22">
        <v>0.448212</v>
      </c>
      <c r="T119">
        <f t="shared" si="14"/>
        <v>19.220000000000002</v>
      </c>
      <c r="U119">
        <f t="shared" si="15"/>
        <v>8.6281270800000005</v>
      </c>
      <c r="X119" s="9"/>
      <c r="Y119" s="22">
        <v>1.3011200000000001</v>
      </c>
      <c r="Z119" s="22">
        <v>364.79</v>
      </c>
      <c r="AA119" s="22">
        <v>-1.8029799999999999E-2</v>
      </c>
      <c r="AB119" s="22">
        <v>109</v>
      </c>
      <c r="AC119" s="22">
        <v>1.3000499999999999</v>
      </c>
      <c r="AD119">
        <f t="shared" si="16"/>
        <v>18.029799999999998</v>
      </c>
      <c r="AE119">
        <f t="shared" si="17"/>
        <v>23.458933375999997</v>
      </c>
      <c r="AF119" s="9"/>
      <c r="AG119" s="22">
        <v>0.44891399999999998</v>
      </c>
      <c r="AH119" s="22">
        <v>494.95800000000003</v>
      </c>
      <c r="AI119" s="22">
        <v>-1.9122299999999998E-2</v>
      </c>
      <c r="AJ119" s="22">
        <v>109</v>
      </c>
      <c r="AK119" s="22">
        <v>0.44854699999999997</v>
      </c>
      <c r="AL119">
        <f t="shared" si="18"/>
        <v>19.122299999999999</v>
      </c>
      <c r="AM119">
        <f t="shared" si="19"/>
        <v>8.5842681821999989</v>
      </c>
      <c r="AP119" s="9"/>
      <c r="AQ119" s="22">
        <v>1.3011200000000001</v>
      </c>
      <c r="AR119" s="22">
        <v>571.125</v>
      </c>
      <c r="AS119" s="22">
        <v>-1.7843600000000001E-2</v>
      </c>
      <c r="AT119" s="22">
        <v>109</v>
      </c>
      <c r="AU119" s="22">
        <v>1.3006599999999999</v>
      </c>
      <c r="AV119">
        <f t="shared" si="20"/>
        <v>17.843600000000002</v>
      </c>
      <c r="AW119">
        <f t="shared" si="21"/>
        <v>23.216664832000003</v>
      </c>
      <c r="AX119" s="9"/>
      <c r="AY119" s="22">
        <v>0.44891399999999998</v>
      </c>
      <c r="AZ119" s="22">
        <v>645.25800000000004</v>
      </c>
      <c r="BA119" s="22">
        <v>-1.9055200000000001E-2</v>
      </c>
      <c r="BB119" s="22">
        <v>109</v>
      </c>
      <c r="BC119" s="22">
        <v>0.44815100000000002</v>
      </c>
      <c r="BD119">
        <f t="shared" si="22"/>
        <v>19.055200000000003</v>
      </c>
      <c r="BE119">
        <f t="shared" si="23"/>
        <v>8.5541460528000002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149.30199999999999</v>
      </c>
      <c r="I120" s="22">
        <v>-1.82709E-2</v>
      </c>
      <c r="J120" s="22">
        <v>110</v>
      </c>
      <c r="K120" s="22">
        <v>1.2951699999999999</v>
      </c>
      <c r="L120">
        <f t="shared" si="12"/>
        <v>18.270900000000001</v>
      </c>
      <c r="M120">
        <f t="shared" si="13"/>
        <v>23.680548072000001</v>
      </c>
      <c r="N120" s="9"/>
      <c r="O120" s="22">
        <v>0.45394899999999999</v>
      </c>
      <c r="P120" s="22">
        <v>228.99799999999999</v>
      </c>
      <c r="Q120" s="22">
        <v>-1.9207800000000001E-2</v>
      </c>
      <c r="R120" s="22">
        <v>110</v>
      </c>
      <c r="S120" s="22">
        <v>0.45321699999999998</v>
      </c>
      <c r="T120">
        <f t="shared" si="14"/>
        <v>19.207799999999999</v>
      </c>
      <c r="U120">
        <f t="shared" si="15"/>
        <v>8.7193616021999993</v>
      </c>
      <c r="X120" s="9"/>
      <c r="Y120" s="22">
        <v>1.2960799999999999</v>
      </c>
      <c r="Z120" s="22">
        <v>364.89100000000002</v>
      </c>
      <c r="AA120" s="22">
        <v>-1.80389E-2</v>
      </c>
      <c r="AB120" s="22">
        <v>110</v>
      </c>
      <c r="AC120" s="22">
        <v>1.2951699999999999</v>
      </c>
      <c r="AD120">
        <f t="shared" si="16"/>
        <v>18.038900000000002</v>
      </c>
      <c r="AE120">
        <f t="shared" si="17"/>
        <v>23.379857512000001</v>
      </c>
      <c r="AF120" s="9"/>
      <c r="AG120" s="22">
        <v>0.45394899999999999</v>
      </c>
      <c r="AH120" s="22">
        <v>495.05900000000003</v>
      </c>
      <c r="AI120" s="22">
        <v>-1.9110100000000001E-2</v>
      </c>
      <c r="AJ120" s="22">
        <v>110</v>
      </c>
      <c r="AK120" s="22">
        <v>0.453094</v>
      </c>
      <c r="AL120">
        <f t="shared" si="18"/>
        <v>19.110100000000003</v>
      </c>
      <c r="AM120">
        <f t="shared" si="19"/>
        <v>8.6750107849000013</v>
      </c>
      <c r="AP120" s="9"/>
      <c r="AQ120" s="22">
        <v>1.2960799999999999</v>
      </c>
      <c r="AR120" s="22">
        <v>571.22500000000002</v>
      </c>
      <c r="AS120" s="22">
        <v>-1.78467E-2</v>
      </c>
      <c r="AT120" s="22">
        <v>110</v>
      </c>
      <c r="AU120" s="22">
        <v>1.2954699999999999</v>
      </c>
      <c r="AV120">
        <f t="shared" si="20"/>
        <v>17.846699999999998</v>
      </c>
      <c r="AW120">
        <f t="shared" si="21"/>
        <v>23.130750935999995</v>
      </c>
      <c r="AX120" s="9"/>
      <c r="AY120" s="22">
        <v>0.45394899999999999</v>
      </c>
      <c r="AZ120" s="22">
        <v>645.35900000000004</v>
      </c>
      <c r="BA120" s="22">
        <v>-1.9052099999999999E-2</v>
      </c>
      <c r="BB120" s="22">
        <v>110</v>
      </c>
      <c r="BC120" s="22">
        <v>0.453094</v>
      </c>
      <c r="BD120">
        <f t="shared" si="22"/>
        <v>19.052099999999999</v>
      </c>
      <c r="BE120">
        <f t="shared" si="23"/>
        <v>8.6486817428999991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149.40299999999999</v>
      </c>
      <c r="I121" s="22">
        <v>-1.8273899999999999E-2</v>
      </c>
      <c r="J121" s="22">
        <v>111</v>
      </c>
      <c r="K121" s="22">
        <v>1.2902800000000001</v>
      </c>
      <c r="L121">
        <f t="shared" si="12"/>
        <v>18.273899999999998</v>
      </c>
      <c r="M121">
        <f t="shared" si="13"/>
        <v>23.592518594999998</v>
      </c>
      <c r="N121" s="9"/>
      <c r="O121" s="22">
        <v>0.458984</v>
      </c>
      <c r="P121" s="22">
        <v>229.09800000000001</v>
      </c>
      <c r="Q121" s="22">
        <v>-1.92108E-2</v>
      </c>
      <c r="R121" s="22">
        <v>111</v>
      </c>
      <c r="S121" s="22">
        <v>0.45831300000000003</v>
      </c>
      <c r="T121">
        <f t="shared" si="14"/>
        <v>19.210799999999999</v>
      </c>
      <c r="U121">
        <f t="shared" si="15"/>
        <v>8.817449827199999</v>
      </c>
      <c r="X121" s="9"/>
      <c r="Y121" s="22">
        <v>1.29105</v>
      </c>
      <c r="Z121" s="22">
        <v>364.99200000000002</v>
      </c>
      <c r="AA121" s="22">
        <v>-1.80511E-2</v>
      </c>
      <c r="AB121" s="22">
        <v>111</v>
      </c>
      <c r="AC121" s="22">
        <v>1.2899799999999999</v>
      </c>
      <c r="AD121">
        <f t="shared" si="16"/>
        <v>18.051100000000002</v>
      </c>
      <c r="AE121">
        <f t="shared" si="17"/>
        <v>23.304872655000004</v>
      </c>
      <c r="AF121" s="9"/>
      <c r="AG121" s="22">
        <v>0.458984</v>
      </c>
      <c r="AH121" s="22">
        <v>495.16</v>
      </c>
      <c r="AI121" s="22">
        <v>-1.91132E-2</v>
      </c>
      <c r="AJ121" s="22">
        <v>111</v>
      </c>
      <c r="AK121" s="22">
        <v>0.45834399999999997</v>
      </c>
      <c r="AL121">
        <f t="shared" si="18"/>
        <v>19.113199999999999</v>
      </c>
      <c r="AM121">
        <f t="shared" si="19"/>
        <v>8.7726529887999991</v>
      </c>
      <c r="AP121" s="9"/>
      <c r="AQ121" s="22">
        <v>1.29105</v>
      </c>
      <c r="AR121" s="22">
        <v>571.32600000000002</v>
      </c>
      <c r="AS121" s="22">
        <v>-1.7867999999999998E-2</v>
      </c>
      <c r="AT121" s="22">
        <v>111</v>
      </c>
      <c r="AU121" s="22">
        <v>1.2902800000000001</v>
      </c>
      <c r="AV121">
        <f t="shared" si="20"/>
        <v>17.867999999999999</v>
      </c>
      <c r="AW121">
        <f t="shared" si="21"/>
        <v>23.0684814</v>
      </c>
      <c r="AX121" s="9"/>
      <c r="AY121" s="22">
        <v>0.458984</v>
      </c>
      <c r="AZ121" s="22">
        <v>645.45899999999995</v>
      </c>
      <c r="BA121" s="22">
        <v>-1.9049099999999999E-2</v>
      </c>
      <c r="BB121" s="22">
        <v>111</v>
      </c>
      <c r="BC121" s="22">
        <v>0.45831300000000003</v>
      </c>
      <c r="BD121">
        <f t="shared" si="22"/>
        <v>19.049099999999999</v>
      </c>
      <c r="BE121">
        <f t="shared" si="23"/>
        <v>8.7432321143999996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149.50399999999999</v>
      </c>
      <c r="I122" s="22">
        <v>-1.82831E-2</v>
      </c>
      <c r="J122" s="22">
        <v>112</v>
      </c>
      <c r="K122" s="22">
        <v>1.2847900000000001</v>
      </c>
      <c r="L122">
        <f t="shared" si="12"/>
        <v>18.283100000000001</v>
      </c>
      <c r="M122">
        <f t="shared" si="13"/>
        <v>23.512249431000004</v>
      </c>
      <c r="N122" s="9"/>
      <c r="O122" s="22">
        <v>0.46401999999999999</v>
      </c>
      <c r="P122" s="22">
        <v>229.19900000000001</v>
      </c>
      <c r="Q122" s="22">
        <v>-1.9192500000000001E-2</v>
      </c>
      <c r="R122" s="22">
        <v>112</v>
      </c>
      <c r="S122" s="22">
        <v>0.463287</v>
      </c>
      <c r="T122">
        <f t="shared" si="14"/>
        <v>19.192500000000003</v>
      </c>
      <c r="U122">
        <f t="shared" si="15"/>
        <v>8.9057038500000001</v>
      </c>
      <c r="X122" s="9"/>
      <c r="Y122" s="22">
        <v>1.2860100000000001</v>
      </c>
      <c r="Z122" s="22">
        <v>365.09199999999998</v>
      </c>
      <c r="AA122" s="22">
        <v>-1.80511E-2</v>
      </c>
      <c r="AB122" s="22">
        <v>112</v>
      </c>
      <c r="AC122" s="22">
        <v>1.2850999999999999</v>
      </c>
      <c r="AD122">
        <f t="shared" si="16"/>
        <v>18.051100000000002</v>
      </c>
      <c r="AE122">
        <f t="shared" si="17"/>
        <v>23.213895111000003</v>
      </c>
      <c r="AF122" s="9"/>
      <c r="AG122" s="22">
        <v>0.46401999999999999</v>
      </c>
      <c r="AH122" s="22">
        <v>495.26100000000002</v>
      </c>
      <c r="AI122" s="22">
        <v>-1.9110100000000001E-2</v>
      </c>
      <c r="AJ122" s="22">
        <v>112</v>
      </c>
      <c r="AK122" s="22">
        <v>0.463287</v>
      </c>
      <c r="AL122">
        <f t="shared" si="18"/>
        <v>19.110100000000003</v>
      </c>
      <c r="AM122">
        <f t="shared" si="19"/>
        <v>8.8674686020000006</v>
      </c>
      <c r="AP122" s="9"/>
      <c r="AQ122" s="22">
        <v>1.2860100000000001</v>
      </c>
      <c r="AR122" s="22">
        <v>571.42700000000002</v>
      </c>
      <c r="AS122" s="22">
        <v>-1.7877199999999999E-2</v>
      </c>
      <c r="AT122" s="22">
        <v>112</v>
      </c>
      <c r="AU122" s="22">
        <v>1.2854000000000001</v>
      </c>
      <c r="AV122">
        <f t="shared" si="20"/>
        <v>17.877199999999998</v>
      </c>
      <c r="AW122">
        <f t="shared" si="21"/>
        <v>22.990257971999998</v>
      </c>
      <c r="AX122" s="9"/>
      <c r="AY122" s="22">
        <v>0.46401999999999999</v>
      </c>
      <c r="AZ122" s="22">
        <v>645.55999999999995</v>
      </c>
      <c r="BA122" s="22">
        <v>-1.9036899999999999E-2</v>
      </c>
      <c r="BB122" s="22">
        <v>112</v>
      </c>
      <c r="BC122" s="22">
        <v>0.46325699999999997</v>
      </c>
      <c r="BD122">
        <f t="shared" si="22"/>
        <v>19.036899999999999</v>
      </c>
      <c r="BE122">
        <f t="shared" si="23"/>
        <v>8.8335023379999988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149.60400000000001</v>
      </c>
      <c r="I123" s="22">
        <v>-1.8289199999999999E-2</v>
      </c>
      <c r="J123" s="22">
        <v>113</v>
      </c>
      <c r="K123" s="22">
        <v>1.2796000000000001</v>
      </c>
      <c r="L123">
        <f t="shared" si="12"/>
        <v>18.289199999999997</v>
      </c>
      <c r="M123">
        <f t="shared" si="13"/>
        <v>23.428099415999998</v>
      </c>
      <c r="N123" s="9"/>
      <c r="O123" s="22">
        <v>0.469055</v>
      </c>
      <c r="P123" s="22">
        <v>229.3</v>
      </c>
      <c r="Q123" s="22">
        <v>-1.9186399999999999E-2</v>
      </c>
      <c r="R123" s="22">
        <v>113</v>
      </c>
      <c r="S123" s="22">
        <v>0.468414</v>
      </c>
      <c r="T123">
        <f t="shared" si="14"/>
        <v>19.186399999999999</v>
      </c>
      <c r="U123">
        <f t="shared" si="15"/>
        <v>8.999476851999999</v>
      </c>
      <c r="X123" s="9"/>
      <c r="Y123" s="22">
        <v>1.28098</v>
      </c>
      <c r="Z123" s="22">
        <v>365.19299999999998</v>
      </c>
      <c r="AA123" s="22">
        <v>-1.8057299999999998E-2</v>
      </c>
      <c r="AB123" s="22">
        <v>113</v>
      </c>
      <c r="AC123" s="22">
        <v>1.2802100000000001</v>
      </c>
      <c r="AD123">
        <f t="shared" si="16"/>
        <v>18.057299999999998</v>
      </c>
      <c r="AE123">
        <f t="shared" si="17"/>
        <v>23.131040153999997</v>
      </c>
      <c r="AF123" s="9"/>
      <c r="AG123" s="22">
        <v>0.469055</v>
      </c>
      <c r="AH123" s="22">
        <v>495.36099999999999</v>
      </c>
      <c r="AI123" s="22">
        <v>-1.9101E-2</v>
      </c>
      <c r="AJ123" s="22">
        <v>113</v>
      </c>
      <c r="AK123" s="22">
        <v>0.46835300000000002</v>
      </c>
      <c r="AL123">
        <f t="shared" si="18"/>
        <v>19.100999999999999</v>
      </c>
      <c r="AM123">
        <f t="shared" si="19"/>
        <v>8.9594195550000002</v>
      </c>
      <c r="AP123" s="9"/>
      <c r="AQ123" s="22">
        <v>1.28098</v>
      </c>
      <c r="AR123" s="22">
        <v>571.52800000000002</v>
      </c>
      <c r="AS123" s="22">
        <v>-1.7880199999999999E-2</v>
      </c>
      <c r="AT123" s="22">
        <v>113</v>
      </c>
      <c r="AU123" s="22">
        <v>1.2805200000000001</v>
      </c>
      <c r="AV123">
        <f t="shared" si="20"/>
        <v>17.880199999999999</v>
      </c>
      <c r="AW123">
        <f t="shared" si="21"/>
        <v>22.904178595999998</v>
      </c>
      <c r="AX123" s="9"/>
      <c r="AY123" s="22">
        <v>0.469055</v>
      </c>
      <c r="AZ123" s="22">
        <v>645.66099999999994</v>
      </c>
      <c r="BA123" s="22">
        <v>-1.9043000000000001E-2</v>
      </c>
      <c r="BB123" s="22">
        <v>113</v>
      </c>
      <c r="BC123" s="22">
        <v>0.46838400000000002</v>
      </c>
      <c r="BD123">
        <f t="shared" si="22"/>
        <v>19.042999999999999</v>
      </c>
      <c r="BE123">
        <f t="shared" si="23"/>
        <v>8.9322143650000001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149.70500000000001</v>
      </c>
      <c r="I124" s="22">
        <v>-1.82861E-2</v>
      </c>
      <c r="J124" s="22">
        <v>114</v>
      </c>
      <c r="K124" s="22">
        <v>1.2753300000000001</v>
      </c>
      <c r="L124">
        <f t="shared" si="12"/>
        <v>18.286100000000001</v>
      </c>
      <c r="M124">
        <f t="shared" si="13"/>
        <v>23.331966434000002</v>
      </c>
      <c r="N124" s="9"/>
      <c r="O124" s="22">
        <v>0.47409099999999998</v>
      </c>
      <c r="P124" s="22">
        <v>229.4</v>
      </c>
      <c r="Q124" s="22">
        <v>-1.91833E-2</v>
      </c>
      <c r="R124" s="22">
        <v>114</v>
      </c>
      <c r="S124" s="22">
        <v>0.47341899999999998</v>
      </c>
      <c r="T124">
        <f t="shared" si="14"/>
        <v>19.183299999999999</v>
      </c>
      <c r="U124">
        <f t="shared" si="15"/>
        <v>9.0946298802999994</v>
      </c>
      <c r="X124" s="9"/>
      <c r="Y124" s="22">
        <v>1.2759400000000001</v>
      </c>
      <c r="Z124" s="22">
        <v>365.29399999999998</v>
      </c>
      <c r="AA124" s="22">
        <v>-1.8069499999999999E-2</v>
      </c>
      <c r="AB124" s="22">
        <v>114</v>
      </c>
      <c r="AC124" s="22">
        <v>1.2753300000000001</v>
      </c>
      <c r="AD124">
        <f t="shared" si="16"/>
        <v>18.069499999999998</v>
      </c>
      <c r="AE124">
        <f t="shared" si="17"/>
        <v>23.05559783</v>
      </c>
      <c r="AF124" s="9"/>
      <c r="AG124" s="22">
        <v>0.47409099999999998</v>
      </c>
      <c r="AH124" s="22">
        <v>495.46199999999999</v>
      </c>
      <c r="AI124" s="22">
        <v>-1.90765E-2</v>
      </c>
      <c r="AJ124" s="22">
        <v>114</v>
      </c>
      <c r="AK124" s="22">
        <v>0.47311399999999998</v>
      </c>
      <c r="AL124">
        <f t="shared" si="18"/>
        <v>19.076499999999999</v>
      </c>
      <c r="AM124">
        <f t="shared" si="19"/>
        <v>9.0439969614999995</v>
      </c>
      <c r="AP124" s="9"/>
      <c r="AQ124" s="22">
        <v>1.2759400000000001</v>
      </c>
      <c r="AR124" s="22">
        <v>571.62800000000004</v>
      </c>
      <c r="AS124" s="22">
        <v>-1.78864E-2</v>
      </c>
      <c r="AT124" s="22">
        <v>114</v>
      </c>
      <c r="AU124" s="22">
        <v>1.27502</v>
      </c>
      <c r="AV124">
        <f t="shared" si="20"/>
        <v>17.886400000000002</v>
      </c>
      <c r="AW124">
        <f t="shared" si="21"/>
        <v>22.821973216000004</v>
      </c>
      <c r="AX124" s="9"/>
      <c r="AY124" s="22">
        <v>0.47409099999999998</v>
      </c>
      <c r="AZ124" s="22">
        <v>645.76099999999997</v>
      </c>
      <c r="BA124" s="22">
        <v>-1.9036899999999999E-2</v>
      </c>
      <c r="BB124" s="22">
        <v>114</v>
      </c>
      <c r="BC124" s="22">
        <v>0.47344999999999998</v>
      </c>
      <c r="BD124">
        <f t="shared" si="22"/>
        <v>19.036899999999999</v>
      </c>
      <c r="BE124">
        <f t="shared" si="23"/>
        <v>9.0252229578999987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149.80600000000001</v>
      </c>
      <c r="I125" s="22">
        <v>-1.8289199999999999E-2</v>
      </c>
      <c r="J125" s="22">
        <v>115</v>
      </c>
      <c r="K125" s="22">
        <v>1.27014</v>
      </c>
      <c r="L125">
        <f t="shared" si="12"/>
        <v>18.289199999999997</v>
      </c>
      <c r="M125">
        <f t="shared" si="13"/>
        <v>23.243744279999994</v>
      </c>
      <c r="N125" s="9"/>
      <c r="O125" s="22">
        <v>0.479126</v>
      </c>
      <c r="P125" s="22">
        <v>229.501</v>
      </c>
      <c r="Q125" s="22">
        <v>-1.91833E-2</v>
      </c>
      <c r="R125" s="22">
        <v>115</v>
      </c>
      <c r="S125" s="22">
        <v>0.47811900000000002</v>
      </c>
      <c r="T125">
        <f t="shared" si="14"/>
        <v>19.183299999999999</v>
      </c>
      <c r="U125">
        <f t="shared" si="15"/>
        <v>9.1912177958000001</v>
      </c>
      <c r="X125" s="9"/>
      <c r="Y125" s="22">
        <v>1.2708999999999999</v>
      </c>
      <c r="Z125" s="22">
        <v>365.39400000000001</v>
      </c>
      <c r="AA125" s="22">
        <v>-1.8069499999999999E-2</v>
      </c>
      <c r="AB125" s="22">
        <v>115</v>
      </c>
      <c r="AC125" s="22">
        <v>1.2698400000000001</v>
      </c>
      <c r="AD125">
        <f t="shared" si="16"/>
        <v>18.069499999999998</v>
      </c>
      <c r="AE125">
        <f t="shared" si="17"/>
        <v>22.964527549999996</v>
      </c>
      <c r="AF125" s="9"/>
      <c r="AG125" s="22">
        <v>0.479126</v>
      </c>
      <c r="AH125" s="22">
        <v>495.56299999999999</v>
      </c>
      <c r="AI125" s="22">
        <v>-1.9067400000000002E-2</v>
      </c>
      <c r="AJ125" s="22">
        <v>115</v>
      </c>
      <c r="AK125" s="22">
        <v>0.478302</v>
      </c>
      <c r="AL125">
        <f t="shared" si="18"/>
        <v>19.067400000000003</v>
      </c>
      <c r="AM125">
        <f t="shared" si="19"/>
        <v>9.1356870924000013</v>
      </c>
      <c r="AP125" s="9"/>
      <c r="AQ125" s="22">
        <v>1.2708999999999999</v>
      </c>
      <c r="AR125" s="22">
        <v>571.72900000000004</v>
      </c>
      <c r="AS125" s="22">
        <v>-1.7895500000000002E-2</v>
      </c>
      <c r="AT125" s="22">
        <v>115</v>
      </c>
      <c r="AU125" s="22">
        <v>1.27014</v>
      </c>
      <c r="AV125">
        <f t="shared" si="20"/>
        <v>17.895500000000002</v>
      </c>
      <c r="AW125">
        <f t="shared" si="21"/>
        <v>22.743390950000002</v>
      </c>
      <c r="AX125" s="9"/>
      <c r="AY125" s="22">
        <v>0.479126</v>
      </c>
      <c r="AZ125" s="22">
        <v>645.86199999999997</v>
      </c>
      <c r="BA125" s="22">
        <v>-1.90216E-2</v>
      </c>
      <c r="BB125" s="22">
        <v>115</v>
      </c>
      <c r="BC125" s="22">
        <v>0.47866799999999998</v>
      </c>
      <c r="BD125">
        <f t="shared" si="22"/>
        <v>19.021599999999999</v>
      </c>
      <c r="BE125">
        <f t="shared" si="23"/>
        <v>9.1137431215999989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149.90700000000001</v>
      </c>
      <c r="I126" s="22">
        <v>-1.8313599999999999E-2</v>
      </c>
      <c r="J126" s="22">
        <v>116</v>
      </c>
      <c r="K126" s="22">
        <v>1.26495</v>
      </c>
      <c r="L126">
        <f t="shared" si="12"/>
        <v>18.313600000000001</v>
      </c>
      <c r="M126">
        <f t="shared" si="13"/>
        <v>23.182636832000004</v>
      </c>
      <c r="N126" s="9"/>
      <c r="O126" s="22">
        <v>0.48416100000000001</v>
      </c>
      <c r="P126" s="22">
        <v>229.602</v>
      </c>
      <c r="Q126" s="22">
        <v>-1.9174199999999999E-2</v>
      </c>
      <c r="R126" s="22">
        <v>116</v>
      </c>
      <c r="S126" s="22">
        <v>0.48345900000000003</v>
      </c>
      <c r="T126">
        <f t="shared" si="14"/>
        <v>19.174199999999999</v>
      </c>
      <c r="U126">
        <f t="shared" si="15"/>
        <v>9.2833998462</v>
      </c>
      <c r="X126" s="9"/>
      <c r="Y126" s="22">
        <v>1.2658700000000001</v>
      </c>
      <c r="Z126" s="22">
        <v>365.495</v>
      </c>
      <c r="AA126" s="22">
        <v>-1.80786E-2</v>
      </c>
      <c r="AB126" s="22">
        <v>116</v>
      </c>
      <c r="AC126" s="22">
        <v>1.2646500000000001</v>
      </c>
      <c r="AD126">
        <f t="shared" si="16"/>
        <v>18.078600000000002</v>
      </c>
      <c r="AE126">
        <f t="shared" si="17"/>
        <v>22.885157382000003</v>
      </c>
      <c r="AF126" s="9"/>
      <c r="AG126" s="22">
        <v>0.48416100000000001</v>
      </c>
      <c r="AH126" s="22">
        <v>495.66300000000001</v>
      </c>
      <c r="AI126" s="22">
        <v>-1.90613E-2</v>
      </c>
      <c r="AJ126" s="22">
        <v>116</v>
      </c>
      <c r="AK126" s="22">
        <v>0.48336800000000002</v>
      </c>
      <c r="AL126">
        <f t="shared" si="18"/>
        <v>19.061299999999999</v>
      </c>
      <c r="AM126">
        <f t="shared" si="19"/>
        <v>9.2287380693000003</v>
      </c>
      <c r="AP126" s="9"/>
      <c r="AQ126" s="22">
        <v>1.2658700000000001</v>
      </c>
      <c r="AR126" s="22">
        <v>571.83000000000004</v>
      </c>
      <c r="AS126" s="22">
        <v>-1.7904699999999999E-2</v>
      </c>
      <c r="AT126" s="22">
        <v>116</v>
      </c>
      <c r="AU126" s="22">
        <v>1.26495</v>
      </c>
      <c r="AV126">
        <f t="shared" si="20"/>
        <v>17.904699999999998</v>
      </c>
      <c r="AW126">
        <f t="shared" si="21"/>
        <v>22.665022588999999</v>
      </c>
      <c r="AX126" s="9"/>
      <c r="AY126" s="22">
        <v>0.48416100000000001</v>
      </c>
      <c r="AZ126" s="22">
        <v>645.96299999999997</v>
      </c>
      <c r="BA126" s="22">
        <v>-1.9012500000000002E-2</v>
      </c>
      <c r="BB126" s="22">
        <v>116</v>
      </c>
      <c r="BC126" s="22">
        <v>0.48358200000000001</v>
      </c>
      <c r="BD126">
        <f t="shared" si="22"/>
        <v>19.012500000000003</v>
      </c>
      <c r="BE126">
        <f t="shared" si="23"/>
        <v>9.2051110125000015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150.00700000000001</v>
      </c>
      <c r="I127" s="22">
        <v>-1.82983E-2</v>
      </c>
      <c r="J127" s="22">
        <v>117</v>
      </c>
      <c r="K127" s="22">
        <v>1.26007</v>
      </c>
      <c r="L127">
        <f t="shared" si="12"/>
        <v>18.298300000000001</v>
      </c>
      <c r="M127">
        <f t="shared" si="13"/>
        <v>23.071045589000001</v>
      </c>
      <c r="N127" s="9"/>
      <c r="O127" s="22">
        <v>0.48919699999999999</v>
      </c>
      <c r="P127" s="22">
        <v>229.703</v>
      </c>
      <c r="Q127" s="22">
        <v>-1.9161999999999998E-2</v>
      </c>
      <c r="R127" s="22">
        <v>117</v>
      </c>
      <c r="S127" s="22">
        <v>0.48852499999999999</v>
      </c>
      <c r="T127">
        <f t="shared" si="14"/>
        <v>19.161999999999999</v>
      </c>
      <c r="U127">
        <f t="shared" si="15"/>
        <v>9.3739929139999987</v>
      </c>
      <c r="X127" s="9"/>
      <c r="Y127" s="22">
        <v>1.2608299999999999</v>
      </c>
      <c r="Z127" s="22">
        <v>365.596</v>
      </c>
      <c r="AA127" s="22">
        <v>-1.8090800000000001E-2</v>
      </c>
      <c r="AB127" s="22">
        <v>117</v>
      </c>
      <c r="AC127" s="22">
        <v>1.2597700000000001</v>
      </c>
      <c r="AD127">
        <f t="shared" si="16"/>
        <v>18.090800000000002</v>
      </c>
      <c r="AE127">
        <f t="shared" si="17"/>
        <v>22.809423364000001</v>
      </c>
      <c r="AF127" s="9"/>
      <c r="AG127" s="22">
        <v>0.48919699999999999</v>
      </c>
      <c r="AH127" s="22">
        <v>495.76400000000001</v>
      </c>
      <c r="AI127" s="22">
        <v>-1.9058200000000001E-2</v>
      </c>
      <c r="AJ127" s="22">
        <v>117</v>
      </c>
      <c r="AK127" s="22">
        <v>0.48843399999999998</v>
      </c>
      <c r="AL127">
        <f t="shared" si="18"/>
        <v>19.058199999999999</v>
      </c>
      <c r="AM127">
        <f t="shared" si="19"/>
        <v>9.323214265399999</v>
      </c>
      <c r="AP127" s="9"/>
      <c r="AQ127" s="22">
        <v>1.2608299999999999</v>
      </c>
      <c r="AR127" s="22">
        <v>571.92999999999995</v>
      </c>
      <c r="AS127" s="22">
        <v>-1.7916899999999999E-2</v>
      </c>
      <c r="AT127" s="22">
        <v>117</v>
      </c>
      <c r="AU127" s="22">
        <v>1.25946</v>
      </c>
      <c r="AV127">
        <f t="shared" si="20"/>
        <v>17.916899999999998</v>
      </c>
      <c r="AW127">
        <f t="shared" si="21"/>
        <v>22.590165026999998</v>
      </c>
      <c r="AX127" s="9"/>
      <c r="AY127" s="22">
        <v>0.48919699999999999</v>
      </c>
      <c r="AZ127" s="22">
        <v>646.06399999999996</v>
      </c>
      <c r="BA127" s="22">
        <v>-1.9012500000000002E-2</v>
      </c>
      <c r="BB127" s="22">
        <v>117</v>
      </c>
      <c r="BC127" s="22">
        <v>0.48843399999999998</v>
      </c>
      <c r="BD127">
        <f t="shared" si="22"/>
        <v>19.012500000000003</v>
      </c>
      <c r="BE127">
        <f t="shared" si="23"/>
        <v>9.3008579625000021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150.108</v>
      </c>
      <c r="I128" s="22">
        <v>-1.8319700000000001E-2</v>
      </c>
      <c r="J128" s="22">
        <v>118</v>
      </c>
      <c r="K128" s="22">
        <v>1.25488</v>
      </c>
      <c r="L128">
        <f t="shared" si="12"/>
        <v>18.319700000000001</v>
      </c>
      <c r="M128">
        <f t="shared" si="13"/>
        <v>23.00587926</v>
      </c>
      <c r="N128" s="9"/>
      <c r="O128" s="22">
        <v>0.494232</v>
      </c>
      <c r="P128" s="22">
        <v>229.803</v>
      </c>
      <c r="Q128" s="22">
        <v>-1.9149800000000002E-2</v>
      </c>
      <c r="R128" s="22">
        <v>118</v>
      </c>
      <c r="S128" s="22">
        <v>0.49395800000000001</v>
      </c>
      <c r="T128">
        <f t="shared" si="14"/>
        <v>19.149800000000003</v>
      </c>
      <c r="U128">
        <f t="shared" si="15"/>
        <v>9.4644439536000018</v>
      </c>
      <c r="X128" s="9"/>
      <c r="Y128" s="22">
        <v>1.2558</v>
      </c>
      <c r="Z128" s="22">
        <v>365.697</v>
      </c>
      <c r="AA128" s="22">
        <v>-1.8096899999999999E-2</v>
      </c>
      <c r="AB128" s="22">
        <v>118</v>
      </c>
      <c r="AC128" s="22">
        <v>1.25519</v>
      </c>
      <c r="AD128">
        <f t="shared" si="16"/>
        <v>18.096899999999998</v>
      </c>
      <c r="AE128">
        <f t="shared" si="17"/>
        <v>22.726087019999998</v>
      </c>
      <c r="AF128" s="9"/>
      <c r="AG128" s="22">
        <v>0.494232</v>
      </c>
      <c r="AH128" s="22">
        <v>495.86500000000001</v>
      </c>
      <c r="AI128" s="22">
        <v>-1.9049099999999999E-2</v>
      </c>
      <c r="AJ128" s="22">
        <v>118</v>
      </c>
      <c r="AK128" s="22">
        <v>0.49371300000000001</v>
      </c>
      <c r="AL128">
        <f t="shared" si="18"/>
        <v>19.049099999999999</v>
      </c>
      <c r="AM128">
        <f t="shared" si="19"/>
        <v>9.4146747911999995</v>
      </c>
      <c r="AP128" s="9"/>
      <c r="AQ128" s="22">
        <v>1.2558</v>
      </c>
      <c r="AR128" s="22">
        <v>572.03099999999995</v>
      </c>
      <c r="AS128" s="22">
        <v>-1.7916899999999999E-2</v>
      </c>
      <c r="AT128" s="22">
        <v>118</v>
      </c>
      <c r="AU128" s="22">
        <v>1.25458</v>
      </c>
      <c r="AV128">
        <f t="shared" si="20"/>
        <v>17.916899999999998</v>
      </c>
      <c r="AW128">
        <f t="shared" si="21"/>
        <v>22.50004302</v>
      </c>
      <c r="AX128" s="9"/>
      <c r="AY128" s="22">
        <v>0.494232</v>
      </c>
      <c r="AZ128" s="22">
        <v>646.16399999999999</v>
      </c>
      <c r="BA128" s="22">
        <v>-1.9003300000000001E-2</v>
      </c>
      <c r="BB128" s="22">
        <v>118</v>
      </c>
      <c r="BC128" s="22">
        <v>0.49346899999999999</v>
      </c>
      <c r="BD128">
        <f t="shared" si="22"/>
        <v>19.003299999999999</v>
      </c>
      <c r="BE128">
        <f t="shared" si="23"/>
        <v>9.3920389655999994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150.209</v>
      </c>
      <c r="I129" s="22">
        <v>-1.8344099999999999E-2</v>
      </c>
      <c r="J129" s="22">
        <v>119</v>
      </c>
      <c r="K129" s="22">
        <v>1.24969</v>
      </c>
      <c r="L129">
        <f t="shared" si="12"/>
        <v>18.344099999999997</v>
      </c>
      <c r="M129">
        <f t="shared" si="13"/>
        <v>22.944066515999999</v>
      </c>
      <c r="N129" s="9"/>
      <c r="O129" s="22">
        <v>0.49926799999999999</v>
      </c>
      <c r="P129" s="22">
        <v>229.904</v>
      </c>
      <c r="Q129" s="22">
        <v>-1.91589E-2</v>
      </c>
      <c r="R129" s="22">
        <v>119</v>
      </c>
      <c r="S129" s="22">
        <v>0.49884000000000001</v>
      </c>
      <c r="T129">
        <f t="shared" si="14"/>
        <v>19.158899999999999</v>
      </c>
      <c r="U129">
        <f t="shared" si="15"/>
        <v>9.5654256851999993</v>
      </c>
      <c r="X129" s="9"/>
      <c r="Y129" s="22">
        <v>1.2507600000000001</v>
      </c>
      <c r="Z129" s="22">
        <v>365.79700000000003</v>
      </c>
      <c r="AA129" s="22">
        <v>-1.8112199999999998E-2</v>
      </c>
      <c r="AB129" s="22">
        <v>119</v>
      </c>
      <c r="AC129" s="22">
        <v>1.25</v>
      </c>
      <c r="AD129">
        <f t="shared" si="16"/>
        <v>18.112199999999998</v>
      </c>
      <c r="AE129">
        <f t="shared" si="17"/>
        <v>22.654015271999999</v>
      </c>
      <c r="AF129" s="9"/>
      <c r="AG129" s="22">
        <v>0.49926799999999999</v>
      </c>
      <c r="AH129" s="22">
        <v>495.96600000000001</v>
      </c>
      <c r="AI129" s="22">
        <v>-1.9049099999999999E-2</v>
      </c>
      <c r="AJ129" s="22">
        <v>119</v>
      </c>
      <c r="AK129" s="22">
        <v>0.49816899999999997</v>
      </c>
      <c r="AL129">
        <f t="shared" si="18"/>
        <v>19.049099999999999</v>
      </c>
      <c r="AM129">
        <f t="shared" si="19"/>
        <v>9.5106060587999988</v>
      </c>
      <c r="AP129" s="9"/>
      <c r="AQ129" s="22">
        <v>1.2507600000000001</v>
      </c>
      <c r="AR129" s="22">
        <v>572.13199999999995</v>
      </c>
      <c r="AS129" s="22">
        <v>-1.7935199999999998E-2</v>
      </c>
      <c r="AT129" s="22">
        <v>119</v>
      </c>
      <c r="AU129" s="22">
        <v>1.25</v>
      </c>
      <c r="AV129">
        <f t="shared" si="20"/>
        <v>17.935199999999998</v>
      </c>
      <c r="AW129">
        <f t="shared" si="21"/>
        <v>22.432630751999998</v>
      </c>
      <c r="AX129" s="9"/>
      <c r="AY129" s="22">
        <v>0.49926799999999999</v>
      </c>
      <c r="AZ129" s="22">
        <v>646.26499999999999</v>
      </c>
      <c r="BA129" s="22">
        <v>-1.89911E-2</v>
      </c>
      <c r="BB129" s="22">
        <v>119</v>
      </c>
      <c r="BC129" s="22">
        <v>0.49853500000000001</v>
      </c>
      <c r="BD129">
        <f t="shared" si="22"/>
        <v>18.991099999999999</v>
      </c>
      <c r="BE129">
        <f t="shared" si="23"/>
        <v>9.4816485147999998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150.309</v>
      </c>
      <c r="I130" s="22">
        <v>-1.8338E-2</v>
      </c>
      <c r="J130" s="22">
        <v>120</v>
      </c>
      <c r="K130" s="22">
        <v>1.24451</v>
      </c>
      <c r="L130">
        <f t="shared" si="12"/>
        <v>18.338000000000001</v>
      </c>
      <c r="M130">
        <f t="shared" si="13"/>
        <v>22.844196740000001</v>
      </c>
      <c r="N130" s="9"/>
      <c r="O130" s="22">
        <v>0.50430299999999995</v>
      </c>
      <c r="P130" s="22">
        <v>230.005</v>
      </c>
      <c r="Q130" s="22">
        <v>-1.9146699999999999E-2</v>
      </c>
      <c r="R130" s="22">
        <v>120</v>
      </c>
      <c r="S130" s="22">
        <v>0.50369299999999995</v>
      </c>
      <c r="T130">
        <f t="shared" si="14"/>
        <v>19.146699999999999</v>
      </c>
      <c r="U130">
        <f t="shared" si="15"/>
        <v>9.6557382500999989</v>
      </c>
      <c r="X130" s="9"/>
      <c r="Y130" s="22">
        <v>1.24573</v>
      </c>
      <c r="Z130" s="22">
        <v>365.89800000000002</v>
      </c>
      <c r="AA130" s="22">
        <v>-1.8124399999999999E-2</v>
      </c>
      <c r="AB130" s="22">
        <v>120</v>
      </c>
      <c r="AC130" s="22">
        <v>1.24512</v>
      </c>
      <c r="AD130">
        <f t="shared" si="16"/>
        <v>18.124399999999998</v>
      </c>
      <c r="AE130">
        <f t="shared" si="17"/>
        <v>22.578108811999996</v>
      </c>
      <c r="AF130" s="9"/>
      <c r="AG130" s="22">
        <v>0.50430299999999995</v>
      </c>
      <c r="AH130" s="22">
        <v>496.06599999999997</v>
      </c>
      <c r="AI130" s="22">
        <v>-1.9046E-2</v>
      </c>
      <c r="AJ130" s="22">
        <v>120</v>
      </c>
      <c r="AK130" s="22">
        <v>0.50351000000000001</v>
      </c>
      <c r="AL130">
        <f t="shared" si="18"/>
        <v>19.045999999999999</v>
      </c>
      <c r="AM130">
        <f t="shared" si="19"/>
        <v>9.6049549379999988</v>
      </c>
      <c r="AP130" s="9"/>
      <c r="AQ130" s="22">
        <v>1.24573</v>
      </c>
      <c r="AR130" s="22">
        <v>572.23199999999997</v>
      </c>
      <c r="AS130" s="22">
        <v>-1.79413E-2</v>
      </c>
      <c r="AT130" s="22">
        <v>120</v>
      </c>
      <c r="AU130" s="22">
        <v>1.24451</v>
      </c>
      <c r="AV130">
        <f t="shared" si="20"/>
        <v>17.941300000000002</v>
      </c>
      <c r="AW130">
        <f t="shared" si="21"/>
        <v>22.350015649000003</v>
      </c>
      <c r="AX130" s="9"/>
      <c r="AY130" s="22">
        <v>0.50430299999999995</v>
      </c>
      <c r="AZ130" s="22">
        <v>646.36599999999999</v>
      </c>
      <c r="BA130" s="22">
        <v>-1.8997199999999999E-2</v>
      </c>
      <c r="BB130" s="22">
        <v>120</v>
      </c>
      <c r="BC130" s="22">
        <v>0.50353999999999999</v>
      </c>
      <c r="BD130">
        <f t="shared" si="22"/>
        <v>18.997199999999999</v>
      </c>
      <c r="BE130">
        <f t="shared" si="23"/>
        <v>9.580344951599999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150.41</v>
      </c>
      <c r="I131" s="22">
        <v>-1.8344099999999999E-2</v>
      </c>
      <c r="J131" s="22">
        <v>121</v>
      </c>
      <c r="K131" s="22">
        <v>1.2402299999999999</v>
      </c>
      <c r="L131">
        <f t="shared" si="12"/>
        <v>18.344099999999997</v>
      </c>
      <c r="M131">
        <f t="shared" si="13"/>
        <v>22.759341428999999</v>
      </c>
      <c r="N131" s="9"/>
      <c r="O131" s="22">
        <v>0.50933799999999996</v>
      </c>
      <c r="P131" s="22">
        <v>230.10499999999999</v>
      </c>
      <c r="Q131" s="22">
        <v>-1.9146699999999999E-2</v>
      </c>
      <c r="R131" s="22">
        <v>121</v>
      </c>
      <c r="S131" s="22">
        <v>0.508575</v>
      </c>
      <c r="T131">
        <f t="shared" si="14"/>
        <v>19.146699999999999</v>
      </c>
      <c r="U131">
        <f t="shared" si="15"/>
        <v>9.7521418845999985</v>
      </c>
      <c r="X131" s="9"/>
      <c r="Y131" s="22">
        <v>1.2406900000000001</v>
      </c>
      <c r="Z131" s="22">
        <v>365.99900000000002</v>
      </c>
      <c r="AA131" s="22">
        <v>-1.81091E-2</v>
      </c>
      <c r="AB131" s="22">
        <v>121</v>
      </c>
      <c r="AC131" s="22">
        <v>1.2396199999999999</v>
      </c>
      <c r="AD131">
        <f t="shared" si="16"/>
        <v>18.109099999999998</v>
      </c>
      <c r="AE131">
        <f t="shared" si="17"/>
        <v>22.467779278999998</v>
      </c>
      <c r="AF131" s="9"/>
      <c r="AG131" s="22">
        <v>0.50933799999999996</v>
      </c>
      <c r="AH131" s="22">
        <v>496.16699999999997</v>
      </c>
      <c r="AI131" s="22">
        <v>-1.90338E-2</v>
      </c>
      <c r="AJ131" s="22">
        <v>121</v>
      </c>
      <c r="AK131" s="22">
        <v>0.50869799999999998</v>
      </c>
      <c r="AL131">
        <f t="shared" si="18"/>
        <v>19.033799999999999</v>
      </c>
      <c r="AM131">
        <f t="shared" si="19"/>
        <v>9.6946376243999985</v>
      </c>
      <c r="AP131" s="9"/>
      <c r="AQ131" s="22">
        <v>1.2406900000000001</v>
      </c>
      <c r="AR131" s="22">
        <v>572.33299999999997</v>
      </c>
      <c r="AS131" s="22">
        <v>-1.7950399999999998E-2</v>
      </c>
      <c r="AT131" s="22">
        <v>121</v>
      </c>
      <c r="AU131" s="22">
        <v>1.2396199999999999</v>
      </c>
      <c r="AV131">
        <f t="shared" si="20"/>
        <v>17.950399999999998</v>
      </c>
      <c r="AW131">
        <f t="shared" si="21"/>
        <v>22.270881776</v>
      </c>
      <c r="AX131" s="9"/>
      <c r="AY131" s="22">
        <v>0.50933799999999996</v>
      </c>
      <c r="AZ131" s="22">
        <v>646.46600000000001</v>
      </c>
      <c r="BA131" s="22">
        <v>-1.8988000000000001E-2</v>
      </c>
      <c r="BB131" s="22">
        <v>121</v>
      </c>
      <c r="BC131" s="22">
        <v>0.508301</v>
      </c>
      <c r="BD131">
        <f t="shared" si="22"/>
        <v>18.988000000000003</v>
      </c>
      <c r="BE131">
        <f t="shared" si="23"/>
        <v>9.6713099440000008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150.511</v>
      </c>
      <c r="I132" s="22">
        <v>-1.8350200000000001E-2</v>
      </c>
      <c r="J132" s="22">
        <v>122</v>
      </c>
      <c r="K132" s="22">
        <v>1.2341299999999999</v>
      </c>
      <c r="L132">
        <f t="shared" si="12"/>
        <v>18.350200000000001</v>
      </c>
      <c r="M132">
        <f t="shared" si="13"/>
        <v>22.674608131999999</v>
      </c>
      <c r="N132" s="9"/>
      <c r="O132" s="22">
        <v>0.514374</v>
      </c>
      <c r="P132" s="22">
        <v>230.20599999999999</v>
      </c>
      <c r="Q132" s="22">
        <v>-1.9131499999999999E-2</v>
      </c>
      <c r="R132" s="22">
        <v>122</v>
      </c>
      <c r="S132" s="22">
        <v>0.51354999999999995</v>
      </c>
      <c r="T132">
        <f t="shared" si="14"/>
        <v>19.131499999999999</v>
      </c>
      <c r="U132">
        <f t="shared" si="15"/>
        <v>9.8407461810000001</v>
      </c>
      <c r="X132" s="9"/>
      <c r="Y132" s="22">
        <v>1.23566</v>
      </c>
      <c r="Z132" s="22">
        <v>366.09899999999999</v>
      </c>
      <c r="AA132" s="22">
        <v>-1.81061E-2</v>
      </c>
      <c r="AB132" s="22">
        <v>122</v>
      </c>
      <c r="AC132" s="22">
        <v>1.2347399999999999</v>
      </c>
      <c r="AD132">
        <f t="shared" si="16"/>
        <v>18.106100000000001</v>
      </c>
      <c r="AE132">
        <f t="shared" si="17"/>
        <v>22.372983526000002</v>
      </c>
      <c r="AF132" s="9"/>
      <c r="AG132" s="22">
        <v>0.514374</v>
      </c>
      <c r="AH132" s="22">
        <v>496.26799999999997</v>
      </c>
      <c r="AI132" s="22">
        <v>-1.90216E-2</v>
      </c>
      <c r="AJ132" s="22">
        <v>122</v>
      </c>
      <c r="AK132" s="22">
        <v>0.51364100000000001</v>
      </c>
      <c r="AL132">
        <f t="shared" si="18"/>
        <v>19.021599999999999</v>
      </c>
      <c r="AM132">
        <f t="shared" si="19"/>
        <v>9.7842164783999994</v>
      </c>
      <c r="AP132" s="9"/>
      <c r="AQ132" s="22">
        <v>1.23566</v>
      </c>
      <c r="AR132" s="22">
        <v>572.43399999999997</v>
      </c>
      <c r="AS132" s="22">
        <v>-1.79565E-2</v>
      </c>
      <c r="AT132" s="22">
        <v>122</v>
      </c>
      <c r="AU132" s="22">
        <v>1.23505</v>
      </c>
      <c r="AV132">
        <f t="shared" si="20"/>
        <v>17.956500000000002</v>
      </c>
      <c r="AW132">
        <f t="shared" si="21"/>
        <v>22.18812879</v>
      </c>
      <c r="AX132" s="9"/>
      <c r="AY132" s="22">
        <v>0.514374</v>
      </c>
      <c r="AZ132" s="22">
        <v>646.56700000000001</v>
      </c>
      <c r="BA132" s="22">
        <v>-1.89789E-2</v>
      </c>
      <c r="BB132" s="22">
        <v>122</v>
      </c>
      <c r="BC132" s="22">
        <v>0.51361100000000004</v>
      </c>
      <c r="BD132">
        <f t="shared" si="22"/>
        <v>18.978899999999999</v>
      </c>
      <c r="BE132">
        <f t="shared" si="23"/>
        <v>9.7622527086000002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150.61199999999999</v>
      </c>
      <c r="I133" s="22">
        <v>-1.8359400000000001E-2</v>
      </c>
      <c r="J133" s="22">
        <v>123</v>
      </c>
      <c r="K133" s="22">
        <v>1.2295499999999999</v>
      </c>
      <c r="L133">
        <f t="shared" si="12"/>
        <v>18.359400000000001</v>
      </c>
      <c r="M133">
        <f t="shared" si="13"/>
        <v>22.593444828000003</v>
      </c>
      <c r="N133" s="9"/>
      <c r="O133" s="22">
        <v>0.51940900000000001</v>
      </c>
      <c r="P133" s="22">
        <v>230.30699999999999</v>
      </c>
      <c r="Q133" s="22">
        <v>-1.9134499999999999E-2</v>
      </c>
      <c r="R133" s="22">
        <v>123</v>
      </c>
      <c r="S133" s="22">
        <v>0.51864600000000005</v>
      </c>
      <c r="T133">
        <f t="shared" si="14"/>
        <v>19.134499999999999</v>
      </c>
      <c r="U133">
        <f t="shared" si="15"/>
        <v>9.9386315105000005</v>
      </c>
      <c r="X133" s="9"/>
      <c r="Y133" s="22">
        <v>1.23062</v>
      </c>
      <c r="Z133" s="22">
        <v>366.2</v>
      </c>
      <c r="AA133" s="22">
        <v>-1.81335E-2</v>
      </c>
      <c r="AB133" s="22">
        <v>123</v>
      </c>
      <c r="AC133" s="22">
        <v>1.2295499999999999</v>
      </c>
      <c r="AD133">
        <f t="shared" si="16"/>
        <v>18.133500000000002</v>
      </c>
      <c r="AE133">
        <f t="shared" si="17"/>
        <v>22.315447770000002</v>
      </c>
      <c r="AF133" s="9"/>
      <c r="AG133" s="22">
        <v>0.51940900000000001</v>
      </c>
      <c r="AH133" s="22">
        <v>496.36799999999999</v>
      </c>
      <c r="AI133" s="22">
        <v>-1.9015500000000001E-2</v>
      </c>
      <c r="AJ133" s="22">
        <v>123</v>
      </c>
      <c r="AK133" s="22">
        <v>0.51861599999999997</v>
      </c>
      <c r="AL133">
        <f t="shared" si="18"/>
        <v>19.015499999999999</v>
      </c>
      <c r="AM133">
        <f t="shared" si="19"/>
        <v>9.8768218394999998</v>
      </c>
      <c r="AP133" s="9"/>
      <c r="AQ133" s="22">
        <v>1.23062</v>
      </c>
      <c r="AR133" s="22">
        <v>572.53499999999997</v>
      </c>
      <c r="AS133" s="22">
        <v>-1.7965700000000001E-2</v>
      </c>
      <c r="AT133" s="22">
        <v>123</v>
      </c>
      <c r="AU133" s="22">
        <v>1.22986</v>
      </c>
      <c r="AV133">
        <f t="shared" si="20"/>
        <v>17.965700000000002</v>
      </c>
      <c r="AW133">
        <f t="shared" si="21"/>
        <v>22.108949734000003</v>
      </c>
      <c r="AX133" s="9"/>
      <c r="AY133" s="22">
        <v>0.51940900000000001</v>
      </c>
      <c r="AZ133" s="22">
        <v>646.66800000000001</v>
      </c>
      <c r="BA133" s="22">
        <v>-1.8969699999999999E-2</v>
      </c>
      <c r="BB133" s="22">
        <v>123</v>
      </c>
      <c r="BC133" s="22">
        <v>0.51864600000000005</v>
      </c>
      <c r="BD133">
        <f t="shared" si="22"/>
        <v>18.9697</v>
      </c>
      <c r="BE133">
        <f t="shared" si="23"/>
        <v>9.8530329072999994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150.71199999999999</v>
      </c>
      <c r="I134" s="22">
        <v>-1.8359400000000001E-2</v>
      </c>
      <c r="J134" s="22">
        <v>124</v>
      </c>
      <c r="K134" s="22">
        <v>1.22437</v>
      </c>
      <c r="L134">
        <f t="shared" si="12"/>
        <v>18.359400000000001</v>
      </c>
      <c r="M134">
        <f t="shared" si="13"/>
        <v>22.501097046000002</v>
      </c>
      <c r="N134" s="9"/>
      <c r="O134" s="22">
        <v>0.52444500000000005</v>
      </c>
      <c r="P134" s="22">
        <v>230.40799999999999</v>
      </c>
      <c r="Q134" s="22">
        <v>-1.9122299999999998E-2</v>
      </c>
      <c r="R134" s="22">
        <v>124</v>
      </c>
      <c r="S134" s="22">
        <v>0.52365099999999998</v>
      </c>
      <c r="T134">
        <f t="shared" si="14"/>
        <v>19.122299999999999</v>
      </c>
      <c r="U134">
        <f t="shared" si="15"/>
        <v>10.0285946235</v>
      </c>
      <c r="X134" s="9"/>
      <c r="Y134" s="22">
        <v>1.22559</v>
      </c>
      <c r="Z134" s="22">
        <v>366.30099999999999</v>
      </c>
      <c r="AA134" s="22">
        <v>-1.8158000000000001E-2</v>
      </c>
      <c r="AB134" s="22">
        <v>124</v>
      </c>
      <c r="AC134" s="22">
        <v>1.22437</v>
      </c>
      <c r="AD134">
        <f t="shared" si="16"/>
        <v>18.158000000000001</v>
      </c>
      <c r="AE134">
        <f t="shared" si="17"/>
        <v>22.254263220000002</v>
      </c>
      <c r="AF134" s="9"/>
      <c r="AG134" s="22">
        <v>0.52444500000000005</v>
      </c>
      <c r="AH134" s="22">
        <v>496.46899999999999</v>
      </c>
      <c r="AI134" s="22">
        <v>-1.9009399999999999E-2</v>
      </c>
      <c r="AJ134" s="22">
        <v>124</v>
      </c>
      <c r="AK134" s="22">
        <v>0.52349900000000005</v>
      </c>
      <c r="AL134">
        <f t="shared" si="18"/>
        <v>19.009399999999999</v>
      </c>
      <c r="AM134">
        <f t="shared" si="19"/>
        <v>9.9693847830000006</v>
      </c>
      <c r="AP134" s="9"/>
      <c r="AQ134" s="22">
        <v>1.22559</v>
      </c>
      <c r="AR134" s="22">
        <v>572.63499999999999</v>
      </c>
      <c r="AS134" s="22">
        <v>-1.79718E-2</v>
      </c>
      <c r="AT134" s="22">
        <v>124</v>
      </c>
      <c r="AU134" s="22">
        <v>1.22437</v>
      </c>
      <c r="AV134">
        <f t="shared" si="20"/>
        <v>17.971799999999998</v>
      </c>
      <c r="AW134">
        <f t="shared" si="21"/>
        <v>22.026058361999997</v>
      </c>
      <c r="AX134" s="9"/>
      <c r="AY134" s="22">
        <v>0.52444500000000005</v>
      </c>
      <c r="AZ134" s="22">
        <v>646.76900000000001</v>
      </c>
      <c r="BA134" s="22">
        <v>-1.8969699999999999E-2</v>
      </c>
      <c r="BB134" s="22">
        <v>124</v>
      </c>
      <c r="BC134" s="22">
        <v>0.52407800000000004</v>
      </c>
      <c r="BD134">
        <f t="shared" si="22"/>
        <v>18.9697</v>
      </c>
      <c r="BE134">
        <f t="shared" si="23"/>
        <v>9.9485643165000006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150.81299999999999</v>
      </c>
      <c r="I135" s="22">
        <v>-1.8368499999999999E-2</v>
      </c>
      <c r="J135" s="22">
        <v>125</v>
      </c>
      <c r="K135" s="22">
        <v>1.2197899999999999</v>
      </c>
      <c r="L135">
        <f t="shared" si="12"/>
        <v>18.368500000000001</v>
      </c>
      <c r="M135">
        <f t="shared" si="13"/>
        <v>22.419672675000001</v>
      </c>
      <c r="N135" s="9"/>
      <c r="O135" s="22">
        <v>0.52947999999999995</v>
      </c>
      <c r="P135" s="22">
        <v>230.50800000000001</v>
      </c>
      <c r="Q135" s="22">
        <v>-1.91132E-2</v>
      </c>
      <c r="R135" s="22">
        <v>125</v>
      </c>
      <c r="S135" s="22">
        <v>0.528748</v>
      </c>
      <c r="T135">
        <f t="shared" si="14"/>
        <v>19.113199999999999</v>
      </c>
      <c r="U135">
        <f t="shared" si="15"/>
        <v>10.120057135999998</v>
      </c>
      <c r="X135" s="9"/>
      <c r="Y135" s="22">
        <v>1.22055</v>
      </c>
      <c r="Z135" s="22">
        <v>366.40199999999999</v>
      </c>
      <c r="AA135" s="22">
        <v>-1.8151899999999999E-2</v>
      </c>
      <c r="AB135" s="22">
        <v>125</v>
      </c>
      <c r="AC135" s="22">
        <v>1.2191799999999999</v>
      </c>
      <c r="AD135">
        <f t="shared" si="16"/>
        <v>18.151899999999998</v>
      </c>
      <c r="AE135">
        <f t="shared" si="17"/>
        <v>22.155301544999997</v>
      </c>
      <c r="AF135" s="9"/>
      <c r="AG135" s="22">
        <v>0.52947999999999995</v>
      </c>
      <c r="AH135" s="22">
        <v>496.57</v>
      </c>
      <c r="AI135" s="22">
        <v>-1.9015500000000001E-2</v>
      </c>
      <c r="AJ135" s="22">
        <v>125</v>
      </c>
      <c r="AK135" s="22">
        <v>0.52859500000000004</v>
      </c>
      <c r="AL135">
        <f t="shared" si="18"/>
        <v>19.015499999999999</v>
      </c>
      <c r="AM135">
        <f t="shared" si="19"/>
        <v>10.068326939999999</v>
      </c>
      <c r="AP135" s="9"/>
      <c r="AQ135" s="22">
        <v>1.22055</v>
      </c>
      <c r="AR135" s="22">
        <v>572.73599999999999</v>
      </c>
      <c r="AS135" s="22">
        <v>-1.7981E-2</v>
      </c>
      <c r="AT135" s="22">
        <v>125</v>
      </c>
      <c r="AU135" s="22">
        <v>1.2194799999999999</v>
      </c>
      <c r="AV135">
        <f t="shared" si="20"/>
        <v>17.981000000000002</v>
      </c>
      <c r="AW135">
        <f t="shared" si="21"/>
        <v>21.946709550000001</v>
      </c>
      <c r="AX135" s="9"/>
      <c r="AY135" s="22">
        <v>0.52947999999999995</v>
      </c>
      <c r="AZ135" s="22">
        <v>646.86900000000003</v>
      </c>
      <c r="BA135" s="22">
        <v>-1.8960600000000001E-2</v>
      </c>
      <c r="BB135" s="22">
        <v>125</v>
      </c>
      <c r="BC135" s="22">
        <v>0.52880899999999997</v>
      </c>
      <c r="BD135">
        <f t="shared" si="22"/>
        <v>18.960599999999999</v>
      </c>
      <c r="BE135">
        <f t="shared" si="23"/>
        <v>10.039258487999998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150.91399999999999</v>
      </c>
      <c r="I136" s="22">
        <v>-1.8386799999999998E-2</v>
      </c>
      <c r="J136" s="22">
        <v>126</v>
      </c>
      <c r="K136" s="22">
        <v>1.2145999999999999</v>
      </c>
      <c r="L136">
        <f t="shared" si="12"/>
        <v>18.386799999999997</v>
      </c>
      <c r="M136">
        <f t="shared" si="13"/>
        <v>22.349523135999995</v>
      </c>
      <c r="N136" s="9"/>
      <c r="O136" s="22">
        <v>0.53451499999999996</v>
      </c>
      <c r="P136" s="22">
        <v>230.60900000000001</v>
      </c>
      <c r="Q136" s="22">
        <v>-1.9097900000000001E-2</v>
      </c>
      <c r="R136" s="22">
        <v>126</v>
      </c>
      <c r="S136" s="22">
        <v>0.53390499999999996</v>
      </c>
      <c r="T136">
        <f t="shared" si="14"/>
        <v>19.097900000000003</v>
      </c>
      <c r="U136">
        <f t="shared" si="15"/>
        <v>10.2081140185</v>
      </c>
      <c r="X136" s="9"/>
      <c r="Y136" s="22">
        <v>1.2155199999999999</v>
      </c>
      <c r="Z136" s="22">
        <v>366.50200000000001</v>
      </c>
      <c r="AA136" s="22">
        <v>-1.8154900000000002E-2</v>
      </c>
      <c r="AB136" s="22">
        <v>126</v>
      </c>
      <c r="AC136" s="22">
        <v>1.2142900000000001</v>
      </c>
      <c r="AD136">
        <f t="shared" si="16"/>
        <v>18.154900000000001</v>
      </c>
      <c r="AE136">
        <f t="shared" si="17"/>
        <v>22.067644048000002</v>
      </c>
      <c r="AF136" s="9"/>
      <c r="AG136" s="22">
        <v>0.53451499999999996</v>
      </c>
      <c r="AH136" s="22">
        <v>496.67099999999999</v>
      </c>
      <c r="AI136" s="22">
        <v>-1.9003300000000001E-2</v>
      </c>
      <c r="AJ136" s="22">
        <v>126</v>
      </c>
      <c r="AK136" s="22">
        <v>0.53396600000000005</v>
      </c>
      <c r="AL136">
        <f t="shared" si="18"/>
        <v>19.003299999999999</v>
      </c>
      <c r="AM136">
        <f t="shared" si="19"/>
        <v>10.157548899499998</v>
      </c>
      <c r="AP136" s="9"/>
      <c r="AQ136" s="22">
        <v>1.2155199999999999</v>
      </c>
      <c r="AR136" s="22">
        <v>572.83699999999999</v>
      </c>
      <c r="AS136" s="22">
        <v>-1.7987099999999999E-2</v>
      </c>
      <c r="AT136" s="22">
        <v>126</v>
      </c>
      <c r="AU136" s="22">
        <v>1.2142900000000001</v>
      </c>
      <c r="AV136">
        <f t="shared" si="20"/>
        <v>17.987099999999998</v>
      </c>
      <c r="AW136">
        <f t="shared" si="21"/>
        <v>21.863679791999996</v>
      </c>
      <c r="AX136" s="9"/>
      <c r="AY136" s="22">
        <v>0.53451499999999996</v>
      </c>
      <c r="AZ136" s="22">
        <v>646.97</v>
      </c>
      <c r="BA136" s="22">
        <v>-1.8954499999999999E-2</v>
      </c>
      <c r="BB136" s="22">
        <v>126</v>
      </c>
      <c r="BC136" s="22">
        <v>0.53372200000000003</v>
      </c>
      <c r="BD136">
        <f t="shared" si="22"/>
        <v>18.954499999999999</v>
      </c>
      <c r="BE136">
        <f t="shared" si="23"/>
        <v>10.131464567499998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151.01400000000001</v>
      </c>
      <c r="I137" s="22">
        <v>-1.8386799999999998E-2</v>
      </c>
      <c r="J137" s="22">
        <v>127</v>
      </c>
      <c r="K137" s="22">
        <v>1.2094100000000001</v>
      </c>
      <c r="L137">
        <f t="shared" si="12"/>
        <v>18.386799999999997</v>
      </c>
      <c r="M137">
        <f t="shared" si="13"/>
        <v>22.256853663999998</v>
      </c>
      <c r="N137" s="9"/>
      <c r="O137" s="22">
        <v>0.539551</v>
      </c>
      <c r="P137" s="22">
        <v>230.71</v>
      </c>
      <c r="Q137" s="22">
        <v>-1.90887E-2</v>
      </c>
      <c r="R137" s="22">
        <v>127</v>
      </c>
      <c r="S137" s="22">
        <v>0.53884900000000002</v>
      </c>
      <c r="T137">
        <f t="shared" si="14"/>
        <v>19.088699999999999</v>
      </c>
      <c r="U137">
        <f t="shared" si="15"/>
        <v>10.2993271737</v>
      </c>
      <c r="X137" s="9"/>
      <c r="Y137" s="22">
        <v>1.21048</v>
      </c>
      <c r="Z137" s="22">
        <v>366.60300000000001</v>
      </c>
      <c r="AA137" s="22">
        <v>-1.81732E-2</v>
      </c>
      <c r="AB137" s="22">
        <v>127</v>
      </c>
      <c r="AC137" s="22">
        <v>1.2097199999999999</v>
      </c>
      <c r="AD137">
        <f t="shared" si="16"/>
        <v>18.173200000000001</v>
      </c>
      <c r="AE137">
        <f t="shared" si="17"/>
        <v>21.998295136000003</v>
      </c>
      <c r="AF137" s="9"/>
      <c r="AG137" s="22">
        <v>0.539551</v>
      </c>
      <c r="AH137" s="22">
        <v>496.77100000000002</v>
      </c>
      <c r="AI137" s="22">
        <v>-1.8997199999999999E-2</v>
      </c>
      <c r="AJ137" s="22">
        <v>127</v>
      </c>
      <c r="AK137" s="22">
        <v>0.53884900000000002</v>
      </c>
      <c r="AL137">
        <f t="shared" si="18"/>
        <v>18.997199999999999</v>
      </c>
      <c r="AM137">
        <f t="shared" si="19"/>
        <v>10.249958257199999</v>
      </c>
      <c r="AP137" s="9"/>
      <c r="AQ137" s="22">
        <v>1.21048</v>
      </c>
      <c r="AR137" s="22">
        <v>572.93700000000001</v>
      </c>
      <c r="AS137" s="22">
        <v>-1.79962E-2</v>
      </c>
      <c r="AT137" s="22">
        <v>127</v>
      </c>
      <c r="AU137" s="22">
        <v>1.2097199999999999</v>
      </c>
      <c r="AV137">
        <f t="shared" si="20"/>
        <v>17.996200000000002</v>
      </c>
      <c r="AW137">
        <f t="shared" si="21"/>
        <v>21.784040176000001</v>
      </c>
      <c r="AX137" s="9"/>
      <c r="AY137" s="22">
        <v>0.539551</v>
      </c>
      <c r="AZ137" s="22">
        <v>647.07100000000003</v>
      </c>
      <c r="BA137" s="22">
        <v>-1.89392E-2</v>
      </c>
      <c r="BB137" s="22">
        <v>127</v>
      </c>
      <c r="BC137" s="22">
        <v>0.538879</v>
      </c>
      <c r="BD137">
        <f t="shared" si="22"/>
        <v>18.9392</v>
      </c>
      <c r="BE137">
        <f t="shared" si="23"/>
        <v>10.2186642992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151.11500000000001</v>
      </c>
      <c r="I138" s="22">
        <v>-1.83929E-2</v>
      </c>
      <c r="J138" s="22">
        <v>128</v>
      </c>
      <c r="K138" s="22">
        <v>1.2045300000000001</v>
      </c>
      <c r="L138">
        <f t="shared" si="12"/>
        <v>18.392900000000001</v>
      </c>
      <c r="M138">
        <f t="shared" si="13"/>
        <v>22.171537376000003</v>
      </c>
      <c r="N138" s="9"/>
      <c r="O138" s="22">
        <v>0.54458600000000001</v>
      </c>
      <c r="P138" s="22">
        <v>230.81</v>
      </c>
      <c r="Q138" s="22">
        <v>-1.9094799999999999E-2</v>
      </c>
      <c r="R138" s="22">
        <v>128</v>
      </c>
      <c r="S138" s="22">
        <v>0.54415899999999995</v>
      </c>
      <c r="T138">
        <f t="shared" si="14"/>
        <v>19.094799999999999</v>
      </c>
      <c r="U138">
        <f t="shared" si="15"/>
        <v>10.398760752799999</v>
      </c>
      <c r="X138" s="9"/>
      <c r="Y138" s="22">
        <v>1.2054400000000001</v>
      </c>
      <c r="Z138" s="22">
        <v>366.70400000000001</v>
      </c>
      <c r="AA138" s="22">
        <v>-1.8167099999999999E-2</v>
      </c>
      <c r="AB138" s="22">
        <v>128</v>
      </c>
      <c r="AC138" s="22">
        <v>1.2039200000000001</v>
      </c>
      <c r="AD138">
        <f t="shared" si="16"/>
        <v>18.167099999999998</v>
      </c>
      <c r="AE138">
        <f t="shared" si="17"/>
        <v>21.899349023999999</v>
      </c>
      <c r="AF138" s="9"/>
      <c r="AG138" s="22">
        <v>0.54458600000000001</v>
      </c>
      <c r="AH138" s="22">
        <v>496.87200000000001</v>
      </c>
      <c r="AI138" s="22">
        <v>-1.8984999999999998E-2</v>
      </c>
      <c r="AJ138" s="22">
        <v>128</v>
      </c>
      <c r="AK138" s="22">
        <v>0.54412799999999995</v>
      </c>
      <c r="AL138">
        <f t="shared" si="18"/>
        <v>18.984999999999999</v>
      </c>
      <c r="AM138">
        <f t="shared" si="19"/>
        <v>10.33896521</v>
      </c>
      <c r="AP138" s="9"/>
      <c r="AQ138" s="22">
        <v>1.2054400000000001</v>
      </c>
      <c r="AR138" s="22">
        <v>573.03800000000001</v>
      </c>
      <c r="AS138" s="22">
        <v>-1.8008400000000001E-2</v>
      </c>
      <c r="AT138" s="22">
        <v>128</v>
      </c>
      <c r="AU138" s="22">
        <v>1.2039200000000001</v>
      </c>
      <c r="AV138">
        <f t="shared" si="20"/>
        <v>18.008400000000002</v>
      </c>
      <c r="AW138">
        <f t="shared" si="21"/>
        <v>21.708045696000003</v>
      </c>
      <c r="AX138" s="9"/>
      <c r="AY138" s="22">
        <v>0.54458600000000001</v>
      </c>
      <c r="AZ138" s="22">
        <v>647.17100000000005</v>
      </c>
      <c r="BA138" s="22">
        <v>-1.8948400000000001E-2</v>
      </c>
      <c r="BB138" s="22">
        <v>128</v>
      </c>
      <c r="BC138" s="22">
        <v>0.54403699999999999</v>
      </c>
      <c r="BD138">
        <f t="shared" si="22"/>
        <v>18.948399999999999</v>
      </c>
      <c r="BE138">
        <f t="shared" si="23"/>
        <v>10.319033362400001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151.21600000000001</v>
      </c>
      <c r="I139" s="22">
        <v>-1.8398999999999999E-2</v>
      </c>
      <c r="J139" s="22">
        <v>129</v>
      </c>
      <c r="K139" s="22">
        <v>1.1990400000000001</v>
      </c>
      <c r="L139">
        <f t="shared" si="12"/>
        <v>18.398999999999997</v>
      </c>
      <c r="M139">
        <f t="shared" si="13"/>
        <v>22.086343589999995</v>
      </c>
      <c r="N139" s="9"/>
      <c r="O139" s="22">
        <v>0.54962200000000005</v>
      </c>
      <c r="P139" s="22">
        <v>230.911</v>
      </c>
      <c r="Q139" s="22">
        <v>-1.9070400000000001E-2</v>
      </c>
      <c r="R139" s="22">
        <v>129</v>
      </c>
      <c r="S139" s="22">
        <v>0.54885899999999999</v>
      </c>
      <c r="T139">
        <f t="shared" si="14"/>
        <v>19.070400000000003</v>
      </c>
      <c r="U139">
        <f t="shared" si="15"/>
        <v>10.481511388800003</v>
      </c>
      <c r="X139" s="9"/>
      <c r="Y139" s="22">
        <v>1.20041</v>
      </c>
      <c r="Z139" s="22">
        <v>366.80399999999997</v>
      </c>
      <c r="AA139" s="22">
        <v>-1.8170200000000001E-2</v>
      </c>
      <c r="AB139" s="22">
        <v>129</v>
      </c>
      <c r="AC139" s="22">
        <v>1.2002600000000001</v>
      </c>
      <c r="AD139">
        <f t="shared" si="16"/>
        <v>18.170200000000001</v>
      </c>
      <c r="AE139">
        <f t="shared" si="17"/>
        <v>21.811689782000002</v>
      </c>
      <c r="AF139" s="9"/>
      <c r="AG139" s="22">
        <v>0.54962200000000005</v>
      </c>
      <c r="AH139" s="22">
        <v>496.97300000000001</v>
      </c>
      <c r="AI139" s="22">
        <v>-1.8984999999999998E-2</v>
      </c>
      <c r="AJ139" s="22">
        <v>129</v>
      </c>
      <c r="AK139" s="22">
        <v>0.54885899999999999</v>
      </c>
      <c r="AL139">
        <f t="shared" si="18"/>
        <v>18.984999999999999</v>
      </c>
      <c r="AM139">
        <f t="shared" si="19"/>
        <v>10.434573670000001</v>
      </c>
      <c r="AP139" s="9"/>
      <c r="AQ139" s="22">
        <v>1.20041</v>
      </c>
      <c r="AR139" s="22">
        <v>573.13900000000001</v>
      </c>
      <c r="AS139" s="22">
        <v>-1.80237E-2</v>
      </c>
      <c r="AT139" s="22">
        <v>129</v>
      </c>
      <c r="AU139" s="22">
        <v>1.1996500000000001</v>
      </c>
      <c r="AV139">
        <f t="shared" si="20"/>
        <v>18.023700000000002</v>
      </c>
      <c r="AW139">
        <f t="shared" si="21"/>
        <v>21.635829717</v>
      </c>
      <c r="AX139" s="9"/>
      <c r="AY139" s="22">
        <v>0.54962200000000005</v>
      </c>
      <c r="AZ139" s="22">
        <v>647.27200000000005</v>
      </c>
      <c r="BA139" s="22">
        <v>-1.8930099999999998E-2</v>
      </c>
      <c r="BB139" s="22">
        <v>129</v>
      </c>
      <c r="BC139" s="22">
        <v>0.54898100000000005</v>
      </c>
      <c r="BD139">
        <f t="shared" si="22"/>
        <v>18.930099999999999</v>
      </c>
      <c r="BE139">
        <f t="shared" si="23"/>
        <v>10.404399422200001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151.316</v>
      </c>
      <c r="I140" s="22">
        <v>-1.84174E-2</v>
      </c>
      <c r="J140" s="22">
        <v>130</v>
      </c>
      <c r="K140" s="22">
        <v>1.19415</v>
      </c>
      <c r="L140">
        <f t="shared" ref="L140:L203" si="24">-I140/$F$2*1000</f>
        <v>18.417400000000001</v>
      </c>
      <c r="M140">
        <f t="shared" ref="M140:M203" si="25">L140*G140</f>
        <v>22.015607438</v>
      </c>
      <c r="N140" s="9"/>
      <c r="O140" s="22">
        <v>0.55465699999999996</v>
      </c>
      <c r="P140" s="22">
        <v>231.012</v>
      </c>
      <c r="Q140" s="22">
        <v>-1.9070400000000001E-2</v>
      </c>
      <c r="R140" s="22">
        <v>130</v>
      </c>
      <c r="S140" s="22">
        <v>0.55386400000000002</v>
      </c>
      <c r="T140">
        <f t="shared" ref="T140:T203" si="26">-Q140/$F$2*1000</f>
        <v>19.070400000000003</v>
      </c>
      <c r="U140">
        <f t="shared" ref="U140:U203" si="27">T140*O140</f>
        <v>10.577530852800001</v>
      </c>
      <c r="X140" s="9"/>
      <c r="Y140" s="22">
        <v>1.19537</v>
      </c>
      <c r="Z140" s="22">
        <v>366.90499999999997</v>
      </c>
      <c r="AA140" s="22">
        <v>-1.8182400000000001E-2</v>
      </c>
      <c r="AB140" s="22">
        <v>130</v>
      </c>
      <c r="AC140" s="22">
        <v>1.19476</v>
      </c>
      <c r="AD140">
        <f t="shared" ref="AD140:AD203" si="28">-AA140/$F$2*1000</f>
        <v>18.182400000000001</v>
      </c>
      <c r="AE140">
        <f t="shared" ref="AE140:AE203" si="29">AD140*Y140</f>
        <v>21.734695488000003</v>
      </c>
      <c r="AF140" s="9"/>
      <c r="AG140" s="22">
        <v>0.55465699999999996</v>
      </c>
      <c r="AH140" s="22">
        <v>497.07299999999998</v>
      </c>
      <c r="AI140" s="22">
        <v>-1.8984999999999998E-2</v>
      </c>
      <c r="AJ140" s="22">
        <v>130</v>
      </c>
      <c r="AK140" s="22">
        <v>0.55398599999999998</v>
      </c>
      <c r="AL140">
        <f t="shared" ref="AL140:AL203" si="30">-AI140/$F$2*1000</f>
        <v>18.984999999999999</v>
      </c>
      <c r="AM140">
        <f t="shared" ref="AM140:AM203" si="31">AL140*AG140</f>
        <v>10.530163145</v>
      </c>
      <c r="AP140" s="9"/>
      <c r="AQ140" s="22">
        <v>1.19537</v>
      </c>
      <c r="AR140" s="22">
        <v>573.24</v>
      </c>
      <c r="AS140" s="22">
        <v>-1.80237E-2</v>
      </c>
      <c r="AT140" s="22">
        <v>130</v>
      </c>
      <c r="AU140" s="22">
        <v>1.19476</v>
      </c>
      <c r="AV140">
        <f t="shared" ref="AV140:AV203" si="32">-AS140/$F$2*1000</f>
        <v>18.023700000000002</v>
      </c>
      <c r="AW140">
        <f t="shared" ref="AW140:AW203" si="33">AV140*AQ140</f>
        <v>21.544990269000003</v>
      </c>
      <c r="AX140" s="9"/>
      <c r="AY140" s="22">
        <v>0.55465699999999996</v>
      </c>
      <c r="AZ140" s="22">
        <v>647.37300000000005</v>
      </c>
      <c r="BA140" s="22">
        <v>-1.8926999999999999E-2</v>
      </c>
      <c r="BB140" s="22">
        <v>130</v>
      </c>
      <c r="BC140" s="22">
        <v>0.553925</v>
      </c>
      <c r="BD140">
        <f t="shared" ref="BD140:BD203" si="34">-BA140/$F$2*1000</f>
        <v>18.927</v>
      </c>
      <c r="BE140">
        <f t="shared" ref="BE140:BE203" si="35">BD140*AY140</f>
        <v>10.497993038999999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151.417</v>
      </c>
      <c r="I141" s="22">
        <v>-1.84204E-2</v>
      </c>
      <c r="J141" s="22">
        <v>131</v>
      </c>
      <c r="K141" s="22">
        <v>1.1895800000000001</v>
      </c>
      <c r="L141">
        <f t="shared" si="24"/>
        <v>18.420400000000001</v>
      </c>
      <c r="M141">
        <f t="shared" si="25"/>
        <v>21.926538936</v>
      </c>
      <c r="N141" s="9"/>
      <c r="O141" s="22">
        <v>0.55969199999999997</v>
      </c>
      <c r="P141" s="22">
        <v>231.11199999999999</v>
      </c>
      <c r="Q141" s="22">
        <v>-1.90613E-2</v>
      </c>
      <c r="R141" s="22">
        <v>131</v>
      </c>
      <c r="S141" s="22">
        <v>0.55886800000000003</v>
      </c>
      <c r="T141">
        <f t="shared" si="26"/>
        <v>19.061299999999999</v>
      </c>
      <c r="U141">
        <f t="shared" si="27"/>
        <v>10.668457119599999</v>
      </c>
      <c r="X141" s="9"/>
      <c r="Y141" s="22">
        <v>1.19034</v>
      </c>
      <c r="Z141" s="22">
        <v>367.00599999999997</v>
      </c>
      <c r="AA141" s="22">
        <v>-1.8185400000000001E-2</v>
      </c>
      <c r="AB141" s="22">
        <v>131</v>
      </c>
      <c r="AC141" s="22">
        <v>1.18927</v>
      </c>
      <c r="AD141">
        <f t="shared" si="28"/>
        <v>18.185400000000001</v>
      </c>
      <c r="AE141">
        <f t="shared" si="29"/>
        <v>21.646809036000001</v>
      </c>
      <c r="AF141" s="9"/>
      <c r="AG141" s="22">
        <v>0.55969199999999997</v>
      </c>
      <c r="AH141" s="22">
        <v>497.17399999999998</v>
      </c>
      <c r="AI141" s="22">
        <v>-1.89667E-2</v>
      </c>
      <c r="AJ141" s="22">
        <v>131</v>
      </c>
      <c r="AK141" s="22">
        <v>0.55914299999999995</v>
      </c>
      <c r="AL141">
        <f t="shared" si="30"/>
        <v>18.966699999999999</v>
      </c>
      <c r="AM141">
        <f t="shared" si="31"/>
        <v>10.615510256399999</v>
      </c>
      <c r="AP141" s="9"/>
      <c r="AQ141" s="22">
        <v>1.19034</v>
      </c>
      <c r="AR141" s="22">
        <v>573.34</v>
      </c>
      <c r="AS141" s="22">
        <v>-1.8029799999999999E-2</v>
      </c>
      <c r="AT141" s="22">
        <v>131</v>
      </c>
      <c r="AU141" s="22">
        <v>1.18896</v>
      </c>
      <c r="AV141">
        <f t="shared" si="32"/>
        <v>18.029799999999998</v>
      </c>
      <c r="AW141">
        <f t="shared" si="33"/>
        <v>21.461592131999996</v>
      </c>
      <c r="AX141" s="9"/>
      <c r="AY141" s="22">
        <v>0.55969199999999997</v>
      </c>
      <c r="AZ141" s="22">
        <v>647.47299999999996</v>
      </c>
      <c r="BA141" s="22">
        <v>-1.8926999999999999E-2</v>
      </c>
      <c r="BB141" s="22">
        <v>131</v>
      </c>
      <c r="BC141" s="22">
        <v>0.55902099999999999</v>
      </c>
      <c r="BD141">
        <f t="shared" si="34"/>
        <v>18.927</v>
      </c>
      <c r="BE141">
        <f t="shared" si="35"/>
        <v>10.593290483999999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151.518</v>
      </c>
      <c r="I142" s="22">
        <v>-1.8426499999999998E-2</v>
      </c>
      <c r="J142" s="22">
        <v>132</v>
      </c>
      <c r="K142" s="22">
        <v>1.1843900000000001</v>
      </c>
      <c r="L142">
        <f t="shared" si="24"/>
        <v>18.426499999999997</v>
      </c>
      <c r="M142">
        <f t="shared" si="25"/>
        <v>21.840930449999998</v>
      </c>
      <c r="N142" s="9"/>
      <c r="O142" s="22">
        <v>0.56472800000000001</v>
      </c>
      <c r="P142" s="22">
        <v>231.21299999999999</v>
      </c>
      <c r="Q142" s="22">
        <v>-1.9058200000000001E-2</v>
      </c>
      <c r="R142" s="22">
        <v>132</v>
      </c>
      <c r="S142" s="22">
        <v>0.56402600000000003</v>
      </c>
      <c r="T142">
        <f t="shared" si="26"/>
        <v>19.058199999999999</v>
      </c>
      <c r="U142">
        <f t="shared" si="27"/>
        <v>10.762699169599999</v>
      </c>
      <c r="X142" s="9"/>
      <c r="Y142" s="22">
        <v>1.1853</v>
      </c>
      <c r="Z142" s="22">
        <v>367.10700000000003</v>
      </c>
      <c r="AA142" s="22">
        <v>-1.81885E-2</v>
      </c>
      <c r="AB142" s="22">
        <v>132</v>
      </c>
      <c r="AC142" s="22">
        <v>1.1850000000000001</v>
      </c>
      <c r="AD142">
        <f t="shared" si="28"/>
        <v>18.188500000000001</v>
      </c>
      <c r="AE142">
        <f t="shared" si="29"/>
        <v>21.558829050000003</v>
      </c>
      <c r="AF142" s="9"/>
      <c r="AG142" s="22">
        <v>0.56472800000000001</v>
      </c>
      <c r="AH142" s="22">
        <v>497.27499999999998</v>
      </c>
      <c r="AI142" s="22">
        <v>-1.8960600000000001E-2</v>
      </c>
      <c r="AJ142" s="22">
        <v>132</v>
      </c>
      <c r="AK142" s="22">
        <v>0.56417799999999996</v>
      </c>
      <c r="AL142">
        <f t="shared" si="30"/>
        <v>18.960599999999999</v>
      </c>
      <c r="AM142">
        <f t="shared" si="31"/>
        <v>10.7075817168</v>
      </c>
      <c r="AP142" s="9"/>
      <c r="AQ142" s="22">
        <v>1.1853</v>
      </c>
      <c r="AR142" s="22">
        <v>573.44100000000003</v>
      </c>
      <c r="AS142" s="22">
        <v>-1.8041999999999999E-2</v>
      </c>
      <c r="AT142" s="22">
        <v>132</v>
      </c>
      <c r="AU142" s="22">
        <v>1.18469</v>
      </c>
      <c r="AV142">
        <f t="shared" si="32"/>
        <v>18.041999999999998</v>
      </c>
      <c r="AW142">
        <f t="shared" si="33"/>
        <v>21.385182599999997</v>
      </c>
      <c r="AX142" s="9"/>
      <c r="AY142" s="22">
        <v>0.56472800000000001</v>
      </c>
      <c r="AZ142" s="22">
        <v>647.57399999999996</v>
      </c>
      <c r="BA142" s="22">
        <v>-1.8917799999999999E-2</v>
      </c>
      <c r="BB142" s="22">
        <v>132</v>
      </c>
      <c r="BC142" s="22">
        <v>0.56396500000000005</v>
      </c>
      <c r="BD142">
        <f t="shared" si="34"/>
        <v>18.9178</v>
      </c>
      <c r="BE142">
        <f t="shared" si="35"/>
        <v>10.683411358400001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151.619</v>
      </c>
      <c r="I143" s="22">
        <v>-1.84326E-2</v>
      </c>
      <c r="J143" s="22">
        <v>133</v>
      </c>
      <c r="K143" s="22">
        <v>1.1795</v>
      </c>
      <c r="L143">
        <f t="shared" si="24"/>
        <v>18.432600000000001</v>
      </c>
      <c r="M143">
        <f t="shared" si="25"/>
        <v>21.755444802</v>
      </c>
      <c r="N143" s="9"/>
      <c r="O143" s="22">
        <v>0.56976300000000002</v>
      </c>
      <c r="P143" s="22">
        <v>231.31399999999999</v>
      </c>
      <c r="Q143" s="22">
        <v>-1.9052099999999999E-2</v>
      </c>
      <c r="R143" s="22">
        <v>133</v>
      </c>
      <c r="S143" s="22">
        <v>0.569214</v>
      </c>
      <c r="T143">
        <f t="shared" si="26"/>
        <v>19.052099999999999</v>
      </c>
      <c r="U143">
        <f t="shared" si="27"/>
        <v>10.855181652300001</v>
      </c>
      <c r="X143" s="9"/>
      <c r="Y143" s="22">
        <v>1.1802699999999999</v>
      </c>
      <c r="Z143" s="22">
        <v>367.20699999999999</v>
      </c>
      <c r="AA143" s="22">
        <v>-1.8206799999999999E-2</v>
      </c>
      <c r="AB143" s="22">
        <v>133</v>
      </c>
      <c r="AC143" s="22">
        <v>1.1795</v>
      </c>
      <c r="AD143">
        <f t="shared" si="28"/>
        <v>18.206799999999998</v>
      </c>
      <c r="AE143">
        <f t="shared" si="29"/>
        <v>21.488939835999997</v>
      </c>
      <c r="AF143" s="9"/>
      <c r="AG143" s="22">
        <v>0.56976300000000002</v>
      </c>
      <c r="AH143" s="22">
        <v>497.375</v>
      </c>
      <c r="AI143" s="22">
        <v>-1.8960600000000001E-2</v>
      </c>
      <c r="AJ143" s="22">
        <v>133</v>
      </c>
      <c r="AK143" s="22">
        <v>0.56903099999999995</v>
      </c>
      <c r="AL143">
        <f t="shared" si="30"/>
        <v>18.960599999999999</v>
      </c>
      <c r="AM143">
        <f t="shared" si="31"/>
        <v>10.8030483378</v>
      </c>
      <c r="AP143" s="9"/>
      <c r="AQ143" s="22">
        <v>1.1802699999999999</v>
      </c>
      <c r="AR143" s="22">
        <v>573.54200000000003</v>
      </c>
      <c r="AS143" s="22">
        <v>-1.80511E-2</v>
      </c>
      <c r="AT143" s="22">
        <v>133</v>
      </c>
      <c r="AU143" s="22">
        <v>1.1792</v>
      </c>
      <c r="AV143">
        <f t="shared" si="32"/>
        <v>18.051100000000002</v>
      </c>
      <c r="AW143">
        <f t="shared" si="33"/>
        <v>21.305171797</v>
      </c>
      <c r="AX143" s="9"/>
      <c r="AY143" s="22">
        <v>0.56976300000000002</v>
      </c>
      <c r="AZ143" s="22">
        <v>647.67499999999995</v>
      </c>
      <c r="BA143" s="22">
        <v>-1.8908700000000001E-2</v>
      </c>
      <c r="BB143" s="22">
        <v>133</v>
      </c>
      <c r="BC143" s="22">
        <v>0.56915300000000002</v>
      </c>
      <c r="BD143">
        <f t="shared" si="34"/>
        <v>18.9087</v>
      </c>
      <c r="BE143">
        <f t="shared" si="35"/>
        <v>10.773477638100001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151.71899999999999</v>
      </c>
      <c r="I144" s="22">
        <v>-1.84326E-2</v>
      </c>
      <c r="J144" s="22">
        <v>134</v>
      </c>
      <c r="K144" s="22">
        <v>1.17432</v>
      </c>
      <c r="L144">
        <f t="shared" si="24"/>
        <v>18.432600000000001</v>
      </c>
      <c r="M144">
        <f t="shared" si="25"/>
        <v>21.662544498000003</v>
      </c>
      <c r="N144" s="9"/>
      <c r="O144" s="22">
        <v>0.57479899999999995</v>
      </c>
      <c r="P144" s="22">
        <v>231.41499999999999</v>
      </c>
      <c r="Q144" s="22">
        <v>-1.9046E-2</v>
      </c>
      <c r="R144" s="22">
        <v>134</v>
      </c>
      <c r="S144" s="22">
        <v>0.57388300000000003</v>
      </c>
      <c r="T144">
        <f t="shared" si="26"/>
        <v>19.045999999999999</v>
      </c>
      <c r="U144">
        <f t="shared" si="27"/>
        <v>10.947621753999998</v>
      </c>
      <c r="X144" s="9"/>
      <c r="Y144" s="22">
        <v>1.17523</v>
      </c>
      <c r="Z144" s="22">
        <v>367.30799999999999</v>
      </c>
      <c r="AA144" s="22">
        <v>-1.8212900000000001E-2</v>
      </c>
      <c r="AB144" s="22">
        <v>134</v>
      </c>
      <c r="AC144" s="22">
        <v>1.17432</v>
      </c>
      <c r="AD144">
        <f t="shared" si="28"/>
        <v>18.212900000000001</v>
      </c>
      <c r="AE144">
        <f t="shared" si="29"/>
        <v>21.404346467</v>
      </c>
      <c r="AF144" s="9"/>
      <c r="AG144" s="22">
        <v>0.57479899999999995</v>
      </c>
      <c r="AH144" s="22">
        <v>497.476</v>
      </c>
      <c r="AI144" s="22">
        <v>-1.8957499999999999E-2</v>
      </c>
      <c r="AJ144" s="22">
        <v>134</v>
      </c>
      <c r="AK144" s="22">
        <v>0.57409699999999997</v>
      </c>
      <c r="AL144">
        <f t="shared" si="30"/>
        <v>18.9575</v>
      </c>
      <c r="AM144">
        <f t="shared" si="31"/>
        <v>10.896752042499999</v>
      </c>
      <c r="AP144" s="9"/>
      <c r="AQ144" s="22">
        <v>1.17523</v>
      </c>
      <c r="AR144" s="22">
        <v>573.64200000000005</v>
      </c>
      <c r="AS144" s="22">
        <v>-1.80634E-2</v>
      </c>
      <c r="AT144" s="22">
        <v>134</v>
      </c>
      <c r="AU144" s="22">
        <v>1.17401</v>
      </c>
      <c r="AV144">
        <f t="shared" si="32"/>
        <v>18.063400000000001</v>
      </c>
      <c r="AW144">
        <f t="shared" si="33"/>
        <v>21.228649582000003</v>
      </c>
      <c r="AX144" s="9"/>
      <c r="AY144" s="22">
        <v>0.57479899999999995</v>
      </c>
      <c r="AZ144" s="22">
        <v>647.77599999999995</v>
      </c>
      <c r="BA144" s="22">
        <v>-1.8908700000000001E-2</v>
      </c>
      <c r="BB144" s="22">
        <v>134</v>
      </c>
      <c r="BC144" s="22">
        <v>0.57415799999999995</v>
      </c>
      <c r="BD144">
        <f t="shared" si="34"/>
        <v>18.9087</v>
      </c>
      <c r="BE144">
        <f t="shared" si="35"/>
        <v>10.868701851299999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151.82</v>
      </c>
      <c r="I145" s="22">
        <v>-1.8438699999999999E-2</v>
      </c>
      <c r="J145" s="22">
        <v>135</v>
      </c>
      <c r="K145" s="22">
        <v>1.16882</v>
      </c>
      <c r="L145">
        <f t="shared" si="24"/>
        <v>18.438699999999997</v>
      </c>
      <c r="M145">
        <f t="shared" si="25"/>
        <v>21.576966739999996</v>
      </c>
      <c r="N145" s="9"/>
      <c r="O145" s="22">
        <v>0.57983399999999996</v>
      </c>
      <c r="P145" s="22">
        <v>231.51499999999999</v>
      </c>
      <c r="Q145" s="22">
        <v>-1.90338E-2</v>
      </c>
      <c r="R145" s="22">
        <v>135</v>
      </c>
      <c r="S145" s="22">
        <v>0.57910200000000001</v>
      </c>
      <c r="T145">
        <f t="shared" si="26"/>
        <v>19.033799999999999</v>
      </c>
      <c r="U145">
        <f t="shared" si="27"/>
        <v>11.0364443892</v>
      </c>
      <c r="X145" s="9"/>
      <c r="Y145" s="22">
        <v>1.1701999999999999</v>
      </c>
      <c r="Z145" s="22">
        <v>367.40899999999999</v>
      </c>
      <c r="AA145" s="22">
        <v>-1.82159E-2</v>
      </c>
      <c r="AB145" s="22">
        <v>135</v>
      </c>
      <c r="AC145" s="22">
        <v>1.16913</v>
      </c>
      <c r="AD145">
        <f t="shared" si="28"/>
        <v>18.215900000000001</v>
      </c>
      <c r="AE145">
        <f t="shared" si="29"/>
        <v>21.31624618</v>
      </c>
      <c r="AF145" s="9"/>
      <c r="AG145" s="22">
        <v>0.57983399999999996</v>
      </c>
      <c r="AH145" s="22">
        <v>497.577</v>
      </c>
      <c r="AI145" s="22">
        <v>-1.8948400000000001E-2</v>
      </c>
      <c r="AJ145" s="22">
        <v>135</v>
      </c>
      <c r="AK145" s="22">
        <v>0.57913199999999998</v>
      </c>
      <c r="AL145">
        <f t="shared" si="30"/>
        <v>18.948399999999999</v>
      </c>
      <c r="AM145">
        <f t="shared" si="31"/>
        <v>10.986926565599999</v>
      </c>
      <c r="AP145" s="9"/>
      <c r="AQ145" s="22">
        <v>1.1701999999999999</v>
      </c>
      <c r="AR145" s="22">
        <v>573.74300000000005</v>
      </c>
      <c r="AS145" s="22">
        <v>-1.80634E-2</v>
      </c>
      <c r="AT145" s="22">
        <v>135</v>
      </c>
      <c r="AU145" s="22">
        <v>1.16852</v>
      </c>
      <c r="AV145">
        <f t="shared" si="32"/>
        <v>18.063400000000001</v>
      </c>
      <c r="AW145">
        <f t="shared" si="33"/>
        <v>21.137790679999998</v>
      </c>
      <c r="AX145" s="9"/>
      <c r="AY145" s="22">
        <v>0.57983399999999996</v>
      </c>
      <c r="AZ145" s="22">
        <v>647.87599999999998</v>
      </c>
      <c r="BA145" s="22">
        <v>-1.8902599999999999E-2</v>
      </c>
      <c r="BB145" s="22">
        <v>135</v>
      </c>
      <c r="BC145" s="22">
        <v>0.579071</v>
      </c>
      <c r="BD145">
        <f t="shared" si="34"/>
        <v>18.9026</v>
      </c>
      <c r="BE145">
        <f t="shared" si="35"/>
        <v>10.960370168399999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151.92099999999999</v>
      </c>
      <c r="I146" s="22">
        <v>-1.8441800000000001E-2</v>
      </c>
      <c r="J146" s="22">
        <v>136</v>
      </c>
      <c r="K146" s="22">
        <v>1.16425</v>
      </c>
      <c r="L146">
        <f t="shared" si="24"/>
        <v>18.441800000000001</v>
      </c>
      <c r="M146">
        <f t="shared" si="25"/>
        <v>21.487647687999999</v>
      </c>
      <c r="N146" s="9"/>
      <c r="O146" s="22">
        <v>0.58486899999999997</v>
      </c>
      <c r="P146" s="22">
        <v>231.61600000000001</v>
      </c>
      <c r="Q146" s="22">
        <v>-1.9039899999999998E-2</v>
      </c>
      <c r="R146" s="22">
        <v>136</v>
      </c>
      <c r="S146" s="22">
        <v>0.58438100000000004</v>
      </c>
      <c r="T146">
        <f t="shared" si="26"/>
        <v>19.039899999999999</v>
      </c>
      <c r="U146">
        <f t="shared" si="27"/>
        <v>11.1358472731</v>
      </c>
      <c r="X146" s="9"/>
      <c r="Y146" s="22">
        <v>1.16516</v>
      </c>
      <c r="Z146" s="22">
        <v>367.50900000000001</v>
      </c>
      <c r="AA146" s="22">
        <v>-1.8228100000000001E-2</v>
      </c>
      <c r="AB146" s="22">
        <v>136</v>
      </c>
      <c r="AC146" s="22">
        <v>1.16394</v>
      </c>
      <c r="AD146">
        <f t="shared" si="28"/>
        <v>18.228100000000001</v>
      </c>
      <c r="AE146">
        <f t="shared" si="29"/>
        <v>21.238652996000003</v>
      </c>
      <c r="AF146" s="9"/>
      <c r="AG146" s="22">
        <v>0.58486899999999997</v>
      </c>
      <c r="AH146" s="22">
        <v>497.678</v>
      </c>
      <c r="AI146" s="22">
        <v>-1.8930099999999998E-2</v>
      </c>
      <c r="AJ146" s="22">
        <v>136</v>
      </c>
      <c r="AK146" s="22">
        <v>0.58407600000000004</v>
      </c>
      <c r="AL146">
        <f t="shared" si="30"/>
        <v>18.930099999999999</v>
      </c>
      <c r="AM146">
        <f t="shared" si="31"/>
        <v>11.0716286569</v>
      </c>
      <c r="AP146" s="9"/>
      <c r="AQ146" s="22">
        <v>1.16516</v>
      </c>
      <c r="AR146" s="22">
        <v>573.84400000000005</v>
      </c>
      <c r="AS146" s="22">
        <v>-1.8075600000000001E-2</v>
      </c>
      <c r="AT146" s="22">
        <v>136</v>
      </c>
      <c r="AU146" s="22">
        <v>1.16425</v>
      </c>
      <c r="AV146">
        <f t="shared" si="32"/>
        <v>18.075600000000001</v>
      </c>
      <c r="AW146">
        <f t="shared" si="33"/>
        <v>21.060966096000001</v>
      </c>
      <c r="AX146" s="9"/>
      <c r="AY146" s="22">
        <v>0.58486899999999997</v>
      </c>
      <c r="AZ146" s="22">
        <v>647.97699999999998</v>
      </c>
      <c r="BA146" s="22">
        <v>-1.88995E-2</v>
      </c>
      <c r="BB146" s="22">
        <v>136</v>
      </c>
      <c r="BC146" s="22">
        <v>0.584534</v>
      </c>
      <c r="BD146">
        <f t="shared" si="34"/>
        <v>18.8995</v>
      </c>
      <c r="BE146">
        <f t="shared" si="35"/>
        <v>11.053731665499999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152.02099999999999</v>
      </c>
      <c r="I147" s="22">
        <v>-1.8454000000000002E-2</v>
      </c>
      <c r="J147" s="22">
        <v>137</v>
      </c>
      <c r="K147" s="22">
        <v>1.15967</v>
      </c>
      <c r="L147">
        <f t="shared" si="24"/>
        <v>18.454000000000001</v>
      </c>
      <c r="M147">
        <f t="shared" si="25"/>
        <v>21.409039020000002</v>
      </c>
      <c r="N147" s="9"/>
      <c r="O147" s="22">
        <v>0.58990500000000001</v>
      </c>
      <c r="P147" s="22">
        <v>231.71700000000001</v>
      </c>
      <c r="Q147" s="22">
        <v>-1.90338E-2</v>
      </c>
      <c r="R147" s="22">
        <v>137</v>
      </c>
      <c r="S147" s="22">
        <v>0.58920300000000003</v>
      </c>
      <c r="T147">
        <f t="shared" si="26"/>
        <v>19.033799999999999</v>
      </c>
      <c r="U147">
        <f t="shared" si="27"/>
        <v>11.228133788999999</v>
      </c>
      <c r="X147" s="9"/>
      <c r="Y147" s="22">
        <v>1.1601300000000001</v>
      </c>
      <c r="Z147" s="22">
        <v>367.61</v>
      </c>
      <c r="AA147" s="22">
        <v>-1.82404E-2</v>
      </c>
      <c r="AB147" s="22">
        <v>137</v>
      </c>
      <c r="AC147" s="22">
        <v>1.1593599999999999</v>
      </c>
      <c r="AD147">
        <f t="shared" si="28"/>
        <v>18.240400000000001</v>
      </c>
      <c r="AE147">
        <f t="shared" si="29"/>
        <v>21.161235252000004</v>
      </c>
      <c r="AF147" s="9"/>
      <c r="AG147" s="22">
        <v>0.58990500000000001</v>
      </c>
      <c r="AH147" s="22">
        <v>497.77800000000002</v>
      </c>
      <c r="AI147" s="22">
        <v>-1.8926999999999999E-2</v>
      </c>
      <c r="AJ147" s="22">
        <v>137</v>
      </c>
      <c r="AK147" s="22">
        <v>0.58935499999999996</v>
      </c>
      <c r="AL147">
        <f t="shared" si="30"/>
        <v>18.927</v>
      </c>
      <c r="AM147">
        <f t="shared" si="31"/>
        <v>11.165131935</v>
      </c>
      <c r="AP147" s="9"/>
      <c r="AQ147" s="22">
        <v>1.1601300000000001</v>
      </c>
      <c r="AR147" s="22">
        <v>573.94500000000005</v>
      </c>
      <c r="AS147" s="22">
        <v>-1.8075600000000001E-2</v>
      </c>
      <c r="AT147" s="22">
        <v>137</v>
      </c>
      <c r="AU147" s="22">
        <v>1.15967</v>
      </c>
      <c r="AV147">
        <f t="shared" si="32"/>
        <v>18.075600000000001</v>
      </c>
      <c r="AW147">
        <f t="shared" si="33"/>
        <v>20.970045828000003</v>
      </c>
      <c r="AX147" s="9"/>
      <c r="AY147" s="22">
        <v>0.58990500000000001</v>
      </c>
      <c r="AZ147" s="22">
        <v>648.07799999999997</v>
      </c>
      <c r="BA147" s="22">
        <v>-1.8890400000000002E-2</v>
      </c>
      <c r="BB147" s="22">
        <v>137</v>
      </c>
      <c r="BC147" s="22">
        <v>0.58932499999999999</v>
      </c>
      <c r="BD147">
        <f t="shared" si="34"/>
        <v>18.890400000000003</v>
      </c>
      <c r="BE147">
        <f t="shared" si="35"/>
        <v>11.143541412000003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152.12200000000001</v>
      </c>
      <c r="I148" s="22">
        <v>-1.8469200000000002E-2</v>
      </c>
      <c r="J148" s="22">
        <v>138</v>
      </c>
      <c r="K148" s="22">
        <v>1.15387</v>
      </c>
      <c r="L148">
        <f t="shared" si="24"/>
        <v>18.469200000000001</v>
      </c>
      <c r="M148">
        <f t="shared" si="25"/>
        <v>21.333588228</v>
      </c>
      <c r="N148" s="9"/>
      <c r="O148" s="22">
        <v>0.59494000000000002</v>
      </c>
      <c r="P148" s="22">
        <v>231.81700000000001</v>
      </c>
      <c r="Q148" s="22">
        <v>-1.90216E-2</v>
      </c>
      <c r="R148" s="22">
        <v>138</v>
      </c>
      <c r="S148" s="22">
        <v>0.59417699999999996</v>
      </c>
      <c r="T148">
        <f t="shared" si="26"/>
        <v>19.021599999999999</v>
      </c>
      <c r="U148">
        <f t="shared" si="27"/>
        <v>11.316710704</v>
      </c>
      <c r="X148" s="9"/>
      <c r="Y148" s="22">
        <v>1.15509</v>
      </c>
      <c r="Z148" s="22">
        <v>367.71100000000001</v>
      </c>
      <c r="AA148" s="22">
        <v>-1.8246499999999999E-2</v>
      </c>
      <c r="AB148" s="22">
        <v>138</v>
      </c>
      <c r="AC148" s="22">
        <v>1.1541699999999999</v>
      </c>
      <c r="AD148">
        <f t="shared" si="28"/>
        <v>18.246499999999997</v>
      </c>
      <c r="AE148">
        <f t="shared" si="29"/>
        <v>21.076349684999997</v>
      </c>
      <c r="AF148" s="9"/>
      <c r="AG148" s="22">
        <v>0.59494000000000002</v>
      </c>
      <c r="AH148" s="22">
        <v>497.87900000000002</v>
      </c>
      <c r="AI148" s="22">
        <v>-1.8920900000000001E-2</v>
      </c>
      <c r="AJ148" s="22">
        <v>138</v>
      </c>
      <c r="AK148" s="22">
        <v>0.59411599999999998</v>
      </c>
      <c r="AL148">
        <f t="shared" si="30"/>
        <v>18.9209</v>
      </c>
      <c r="AM148">
        <f t="shared" si="31"/>
        <v>11.256800246000001</v>
      </c>
      <c r="AP148" s="9"/>
      <c r="AQ148" s="22">
        <v>1.15509</v>
      </c>
      <c r="AR148" s="22">
        <v>574.04499999999996</v>
      </c>
      <c r="AS148" s="22">
        <v>-1.80939E-2</v>
      </c>
      <c r="AT148" s="22">
        <v>138</v>
      </c>
      <c r="AU148" s="22">
        <v>1.15479</v>
      </c>
      <c r="AV148">
        <f t="shared" si="32"/>
        <v>18.093899999999998</v>
      </c>
      <c r="AW148">
        <f t="shared" si="33"/>
        <v>20.900082950999998</v>
      </c>
      <c r="AX148" s="9"/>
      <c r="AY148" s="22">
        <v>0.59494000000000002</v>
      </c>
      <c r="AZ148" s="22">
        <v>648.178</v>
      </c>
      <c r="BA148" s="22">
        <v>-1.8887299999999999E-2</v>
      </c>
      <c r="BB148" s="22">
        <v>138</v>
      </c>
      <c r="BC148" s="22">
        <v>0.594086</v>
      </c>
      <c r="BD148">
        <f t="shared" si="34"/>
        <v>18.8873</v>
      </c>
      <c r="BE148">
        <f t="shared" si="35"/>
        <v>11.236810262000001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152.22300000000001</v>
      </c>
      <c r="I149" s="22">
        <v>-1.8478399999999999E-2</v>
      </c>
      <c r="J149" s="22">
        <v>139</v>
      </c>
      <c r="K149" s="22">
        <v>1.1496</v>
      </c>
      <c r="L149">
        <f t="shared" si="24"/>
        <v>18.478400000000001</v>
      </c>
      <c r="M149">
        <f t="shared" si="25"/>
        <v>21.251083919999999</v>
      </c>
      <c r="N149" s="9"/>
      <c r="O149" s="22">
        <v>0.59997599999999995</v>
      </c>
      <c r="P149" s="22">
        <v>231.91800000000001</v>
      </c>
      <c r="Q149" s="22">
        <v>-1.90186E-2</v>
      </c>
      <c r="R149" s="22">
        <v>139</v>
      </c>
      <c r="S149" s="22">
        <v>0.59924299999999997</v>
      </c>
      <c r="T149">
        <f t="shared" si="26"/>
        <v>19.018599999999999</v>
      </c>
      <c r="U149">
        <f t="shared" si="27"/>
        <v>11.410703553599999</v>
      </c>
      <c r="X149" s="9"/>
      <c r="Y149" s="22">
        <v>1.15005</v>
      </c>
      <c r="Z149" s="22">
        <v>367.81099999999998</v>
      </c>
      <c r="AA149" s="22">
        <v>-1.8258699999999999E-2</v>
      </c>
      <c r="AB149" s="22">
        <v>139</v>
      </c>
      <c r="AC149" s="22">
        <v>1.1492899999999999</v>
      </c>
      <c r="AD149">
        <f t="shared" si="28"/>
        <v>18.258699999999997</v>
      </c>
      <c r="AE149">
        <f t="shared" si="29"/>
        <v>20.998417934999999</v>
      </c>
      <c r="AF149" s="9"/>
      <c r="AG149" s="22">
        <v>0.59997599999999995</v>
      </c>
      <c r="AH149" s="22">
        <v>497.98</v>
      </c>
      <c r="AI149" s="22">
        <v>-1.8914799999999999E-2</v>
      </c>
      <c r="AJ149" s="22">
        <v>139</v>
      </c>
      <c r="AK149" s="22">
        <v>0.59945700000000002</v>
      </c>
      <c r="AL149">
        <f t="shared" si="30"/>
        <v>18.9148</v>
      </c>
      <c r="AM149">
        <f t="shared" si="31"/>
        <v>11.348426044799998</v>
      </c>
      <c r="AP149" s="9"/>
      <c r="AQ149" s="22">
        <v>1.15005</v>
      </c>
      <c r="AR149" s="22">
        <v>574.14599999999996</v>
      </c>
      <c r="AS149" s="22">
        <v>-1.8096899999999999E-2</v>
      </c>
      <c r="AT149" s="22">
        <v>139</v>
      </c>
      <c r="AU149" s="22">
        <v>1.14899</v>
      </c>
      <c r="AV149">
        <f t="shared" si="32"/>
        <v>18.096899999999998</v>
      </c>
      <c r="AW149">
        <f t="shared" si="33"/>
        <v>20.812339844999997</v>
      </c>
      <c r="AX149" s="9"/>
      <c r="AY149" s="22">
        <v>0.59997599999999995</v>
      </c>
      <c r="AZ149" s="22">
        <v>648.279</v>
      </c>
      <c r="BA149" s="22">
        <v>-1.8872099999999999E-2</v>
      </c>
      <c r="BB149" s="22">
        <v>139</v>
      </c>
      <c r="BC149" s="22">
        <v>0.59924299999999997</v>
      </c>
      <c r="BD149">
        <f t="shared" si="34"/>
        <v>18.8721</v>
      </c>
      <c r="BE149">
        <f t="shared" si="35"/>
        <v>11.3228070696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152.32400000000001</v>
      </c>
      <c r="I150" s="22">
        <v>-1.84875E-2</v>
      </c>
      <c r="J150" s="22">
        <v>140</v>
      </c>
      <c r="K150" s="22">
        <v>1.1431899999999999</v>
      </c>
      <c r="L150">
        <f t="shared" si="24"/>
        <v>18.487500000000001</v>
      </c>
      <c r="M150">
        <f t="shared" si="25"/>
        <v>21.168557249999999</v>
      </c>
      <c r="N150" s="9"/>
      <c r="O150" s="22">
        <v>0.60501099999999997</v>
      </c>
      <c r="P150" s="22">
        <v>232.01900000000001</v>
      </c>
      <c r="Q150" s="22">
        <v>-1.9009399999999999E-2</v>
      </c>
      <c r="R150" s="22">
        <v>140</v>
      </c>
      <c r="S150" s="22">
        <v>0.60433999999999999</v>
      </c>
      <c r="T150">
        <f t="shared" si="26"/>
        <v>19.009399999999999</v>
      </c>
      <c r="U150">
        <f t="shared" si="27"/>
        <v>11.500896103399999</v>
      </c>
      <c r="X150" s="9"/>
      <c r="Y150" s="22">
        <v>1.1450199999999999</v>
      </c>
      <c r="Z150" s="22">
        <v>367.91199999999998</v>
      </c>
      <c r="AA150" s="22">
        <v>-1.8258699999999999E-2</v>
      </c>
      <c r="AB150" s="22">
        <v>140</v>
      </c>
      <c r="AC150" s="22">
        <v>1.1440999999999999</v>
      </c>
      <c r="AD150">
        <f t="shared" si="28"/>
        <v>18.258699999999997</v>
      </c>
      <c r="AE150">
        <f t="shared" si="29"/>
        <v>20.906576673999997</v>
      </c>
      <c r="AF150" s="9"/>
      <c r="AG150" s="22">
        <v>0.60501099999999997</v>
      </c>
      <c r="AH150" s="22">
        <v>498.08</v>
      </c>
      <c r="AI150" s="22">
        <v>-1.8914799999999999E-2</v>
      </c>
      <c r="AJ150" s="22">
        <v>140</v>
      </c>
      <c r="AK150" s="22">
        <v>0.60436999999999996</v>
      </c>
      <c r="AL150">
        <f t="shared" si="30"/>
        <v>18.9148</v>
      </c>
      <c r="AM150">
        <f t="shared" si="31"/>
        <v>11.4436620628</v>
      </c>
      <c r="AP150" s="9"/>
      <c r="AQ150" s="22">
        <v>1.1450199999999999</v>
      </c>
      <c r="AR150" s="22">
        <v>574.24699999999996</v>
      </c>
      <c r="AS150" s="22">
        <v>-1.81061E-2</v>
      </c>
      <c r="AT150" s="22">
        <v>140</v>
      </c>
      <c r="AU150" s="22">
        <v>1.1437999999999999</v>
      </c>
      <c r="AV150">
        <f t="shared" si="32"/>
        <v>18.106100000000001</v>
      </c>
      <c r="AW150">
        <f t="shared" si="33"/>
        <v>20.731846621999999</v>
      </c>
      <c r="AX150" s="9"/>
      <c r="AY150" s="22">
        <v>0.60501099999999997</v>
      </c>
      <c r="AZ150" s="22">
        <v>648.38</v>
      </c>
      <c r="BA150" s="22">
        <v>-1.8866000000000001E-2</v>
      </c>
      <c r="BB150" s="22">
        <v>140</v>
      </c>
      <c r="BC150" s="22">
        <v>0.60427900000000001</v>
      </c>
      <c r="BD150">
        <f t="shared" si="34"/>
        <v>18.866</v>
      </c>
      <c r="BE150">
        <f t="shared" si="35"/>
        <v>11.414137525999999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152.42400000000001</v>
      </c>
      <c r="I151" s="22">
        <v>-1.8496700000000001E-2</v>
      </c>
      <c r="J151" s="22">
        <v>141</v>
      </c>
      <c r="K151" s="22">
        <v>1.1392199999999999</v>
      </c>
      <c r="L151">
        <f t="shared" si="24"/>
        <v>18.496700000000001</v>
      </c>
      <c r="M151">
        <f t="shared" si="25"/>
        <v>21.085868066</v>
      </c>
      <c r="N151" s="9"/>
      <c r="O151" s="22">
        <v>0.61004599999999998</v>
      </c>
      <c r="P151" s="22">
        <v>232.12</v>
      </c>
      <c r="Q151" s="22">
        <v>-1.9003300000000001E-2</v>
      </c>
      <c r="R151" s="22">
        <v>141</v>
      </c>
      <c r="S151" s="22">
        <v>0.60894800000000004</v>
      </c>
      <c r="T151">
        <f t="shared" si="26"/>
        <v>19.003299999999999</v>
      </c>
      <c r="U151">
        <f t="shared" si="27"/>
        <v>11.592887151799999</v>
      </c>
      <c r="X151" s="9"/>
      <c r="Y151" s="22">
        <v>1.13998</v>
      </c>
      <c r="Z151" s="22">
        <v>368.01299999999998</v>
      </c>
      <c r="AA151" s="22">
        <v>-1.8264800000000001E-2</v>
      </c>
      <c r="AB151" s="22">
        <v>141</v>
      </c>
      <c r="AC151" s="22">
        <v>1.1386099999999999</v>
      </c>
      <c r="AD151">
        <f t="shared" si="28"/>
        <v>18.264800000000001</v>
      </c>
      <c r="AE151">
        <f t="shared" si="29"/>
        <v>20.821506704000001</v>
      </c>
      <c r="AF151" s="9"/>
      <c r="AG151" s="22">
        <v>0.61004599999999998</v>
      </c>
      <c r="AH151" s="22">
        <v>498.18099999999998</v>
      </c>
      <c r="AI151" s="22">
        <v>-1.8914799999999999E-2</v>
      </c>
      <c r="AJ151" s="22">
        <v>141</v>
      </c>
      <c r="AK151" s="22">
        <v>0.609375</v>
      </c>
      <c r="AL151">
        <f t="shared" si="30"/>
        <v>18.9148</v>
      </c>
      <c r="AM151">
        <f t="shared" si="31"/>
        <v>11.538898080799999</v>
      </c>
      <c r="AP151" s="9"/>
      <c r="AQ151" s="22">
        <v>1.13998</v>
      </c>
      <c r="AR151" s="22">
        <v>574.34699999999998</v>
      </c>
      <c r="AS151" s="22">
        <v>-1.8115200000000001E-2</v>
      </c>
      <c r="AT151" s="22">
        <v>141</v>
      </c>
      <c r="AU151" s="22">
        <v>1.1389199999999999</v>
      </c>
      <c r="AV151">
        <f t="shared" si="32"/>
        <v>18.115200000000002</v>
      </c>
      <c r="AW151">
        <f t="shared" si="33"/>
        <v>20.650965696</v>
      </c>
      <c r="AX151" s="9"/>
      <c r="AY151" s="22">
        <v>0.61004599999999998</v>
      </c>
      <c r="AZ151" s="22">
        <v>648.48099999999999</v>
      </c>
      <c r="BA151" s="22">
        <v>-1.88568E-2</v>
      </c>
      <c r="BB151" s="22">
        <v>141</v>
      </c>
      <c r="BC151" s="22">
        <v>0.609039</v>
      </c>
      <c r="BD151">
        <f t="shared" si="34"/>
        <v>18.8568</v>
      </c>
      <c r="BE151">
        <f t="shared" si="35"/>
        <v>11.503515412799999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152.52500000000001</v>
      </c>
      <c r="I152" s="22">
        <v>-1.8496700000000001E-2</v>
      </c>
      <c r="J152" s="22">
        <v>142</v>
      </c>
      <c r="K152" s="22">
        <v>1.1346400000000001</v>
      </c>
      <c r="L152">
        <f t="shared" si="24"/>
        <v>18.496700000000001</v>
      </c>
      <c r="M152">
        <f t="shared" si="25"/>
        <v>20.992829664999999</v>
      </c>
      <c r="N152" s="9"/>
      <c r="O152" s="22">
        <v>0.61508200000000002</v>
      </c>
      <c r="P152" s="22">
        <v>232.22</v>
      </c>
      <c r="Q152" s="22">
        <v>-1.8988000000000001E-2</v>
      </c>
      <c r="R152" s="22">
        <v>142</v>
      </c>
      <c r="S152" s="22">
        <v>0.61474600000000001</v>
      </c>
      <c r="T152">
        <f t="shared" si="26"/>
        <v>18.988000000000003</v>
      </c>
      <c r="U152">
        <f t="shared" si="27"/>
        <v>11.679177016000002</v>
      </c>
      <c r="X152" s="9"/>
      <c r="Y152" s="22">
        <v>1.1349499999999999</v>
      </c>
      <c r="Z152" s="22">
        <v>368.11399999999998</v>
      </c>
      <c r="AA152" s="22">
        <v>-1.8277000000000002E-2</v>
      </c>
      <c r="AB152" s="22">
        <v>142</v>
      </c>
      <c r="AC152" s="22">
        <v>1.1343399999999999</v>
      </c>
      <c r="AD152">
        <f t="shared" si="28"/>
        <v>18.277000000000001</v>
      </c>
      <c r="AE152">
        <f t="shared" si="29"/>
        <v>20.743481150000001</v>
      </c>
      <c r="AF152" s="9"/>
      <c r="AG152" s="22">
        <v>0.61508200000000002</v>
      </c>
      <c r="AH152" s="22">
        <v>498.28199999999998</v>
      </c>
      <c r="AI152" s="22">
        <v>-1.89117E-2</v>
      </c>
      <c r="AJ152" s="22">
        <v>142</v>
      </c>
      <c r="AK152" s="22">
        <v>0.61419699999999999</v>
      </c>
      <c r="AL152">
        <f t="shared" si="30"/>
        <v>18.9117</v>
      </c>
      <c r="AM152">
        <f t="shared" si="31"/>
        <v>11.6322462594</v>
      </c>
      <c r="AP152" s="9"/>
      <c r="AQ152" s="22">
        <v>1.1349499999999999</v>
      </c>
      <c r="AR152" s="22">
        <v>574.44799999999998</v>
      </c>
      <c r="AS152" s="22">
        <v>-1.8124399999999999E-2</v>
      </c>
      <c r="AT152" s="22">
        <v>142</v>
      </c>
      <c r="AU152" s="22">
        <v>1.1337299999999999</v>
      </c>
      <c r="AV152">
        <f t="shared" si="32"/>
        <v>18.124399999999998</v>
      </c>
      <c r="AW152">
        <f t="shared" si="33"/>
        <v>20.570287779999997</v>
      </c>
      <c r="AX152" s="9"/>
      <c r="AY152" s="22">
        <v>0.61508200000000002</v>
      </c>
      <c r="AZ152" s="22">
        <v>648.58100000000002</v>
      </c>
      <c r="BA152" s="22">
        <v>-1.88538E-2</v>
      </c>
      <c r="BB152" s="22">
        <v>142</v>
      </c>
      <c r="BC152" s="22">
        <v>0.61428799999999995</v>
      </c>
      <c r="BD152">
        <f t="shared" si="34"/>
        <v>18.8538</v>
      </c>
      <c r="BE152">
        <f t="shared" si="35"/>
        <v>11.5966330116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152.626</v>
      </c>
      <c r="I153" s="22">
        <v>-1.8505899999999999E-2</v>
      </c>
      <c r="J153" s="22">
        <v>143</v>
      </c>
      <c r="K153" s="22">
        <v>1.1288499999999999</v>
      </c>
      <c r="L153">
        <f t="shared" si="24"/>
        <v>18.5059</v>
      </c>
      <c r="M153">
        <f t="shared" si="25"/>
        <v>20.910001469000001</v>
      </c>
      <c r="N153" s="9"/>
      <c r="O153" s="22">
        <v>0.62011700000000003</v>
      </c>
      <c r="P153" s="22">
        <v>232.321</v>
      </c>
      <c r="Q153" s="22">
        <v>-1.89789E-2</v>
      </c>
      <c r="R153" s="22">
        <v>143</v>
      </c>
      <c r="S153" s="22">
        <v>0.61959799999999998</v>
      </c>
      <c r="T153">
        <f t="shared" si="26"/>
        <v>18.978899999999999</v>
      </c>
      <c r="U153">
        <f t="shared" si="27"/>
        <v>11.769138531299999</v>
      </c>
      <c r="X153" s="9"/>
      <c r="Y153" s="22">
        <v>1.12991</v>
      </c>
      <c r="Z153" s="22">
        <v>368.214</v>
      </c>
      <c r="AA153" s="22">
        <v>-1.8292200000000002E-2</v>
      </c>
      <c r="AB153" s="22">
        <v>143</v>
      </c>
      <c r="AC153" s="22">
        <v>1.1288499999999999</v>
      </c>
      <c r="AD153">
        <f t="shared" si="28"/>
        <v>18.292200000000001</v>
      </c>
      <c r="AE153">
        <f t="shared" si="29"/>
        <v>20.668539702</v>
      </c>
      <c r="AF153" s="9"/>
      <c r="AG153" s="22">
        <v>0.62011700000000003</v>
      </c>
      <c r="AH153" s="22">
        <v>498.38299999999998</v>
      </c>
      <c r="AI153" s="22">
        <v>-1.88965E-2</v>
      </c>
      <c r="AJ153" s="22">
        <v>143</v>
      </c>
      <c r="AK153" s="22">
        <v>0.61929299999999998</v>
      </c>
      <c r="AL153">
        <f t="shared" si="30"/>
        <v>18.8965</v>
      </c>
      <c r="AM153">
        <f t="shared" si="31"/>
        <v>11.718040890500001</v>
      </c>
      <c r="AP153" s="9"/>
      <c r="AQ153" s="22">
        <v>1.12991</v>
      </c>
      <c r="AR153" s="22">
        <v>574.54899999999998</v>
      </c>
      <c r="AS153" s="22">
        <v>-1.81335E-2</v>
      </c>
      <c r="AT153" s="22">
        <v>143</v>
      </c>
      <c r="AU153" s="22">
        <v>1.1294599999999999</v>
      </c>
      <c r="AV153">
        <f t="shared" si="32"/>
        <v>18.133500000000002</v>
      </c>
      <c r="AW153">
        <f t="shared" si="33"/>
        <v>20.489222985000001</v>
      </c>
      <c r="AX153" s="9"/>
      <c r="AY153" s="22">
        <v>0.62011700000000003</v>
      </c>
      <c r="AZ153" s="22">
        <v>648.68200000000002</v>
      </c>
      <c r="BA153" s="22">
        <v>-1.88538E-2</v>
      </c>
      <c r="BB153" s="22">
        <v>143</v>
      </c>
      <c r="BC153" s="22">
        <v>0.61941500000000005</v>
      </c>
      <c r="BD153">
        <f t="shared" si="34"/>
        <v>18.8538</v>
      </c>
      <c r="BE153">
        <f t="shared" si="35"/>
        <v>11.6915618946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152.726</v>
      </c>
      <c r="I154" s="22">
        <v>-1.8521099999999999E-2</v>
      </c>
      <c r="J154" s="22">
        <v>144</v>
      </c>
      <c r="K154" s="22">
        <v>1.1239600000000001</v>
      </c>
      <c r="L154">
        <f t="shared" si="24"/>
        <v>18.521099999999997</v>
      </c>
      <c r="M154">
        <f t="shared" si="25"/>
        <v>20.834014967999998</v>
      </c>
      <c r="N154" s="9"/>
      <c r="O154" s="22">
        <v>0.62515299999999996</v>
      </c>
      <c r="P154" s="22">
        <v>232.422</v>
      </c>
      <c r="Q154" s="22">
        <v>-1.8969699999999999E-2</v>
      </c>
      <c r="R154" s="22">
        <v>144</v>
      </c>
      <c r="S154" s="22">
        <v>0.62441999999999998</v>
      </c>
      <c r="T154">
        <f t="shared" si="26"/>
        <v>18.9697</v>
      </c>
      <c r="U154">
        <f t="shared" si="27"/>
        <v>11.858964864099999</v>
      </c>
      <c r="X154" s="9"/>
      <c r="Y154" s="22">
        <v>1.1248800000000001</v>
      </c>
      <c r="Z154" s="22">
        <v>368.315</v>
      </c>
      <c r="AA154" s="22">
        <v>-1.8304399999999998E-2</v>
      </c>
      <c r="AB154" s="22">
        <v>144</v>
      </c>
      <c r="AC154" s="22">
        <v>1.1245700000000001</v>
      </c>
      <c r="AD154">
        <f t="shared" si="28"/>
        <v>18.304399999999998</v>
      </c>
      <c r="AE154">
        <f t="shared" si="29"/>
        <v>20.590253472000001</v>
      </c>
      <c r="AF154" s="9"/>
      <c r="AG154" s="22">
        <v>0.62515299999999996</v>
      </c>
      <c r="AH154" s="22">
        <v>498.483</v>
      </c>
      <c r="AI154" s="22">
        <v>-1.88995E-2</v>
      </c>
      <c r="AJ154" s="22">
        <v>144</v>
      </c>
      <c r="AK154" s="22">
        <v>0.62414599999999998</v>
      </c>
      <c r="AL154">
        <f t="shared" si="30"/>
        <v>18.8995</v>
      </c>
      <c r="AM154">
        <f t="shared" si="31"/>
        <v>11.815079123499999</v>
      </c>
      <c r="AP154" s="9"/>
      <c r="AQ154" s="22">
        <v>1.1248800000000001</v>
      </c>
      <c r="AR154" s="22">
        <v>574.649</v>
      </c>
      <c r="AS154" s="22">
        <v>-1.81335E-2</v>
      </c>
      <c r="AT154" s="22">
        <v>144</v>
      </c>
      <c r="AU154" s="22">
        <v>1.1242700000000001</v>
      </c>
      <c r="AV154">
        <f t="shared" si="32"/>
        <v>18.133500000000002</v>
      </c>
      <c r="AW154">
        <f t="shared" si="33"/>
        <v>20.398011480000005</v>
      </c>
      <c r="AX154" s="9"/>
      <c r="AY154" s="22">
        <v>0.62515299999999996</v>
      </c>
      <c r="AZ154" s="22">
        <v>648.78300000000002</v>
      </c>
      <c r="BA154" s="22">
        <v>-1.8847699999999998E-2</v>
      </c>
      <c r="BB154" s="22">
        <v>144</v>
      </c>
      <c r="BC154" s="22">
        <v>0.62451199999999996</v>
      </c>
      <c r="BD154">
        <f t="shared" si="34"/>
        <v>18.8477</v>
      </c>
      <c r="BE154">
        <f t="shared" si="35"/>
        <v>11.782696198099998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152.827</v>
      </c>
      <c r="I155" s="22">
        <v>-1.8518099999999999E-2</v>
      </c>
      <c r="J155" s="22">
        <v>145</v>
      </c>
      <c r="K155" s="22">
        <v>1.11877</v>
      </c>
      <c r="L155">
        <f t="shared" si="24"/>
        <v>18.5181</v>
      </c>
      <c r="M155">
        <f t="shared" si="25"/>
        <v>20.737309104000001</v>
      </c>
      <c r="N155" s="9"/>
      <c r="O155" s="22">
        <v>0.63018799999999997</v>
      </c>
      <c r="P155" s="22">
        <v>232.52199999999999</v>
      </c>
      <c r="Q155" s="22">
        <v>-1.8975800000000001E-2</v>
      </c>
      <c r="R155" s="22">
        <v>145</v>
      </c>
      <c r="S155" s="22">
        <v>0.62942500000000001</v>
      </c>
      <c r="T155">
        <f t="shared" si="26"/>
        <v>18.9758</v>
      </c>
      <c r="U155">
        <f t="shared" si="27"/>
        <v>11.9583214504</v>
      </c>
      <c r="X155" s="9"/>
      <c r="Y155" s="22">
        <v>1.1198399999999999</v>
      </c>
      <c r="Z155" s="22">
        <v>368.416</v>
      </c>
      <c r="AA155" s="22">
        <v>-1.83105E-2</v>
      </c>
      <c r="AB155" s="22">
        <v>145</v>
      </c>
      <c r="AC155" s="22">
        <v>1.11877</v>
      </c>
      <c r="AD155">
        <f t="shared" si="28"/>
        <v>18.310500000000001</v>
      </c>
      <c r="AE155">
        <f t="shared" si="29"/>
        <v>20.50483032</v>
      </c>
      <c r="AF155" s="9"/>
      <c r="AG155" s="22">
        <v>0.63018799999999997</v>
      </c>
      <c r="AH155" s="22">
        <v>498.584</v>
      </c>
      <c r="AI155" s="22">
        <v>-1.8878200000000001E-2</v>
      </c>
      <c r="AJ155" s="22">
        <v>145</v>
      </c>
      <c r="AK155" s="22">
        <v>0.62945600000000002</v>
      </c>
      <c r="AL155">
        <f t="shared" si="30"/>
        <v>18.8782</v>
      </c>
      <c r="AM155">
        <f t="shared" si="31"/>
        <v>11.8968151016</v>
      </c>
      <c r="AP155" s="9"/>
      <c r="AQ155" s="22">
        <v>1.1198399999999999</v>
      </c>
      <c r="AR155" s="22">
        <v>574.75</v>
      </c>
      <c r="AS155" s="22">
        <v>-1.8139599999999999E-2</v>
      </c>
      <c r="AT155" s="22">
        <v>145</v>
      </c>
      <c r="AU155" s="22">
        <v>1.1190800000000001</v>
      </c>
      <c r="AV155">
        <f t="shared" si="32"/>
        <v>18.139599999999998</v>
      </c>
      <c r="AW155">
        <f t="shared" si="33"/>
        <v>20.313449663999997</v>
      </c>
      <c r="AX155" s="9"/>
      <c r="AY155" s="22">
        <v>0.63018799999999997</v>
      </c>
      <c r="AZ155" s="22">
        <v>648.88300000000004</v>
      </c>
      <c r="BA155" s="22">
        <v>-1.8832399999999999E-2</v>
      </c>
      <c r="BB155" s="22">
        <v>145</v>
      </c>
      <c r="BC155" s="22">
        <v>0.62948599999999999</v>
      </c>
      <c r="BD155">
        <f t="shared" si="34"/>
        <v>18.8324</v>
      </c>
      <c r="BE155">
        <f t="shared" si="35"/>
        <v>11.867952491199999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152.928</v>
      </c>
      <c r="I156" s="22">
        <v>-1.8524200000000001E-2</v>
      </c>
      <c r="J156" s="22">
        <v>146</v>
      </c>
      <c r="K156" s="22">
        <v>1.11389</v>
      </c>
      <c r="L156">
        <f t="shared" si="24"/>
        <v>18.5242</v>
      </c>
      <c r="M156">
        <f t="shared" si="25"/>
        <v>20.650963402000002</v>
      </c>
      <c r="N156" s="9"/>
      <c r="O156" s="22">
        <v>0.63522299999999998</v>
      </c>
      <c r="P156" s="22">
        <v>232.62299999999999</v>
      </c>
      <c r="Q156" s="22">
        <v>-1.8969699999999999E-2</v>
      </c>
      <c r="R156" s="22">
        <v>146</v>
      </c>
      <c r="S156" s="22">
        <v>0.63433799999999996</v>
      </c>
      <c r="T156">
        <f t="shared" si="26"/>
        <v>18.9697</v>
      </c>
      <c r="U156">
        <f t="shared" si="27"/>
        <v>12.049989743099999</v>
      </c>
      <c r="X156" s="9"/>
      <c r="Y156" s="22">
        <v>1.1148100000000001</v>
      </c>
      <c r="Z156" s="22">
        <v>368.51600000000002</v>
      </c>
      <c r="AA156" s="22">
        <v>-1.8319700000000001E-2</v>
      </c>
      <c r="AB156" s="22">
        <v>146</v>
      </c>
      <c r="AC156" s="22">
        <v>1.11389</v>
      </c>
      <c r="AD156">
        <f t="shared" si="28"/>
        <v>18.319700000000001</v>
      </c>
      <c r="AE156">
        <f t="shared" si="29"/>
        <v>20.422984757000002</v>
      </c>
      <c r="AF156" s="9"/>
      <c r="AG156" s="22">
        <v>0.63522299999999998</v>
      </c>
      <c r="AH156" s="22">
        <v>498.685</v>
      </c>
      <c r="AI156" s="22">
        <v>-1.8881200000000001E-2</v>
      </c>
      <c r="AJ156" s="22">
        <v>146</v>
      </c>
      <c r="AK156" s="22">
        <v>0.63458300000000001</v>
      </c>
      <c r="AL156">
        <f t="shared" si="30"/>
        <v>18.8812</v>
      </c>
      <c r="AM156">
        <f t="shared" si="31"/>
        <v>11.993772507599999</v>
      </c>
      <c r="AP156" s="9"/>
      <c r="AQ156" s="22">
        <v>1.1148100000000001</v>
      </c>
      <c r="AR156" s="22">
        <v>574.851</v>
      </c>
      <c r="AS156" s="22">
        <v>-1.8151899999999999E-2</v>
      </c>
      <c r="AT156" s="22">
        <v>146</v>
      </c>
      <c r="AU156" s="22">
        <v>1.1135900000000001</v>
      </c>
      <c r="AV156">
        <f t="shared" si="32"/>
        <v>18.151899999999998</v>
      </c>
      <c r="AW156">
        <f t="shared" si="33"/>
        <v>20.235919638999999</v>
      </c>
      <c r="AX156" s="9"/>
      <c r="AY156" s="22">
        <v>0.63522299999999998</v>
      </c>
      <c r="AZ156" s="22">
        <v>648.98400000000004</v>
      </c>
      <c r="BA156" s="22">
        <v>-1.8826300000000001E-2</v>
      </c>
      <c r="BB156" s="22">
        <v>146</v>
      </c>
      <c r="BC156" s="22">
        <v>0.63449100000000003</v>
      </c>
      <c r="BD156">
        <f t="shared" si="34"/>
        <v>18.8263</v>
      </c>
      <c r="BE156">
        <f t="shared" si="35"/>
        <v>11.958898764899999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153.02799999999999</v>
      </c>
      <c r="I157" s="22">
        <v>-1.8536400000000001E-2</v>
      </c>
      <c r="J157" s="22">
        <v>147</v>
      </c>
      <c r="K157" s="22">
        <v>1.1090100000000001</v>
      </c>
      <c r="L157">
        <f t="shared" si="24"/>
        <v>18.5364</v>
      </c>
      <c r="M157">
        <f t="shared" si="25"/>
        <v>20.571140627999998</v>
      </c>
      <c r="N157" s="9"/>
      <c r="O157" s="22">
        <v>0.64025900000000002</v>
      </c>
      <c r="P157" s="22">
        <v>232.72399999999999</v>
      </c>
      <c r="Q157" s="22">
        <v>-1.8963600000000001E-2</v>
      </c>
      <c r="R157" s="22">
        <v>147</v>
      </c>
      <c r="S157" s="22">
        <v>0.63934299999999999</v>
      </c>
      <c r="T157">
        <f t="shared" si="26"/>
        <v>18.9636</v>
      </c>
      <c r="U157">
        <f t="shared" si="27"/>
        <v>12.141615572400001</v>
      </c>
      <c r="X157" s="9"/>
      <c r="Y157" s="22">
        <v>1.1097699999999999</v>
      </c>
      <c r="Z157" s="22">
        <v>368.61700000000002</v>
      </c>
      <c r="AA157" s="22">
        <v>-1.83258E-2</v>
      </c>
      <c r="AB157" s="22">
        <v>147</v>
      </c>
      <c r="AC157" s="22">
        <v>1.1087</v>
      </c>
      <c r="AD157">
        <f t="shared" si="28"/>
        <v>18.325800000000001</v>
      </c>
      <c r="AE157">
        <f t="shared" si="29"/>
        <v>20.337423065999999</v>
      </c>
      <c r="AF157" s="9"/>
      <c r="AG157" s="22">
        <v>0.64025900000000002</v>
      </c>
      <c r="AH157" s="22">
        <v>498.78500000000003</v>
      </c>
      <c r="AI157" s="22">
        <v>-1.8872099999999999E-2</v>
      </c>
      <c r="AJ157" s="22">
        <v>147</v>
      </c>
      <c r="AK157" s="22">
        <v>0.63958700000000002</v>
      </c>
      <c r="AL157">
        <f t="shared" si="30"/>
        <v>18.8721</v>
      </c>
      <c r="AM157">
        <f t="shared" si="31"/>
        <v>12.0830318739</v>
      </c>
      <c r="AP157" s="9"/>
      <c r="AQ157" s="22">
        <v>1.1097699999999999</v>
      </c>
      <c r="AR157" s="22">
        <v>574.952</v>
      </c>
      <c r="AS157" s="22">
        <v>-1.8154900000000002E-2</v>
      </c>
      <c r="AT157" s="22">
        <v>147</v>
      </c>
      <c r="AU157" s="22">
        <v>1.10931</v>
      </c>
      <c r="AV157">
        <f t="shared" si="32"/>
        <v>18.154900000000001</v>
      </c>
      <c r="AW157">
        <f t="shared" si="33"/>
        <v>20.147763373</v>
      </c>
      <c r="AX157" s="9"/>
      <c r="AY157" s="22">
        <v>0.64025900000000002</v>
      </c>
      <c r="AZ157" s="22">
        <v>649.08500000000004</v>
      </c>
      <c r="BA157" s="22">
        <v>-1.8823199999999998E-2</v>
      </c>
      <c r="BB157" s="22">
        <v>147</v>
      </c>
      <c r="BC157" s="22">
        <v>0.63961800000000002</v>
      </c>
      <c r="BD157">
        <f t="shared" si="34"/>
        <v>18.8232</v>
      </c>
      <c r="BE157">
        <f t="shared" si="35"/>
        <v>12.0517232088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153.12899999999999</v>
      </c>
      <c r="I158" s="22">
        <v>-1.8545499999999999E-2</v>
      </c>
      <c r="J158" s="22">
        <v>148</v>
      </c>
      <c r="K158" s="22">
        <v>1.10321</v>
      </c>
      <c r="L158">
        <f t="shared" si="24"/>
        <v>18.545500000000001</v>
      </c>
      <c r="M158">
        <f t="shared" si="25"/>
        <v>20.487955670000002</v>
      </c>
      <c r="N158" s="9"/>
      <c r="O158" s="22">
        <v>0.64529400000000003</v>
      </c>
      <c r="P158" s="22">
        <v>232.82499999999999</v>
      </c>
      <c r="Q158" s="22">
        <v>-1.89514E-2</v>
      </c>
      <c r="R158" s="22">
        <v>148</v>
      </c>
      <c r="S158" s="22">
        <v>0.64434800000000003</v>
      </c>
      <c r="T158">
        <f t="shared" si="26"/>
        <v>18.9514</v>
      </c>
      <c r="U158">
        <f t="shared" si="27"/>
        <v>12.229224711600001</v>
      </c>
      <c r="X158" s="9"/>
      <c r="Y158" s="22">
        <v>1.1047400000000001</v>
      </c>
      <c r="Z158" s="22">
        <v>368.71800000000002</v>
      </c>
      <c r="AA158" s="22">
        <v>-1.8331900000000002E-2</v>
      </c>
      <c r="AB158" s="22">
        <v>148</v>
      </c>
      <c r="AC158" s="22">
        <v>1.1035200000000001</v>
      </c>
      <c r="AD158">
        <f t="shared" si="28"/>
        <v>18.331900000000001</v>
      </c>
      <c r="AE158">
        <f t="shared" si="29"/>
        <v>20.251983206000002</v>
      </c>
      <c r="AF158" s="9"/>
      <c r="AG158" s="22">
        <v>0.64529400000000003</v>
      </c>
      <c r="AH158" s="22">
        <v>498.88600000000002</v>
      </c>
      <c r="AI158" s="22">
        <v>-1.8859899999999999E-2</v>
      </c>
      <c r="AJ158" s="22">
        <v>148</v>
      </c>
      <c r="AK158" s="22">
        <v>0.64434800000000003</v>
      </c>
      <c r="AL158">
        <f t="shared" si="30"/>
        <v>18.8599</v>
      </c>
      <c r="AM158">
        <f t="shared" si="31"/>
        <v>12.170180310600001</v>
      </c>
      <c r="AP158" s="9"/>
      <c r="AQ158" s="22">
        <v>1.1047400000000001</v>
      </c>
      <c r="AR158" s="22">
        <v>575.05200000000002</v>
      </c>
      <c r="AS158" s="22">
        <v>-1.8167099999999999E-2</v>
      </c>
      <c r="AT158" s="22">
        <v>148</v>
      </c>
      <c r="AU158" s="22">
        <v>1.1041300000000001</v>
      </c>
      <c r="AV158">
        <f t="shared" si="32"/>
        <v>18.167099999999998</v>
      </c>
      <c r="AW158">
        <f t="shared" si="33"/>
        <v>20.069922053999999</v>
      </c>
      <c r="AX158" s="9"/>
      <c r="AY158" s="22">
        <v>0.64529400000000003</v>
      </c>
      <c r="AZ158" s="22">
        <v>649.18600000000004</v>
      </c>
      <c r="BA158" s="22">
        <v>-1.88171E-2</v>
      </c>
      <c r="BB158" s="22">
        <v>148</v>
      </c>
      <c r="BC158" s="22">
        <v>0.64444000000000001</v>
      </c>
      <c r="BD158">
        <f t="shared" si="34"/>
        <v>18.8171</v>
      </c>
      <c r="BE158">
        <f t="shared" si="35"/>
        <v>12.1425617274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153.22999999999999</v>
      </c>
      <c r="I159" s="22">
        <v>-1.8548599999999998E-2</v>
      </c>
      <c r="J159" s="22">
        <v>149</v>
      </c>
      <c r="K159" s="22">
        <v>1.09833</v>
      </c>
      <c r="L159">
        <f t="shared" si="24"/>
        <v>18.548599999999997</v>
      </c>
      <c r="M159">
        <f t="shared" si="25"/>
        <v>20.397895419999994</v>
      </c>
      <c r="N159" s="9"/>
      <c r="O159" s="22">
        <v>0.65032999999999996</v>
      </c>
      <c r="P159" s="22">
        <v>232.92500000000001</v>
      </c>
      <c r="Q159" s="22">
        <v>-1.8942299999999999E-2</v>
      </c>
      <c r="R159" s="22">
        <v>149</v>
      </c>
      <c r="S159" s="22">
        <v>0.64956700000000001</v>
      </c>
      <c r="T159">
        <f t="shared" si="26"/>
        <v>18.942299999999999</v>
      </c>
      <c r="U159">
        <f t="shared" si="27"/>
        <v>12.318745958999999</v>
      </c>
      <c r="X159" s="9"/>
      <c r="Y159" s="22">
        <v>1.0996999999999999</v>
      </c>
      <c r="Z159" s="22">
        <v>368.81900000000002</v>
      </c>
      <c r="AA159" s="22">
        <v>-1.8338E-2</v>
      </c>
      <c r="AB159" s="22">
        <v>149</v>
      </c>
      <c r="AC159" s="22">
        <v>1.09924</v>
      </c>
      <c r="AD159">
        <f t="shared" si="28"/>
        <v>18.338000000000001</v>
      </c>
      <c r="AE159">
        <f t="shared" si="29"/>
        <v>20.166298599999998</v>
      </c>
      <c r="AF159" s="9"/>
      <c r="AG159" s="22">
        <v>0.65032999999999996</v>
      </c>
      <c r="AH159" s="22">
        <v>498.98700000000002</v>
      </c>
      <c r="AI159" s="22">
        <v>-1.8859899999999999E-2</v>
      </c>
      <c r="AJ159" s="22">
        <v>149</v>
      </c>
      <c r="AK159" s="22">
        <v>0.64975000000000005</v>
      </c>
      <c r="AL159">
        <f t="shared" si="30"/>
        <v>18.8599</v>
      </c>
      <c r="AM159">
        <f t="shared" si="31"/>
        <v>12.265158766999999</v>
      </c>
      <c r="AP159" s="9"/>
      <c r="AQ159" s="22">
        <v>1.0996999999999999</v>
      </c>
      <c r="AR159" s="22">
        <v>575.15300000000002</v>
      </c>
      <c r="AS159" s="22">
        <v>-1.8179299999999999E-2</v>
      </c>
      <c r="AT159" s="22">
        <v>149</v>
      </c>
      <c r="AU159" s="22">
        <v>1.09863</v>
      </c>
      <c r="AV159">
        <f t="shared" si="32"/>
        <v>18.179299999999998</v>
      </c>
      <c r="AW159">
        <f t="shared" si="33"/>
        <v>19.991776209999994</v>
      </c>
      <c r="AX159" s="9"/>
      <c r="AY159" s="22">
        <v>0.65032999999999996</v>
      </c>
      <c r="AZ159" s="22">
        <v>649.28599999999994</v>
      </c>
      <c r="BA159" s="22">
        <v>-1.8807999999999998E-2</v>
      </c>
      <c r="BB159" s="22">
        <v>149</v>
      </c>
      <c r="BC159" s="22">
        <v>0.64971900000000005</v>
      </c>
      <c r="BD159">
        <f t="shared" si="34"/>
        <v>18.808</v>
      </c>
      <c r="BE159">
        <f t="shared" si="35"/>
        <v>12.231406639999999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153.33099999999999</v>
      </c>
      <c r="I160" s="22">
        <v>-1.85425E-2</v>
      </c>
      <c r="J160" s="22">
        <v>150</v>
      </c>
      <c r="K160" s="22">
        <v>1.09406</v>
      </c>
      <c r="L160">
        <f t="shared" si="24"/>
        <v>18.5425</v>
      </c>
      <c r="M160">
        <f t="shared" si="25"/>
        <v>20.297918474999999</v>
      </c>
      <c r="N160" s="9"/>
      <c r="O160" s="22">
        <v>0.65536499999999998</v>
      </c>
      <c r="P160" s="22">
        <v>233.02600000000001</v>
      </c>
      <c r="Q160" s="22">
        <v>-1.8942299999999999E-2</v>
      </c>
      <c r="R160" s="22">
        <v>150</v>
      </c>
      <c r="S160" s="22">
        <v>0.65444899999999995</v>
      </c>
      <c r="T160">
        <f t="shared" si="26"/>
        <v>18.942299999999999</v>
      </c>
      <c r="U160">
        <f t="shared" si="27"/>
        <v>12.4141204395</v>
      </c>
      <c r="X160" s="9"/>
      <c r="Y160" s="22">
        <v>1.09467</v>
      </c>
      <c r="Z160" s="22">
        <v>368.91899999999998</v>
      </c>
      <c r="AA160" s="22">
        <v>-1.8347200000000001E-2</v>
      </c>
      <c r="AB160" s="22">
        <v>150</v>
      </c>
      <c r="AC160" s="22">
        <v>1.09344</v>
      </c>
      <c r="AD160">
        <f t="shared" si="28"/>
        <v>18.347200000000001</v>
      </c>
      <c r="AE160">
        <f t="shared" si="29"/>
        <v>20.084129424</v>
      </c>
      <c r="AF160" s="9"/>
      <c r="AG160" s="22">
        <v>0.65536499999999998</v>
      </c>
      <c r="AH160" s="22">
        <v>499.08800000000002</v>
      </c>
      <c r="AI160" s="22">
        <v>-1.8850700000000001E-2</v>
      </c>
      <c r="AJ160" s="22">
        <v>150</v>
      </c>
      <c r="AK160" s="22">
        <v>0.654358</v>
      </c>
      <c r="AL160">
        <f t="shared" si="30"/>
        <v>18.8507</v>
      </c>
      <c r="AM160">
        <f t="shared" si="31"/>
        <v>12.354089005499999</v>
      </c>
      <c r="AP160" s="9"/>
      <c r="AQ160" s="22">
        <v>1.09467</v>
      </c>
      <c r="AR160" s="22">
        <v>575.25400000000002</v>
      </c>
      <c r="AS160" s="22">
        <v>-1.8176299999999999E-2</v>
      </c>
      <c r="AT160" s="22">
        <v>150</v>
      </c>
      <c r="AU160" s="22">
        <v>1.09314</v>
      </c>
      <c r="AV160">
        <f t="shared" si="32"/>
        <v>18.176299999999998</v>
      </c>
      <c r="AW160">
        <f t="shared" si="33"/>
        <v>19.897050320999998</v>
      </c>
      <c r="AX160" s="9"/>
      <c r="AY160" s="22">
        <v>0.65536499999999998</v>
      </c>
      <c r="AZ160" s="22">
        <v>649.38699999999994</v>
      </c>
      <c r="BA160" s="22">
        <v>-1.8811000000000001E-2</v>
      </c>
      <c r="BB160" s="22">
        <v>150</v>
      </c>
      <c r="BC160" s="22">
        <v>0.65472399999999997</v>
      </c>
      <c r="BD160">
        <f t="shared" si="34"/>
        <v>18.811</v>
      </c>
      <c r="BE160">
        <f t="shared" si="35"/>
        <v>12.328071014999999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153.43100000000001</v>
      </c>
      <c r="I161" s="22">
        <v>-1.8560799999999999E-2</v>
      </c>
      <c r="J161" s="22">
        <v>151</v>
      </c>
      <c r="K161" s="22">
        <v>1.08856</v>
      </c>
      <c r="L161">
        <f t="shared" si="24"/>
        <v>18.5608</v>
      </c>
      <c r="M161">
        <f t="shared" si="25"/>
        <v>20.224404504000002</v>
      </c>
      <c r="N161" s="9"/>
      <c r="O161" s="22">
        <v>0.66039999999999999</v>
      </c>
      <c r="P161" s="22">
        <v>233.12700000000001</v>
      </c>
      <c r="Q161" s="22">
        <v>-1.89392E-2</v>
      </c>
      <c r="R161" s="22">
        <v>151</v>
      </c>
      <c r="S161" s="22">
        <v>0.65976000000000001</v>
      </c>
      <c r="T161">
        <f t="shared" si="26"/>
        <v>18.9392</v>
      </c>
      <c r="U161">
        <f t="shared" si="27"/>
        <v>12.50744768</v>
      </c>
      <c r="X161" s="9"/>
      <c r="Y161" s="22">
        <v>1.0896300000000001</v>
      </c>
      <c r="Z161" s="22">
        <v>369.02</v>
      </c>
      <c r="AA161" s="22">
        <v>-1.8347200000000001E-2</v>
      </c>
      <c r="AB161" s="22">
        <v>151</v>
      </c>
      <c r="AC161" s="22">
        <v>1.08826</v>
      </c>
      <c r="AD161">
        <f t="shared" si="28"/>
        <v>18.347200000000001</v>
      </c>
      <c r="AE161">
        <f t="shared" si="29"/>
        <v>19.991659536000004</v>
      </c>
      <c r="AF161" s="9"/>
      <c r="AG161" s="22">
        <v>0.66039999999999999</v>
      </c>
      <c r="AH161" s="22">
        <v>499.18799999999999</v>
      </c>
      <c r="AI161" s="22">
        <v>-1.8850700000000001E-2</v>
      </c>
      <c r="AJ161" s="22">
        <v>151</v>
      </c>
      <c r="AK161" s="22">
        <v>0.65972900000000001</v>
      </c>
      <c r="AL161">
        <f t="shared" si="30"/>
        <v>18.8507</v>
      </c>
      <c r="AM161">
        <f t="shared" si="31"/>
        <v>12.44900228</v>
      </c>
      <c r="AP161" s="9"/>
      <c r="AQ161" s="22">
        <v>1.0896300000000001</v>
      </c>
      <c r="AR161" s="22">
        <v>575.35400000000004</v>
      </c>
      <c r="AS161" s="22">
        <v>-1.81885E-2</v>
      </c>
      <c r="AT161" s="22">
        <v>151</v>
      </c>
      <c r="AU161" s="22">
        <v>1.08856</v>
      </c>
      <c r="AV161">
        <f t="shared" si="32"/>
        <v>18.188500000000001</v>
      </c>
      <c r="AW161">
        <f t="shared" si="33"/>
        <v>19.818735255000004</v>
      </c>
      <c r="AX161" s="9"/>
      <c r="AY161" s="22">
        <v>0.66039999999999999</v>
      </c>
      <c r="AZ161" s="22">
        <v>649.48800000000006</v>
      </c>
      <c r="BA161" s="22">
        <v>-1.8792699999999999E-2</v>
      </c>
      <c r="BB161" s="22">
        <v>151</v>
      </c>
      <c r="BC161" s="22">
        <v>0.65960700000000005</v>
      </c>
      <c r="BD161">
        <f t="shared" si="34"/>
        <v>18.7927</v>
      </c>
      <c r="BE161">
        <f t="shared" si="35"/>
        <v>12.410699080000001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153.53200000000001</v>
      </c>
      <c r="I162" s="22">
        <v>-1.8551600000000001E-2</v>
      </c>
      <c r="J162" s="22">
        <v>152</v>
      </c>
      <c r="K162" s="22">
        <v>1.08368</v>
      </c>
      <c r="L162">
        <f t="shared" si="24"/>
        <v>18.551600000000001</v>
      </c>
      <c r="M162">
        <f t="shared" si="25"/>
        <v>20.120879844000001</v>
      </c>
      <c r="N162" s="9"/>
      <c r="O162" s="22">
        <v>0.66543600000000003</v>
      </c>
      <c r="P162" s="22">
        <v>233.227</v>
      </c>
      <c r="Q162" s="22">
        <v>-1.8917799999999999E-2</v>
      </c>
      <c r="R162" s="22">
        <v>152</v>
      </c>
      <c r="S162" s="22">
        <v>0.664825</v>
      </c>
      <c r="T162">
        <f t="shared" si="26"/>
        <v>18.9178</v>
      </c>
      <c r="U162">
        <f t="shared" si="27"/>
        <v>12.588585160800001</v>
      </c>
      <c r="X162" s="9"/>
      <c r="Y162" s="22">
        <v>1.0845899999999999</v>
      </c>
      <c r="Z162" s="22">
        <v>369.12099999999998</v>
      </c>
      <c r="AA162" s="22">
        <v>-1.8359400000000001E-2</v>
      </c>
      <c r="AB162" s="22">
        <v>152</v>
      </c>
      <c r="AC162" s="22">
        <v>1.0839799999999999</v>
      </c>
      <c r="AD162">
        <f t="shared" si="28"/>
        <v>18.359400000000001</v>
      </c>
      <c r="AE162">
        <f t="shared" si="29"/>
        <v>19.912421645999999</v>
      </c>
      <c r="AF162" s="9"/>
      <c r="AG162" s="22">
        <v>0.66543600000000003</v>
      </c>
      <c r="AH162" s="22">
        <v>499.28899999999999</v>
      </c>
      <c r="AI162" s="22">
        <v>-1.8859899999999999E-2</v>
      </c>
      <c r="AJ162" s="22">
        <v>152</v>
      </c>
      <c r="AK162" s="22">
        <v>0.66494799999999998</v>
      </c>
      <c r="AL162">
        <f t="shared" si="30"/>
        <v>18.8599</v>
      </c>
      <c r="AM162">
        <f t="shared" si="31"/>
        <v>12.5500564164</v>
      </c>
      <c r="AP162" s="9"/>
      <c r="AQ162" s="22">
        <v>1.0845899999999999</v>
      </c>
      <c r="AR162" s="22">
        <v>575.45500000000004</v>
      </c>
      <c r="AS162" s="22">
        <v>-1.8206799999999999E-2</v>
      </c>
      <c r="AT162" s="22">
        <v>152</v>
      </c>
      <c r="AU162" s="22">
        <v>1.08368</v>
      </c>
      <c r="AV162">
        <f t="shared" si="32"/>
        <v>18.206799999999998</v>
      </c>
      <c r="AW162">
        <f t="shared" si="33"/>
        <v>19.746913211999995</v>
      </c>
      <c r="AX162" s="9"/>
      <c r="AY162" s="22">
        <v>0.66543600000000003</v>
      </c>
      <c r="AZ162" s="22">
        <v>649.58799999999997</v>
      </c>
      <c r="BA162" s="22">
        <v>-1.88019E-2</v>
      </c>
      <c r="BB162" s="22">
        <v>152</v>
      </c>
      <c r="BC162" s="22">
        <v>0.66473400000000005</v>
      </c>
      <c r="BD162">
        <f t="shared" si="34"/>
        <v>18.8019</v>
      </c>
      <c r="BE162">
        <f t="shared" si="35"/>
        <v>12.511461128400001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153.63300000000001</v>
      </c>
      <c r="I163" s="22">
        <v>-1.85577E-2</v>
      </c>
      <c r="J163" s="22">
        <v>153</v>
      </c>
      <c r="K163" s="22">
        <v>1.0784899999999999</v>
      </c>
      <c r="L163">
        <f t="shared" si="24"/>
        <v>18.557700000000001</v>
      </c>
      <c r="M163">
        <f t="shared" si="25"/>
        <v>20.034150612000001</v>
      </c>
      <c r="N163" s="9"/>
      <c r="O163" s="22">
        <v>0.67047100000000004</v>
      </c>
      <c r="P163" s="22">
        <v>233.328</v>
      </c>
      <c r="Q163" s="22">
        <v>-1.8926999999999999E-2</v>
      </c>
      <c r="R163" s="22">
        <v>153</v>
      </c>
      <c r="S163" s="22">
        <v>0.66989100000000001</v>
      </c>
      <c r="T163">
        <f t="shared" si="26"/>
        <v>18.927</v>
      </c>
      <c r="U163">
        <f t="shared" si="27"/>
        <v>12.690004617</v>
      </c>
      <c r="X163" s="9"/>
      <c r="Y163" s="22">
        <v>1.0795600000000001</v>
      </c>
      <c r="Z163" s="22">
        <v>369.221</v>
      </c>
      <c r="AA163" s="22">
        <v>-1.8362400000000001E-2</v>
      </c>
      <c r="AB163" s="22">
        <v>153</v>
      </c>
      <c r="AC163" s="22">
        <v>1.0788</v>
      </c>
      <c r="AD163">
        <f t="shared" si="28"/>
        <v>18.362400000000001</v>
      </c>
      <c r="AE163">
        <f t="shared" si="29"/>
        <v>19.823312544000004</v>
      </c>
      <c r="AF163" s="9"/>
      <c r="AG163" s="22">
        <v>0.67047100000000004</v>
      </c>
      <c r="AH163" s="22">
        <v>499.39</v>
      </c>
      <c r="AI163" s="22">
        <v>-1.88416E-2</v>
      </c>
      <c r="AJ163" s="22">
        <v>153</v>
      </c>
      <c r="AK163" s="22">
        <v>0.669678</v>
      </c>
      <c r="AL163">
        <f t="shared" si="30"/>
        <v>18.8416</v>
      </c>
      <c r="AM163">
        <f t="shared" si="31"/>
        <v>12.6327463936</v>
      </c>
      <c r="AP163" s="9"/>
      <c r="AQ163" s="22">
        <v>1.0795600000000001</v>
      </c>
      <c r="AR163" s="22">
        <v>575.55600000000004</v>
      </c>
      <c r="AS163" s="22">
        <v>-1.8194599999999998E-2</v>
      </c>
      <c r="AT163" s="22">
        <v>153</v>
      </c>
      <c r="AU163" s="22">
        <v>1.0784899999999999</v>
      </c>
      <c r="AV163">
        <f t="shared" si="32"/>
        <v>18.194599999999998</v>
      </c>
      <c r="AW163">
        <f t="shared" si="33"/>
        <v>19.642162375999998</v>
      </c>
      <c r="AX163" s="9"/>
      <c r="AY163" s="22">
        <v>0.67047100000000004</v>
      </c>
      <c r="AZ163" s="22">
        <v>649.68899999999996</v>
      </c>
      <c r="BA163" s="22">
        <v>-1.8786600000000001E-2</v>
      </c>
      <c r="BB163" s="22">
        <v>153</v>
      </c>
      <c r="BC163" s="22">
        <v>0.66973899999999997</v>
      </c>
      <c r="BD163">
        <f t="shared" si="34"/>
        <v>18.7866</v>
      </c>
      <c r="BE163">
        <f t="shared" si="35"/>
        <v>12.595870488600001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153.733</v>
      </c>
      <c r="I164" s="22">
        <v>-1.85822E-2</v>
      </c>
      <c r="J164" s="22">
        <v>154</v>
      </c>
      <c r="K164" s="22">
        <v>1.07361</v>
      </c>
      <c r="L164">
        <f t="shared" si="24"/>
        <v>18.5822</v>
      </c>
      <c r="M164">
        <f t="shared" si="25"/>
        <v>19.966945543999998</v>
      </c>
      <c r="N164" s="9"/>
      <c r="O164" s="22">
        <v>0.67550699999999997</v>
      </c>
      <c r="P164" s="22">
        <v>233.429</v>
      </c>
      <c r="Q164" s="22">
        <v>-1.8905600000000002E-2</v>
      </c>
      <c r="R164" s="22">
        <v>154</v>
      </c>
      <c r="S164" s="22">
        <v>0.67486599999999997</v>
      </c>
      <c r="T164">
        <f t="shared" si="26"/>
        <v>18.905600000000003</v>
      </c>
      <c r="U164">
        <f t="shared" si="27"/>
        <v>12.770865139200001</v>
      </c>
      <c r="X164" s="9"/>
      <c r="Y164" s="22">
        <v>1.0745199999999999</v>
      </c>
      <c r="Z164" s="22">
        <v>369.322</v>
      </c>
      <c r="AA164" s="22">
        <v>-1.8374600000000001E-2</v>
      </c>
      <c r="AB164" s="22">
        <v>154</v>
      </c>
      <c r="AC164" s="22">
        <v>1.07361</v>
      </c>
      <c r="AD164">
        <f t="shared" si="28"/>
        <v>18.374600000000001</v>
      </c>
      <c r="AE164">
        <f t="shared" si="29"/>
        <v>19.743875192000001</v>
      </c>
      <c r="AF164" s="9"/>
      <c r="AG164" s="22">
        <v>0.67550699999999997</v>
      </c>
      <c r="AH164" s="22">
        <v>499.49</v>
      </c>
      <c r="AI164" s="22">
        <v>-1.8847699999999998E-2</v>
      </c>
      <c r="AJ164" s="22">
        <v>154</v>
      </c>
      <c r="AK164" s="22">
        <v>0.67477399999999998</v>
      </c>
      <c r="AL164">
        <f t="shared" si="30"/>
        <v>18.8477</v>
      </c>
      <c r="AM164">
        <f t="shared" si="31"/>
        <v>12.7317532839</v>
      </c>
      <c r="AP164" s="9"/>
      <c r="AQ164" s="22">
        <v>1.0745199999999999</v>
      </c>
      <c r="AR164" s="22">
        <v>575.65700000000004</v>
      </c>
      <c r="AS164" s="22">
        <v>-1.8218999999999999E-2</v>
      </c>
      <c r="AT164" s="22">
        <v>154</v>
      </c>
      <c r="AU164" s="22">
        <v>1.073</v>
      </c>
      <c r="AV164">
        <f t="shared" si="32"/>
        <v>18.218999999999998</v>
      </c>
      <c r="AW164">
        <f t="shared" si="33"/>
        <v>19.576679879999997</v>
      </c>
      <c r="AX164" s="9"/>
      <c r="AY164" s="22">
        <v>0.67550699999999997</v>
      </c>
      <c r="AZ164" s="22">
        <v>649.79</v>
      </c>
      <c r="BA164" s="22">
        <v>-1.8777499999999999E-2</v>
      </c>
      <c r="BB164" s="22">
        <v>154</v>
      </c>
      <c r="BC164" s="22">
        <v>0.67477399999999998</v>
      </c>
      <c r="BD164">
        <f t="shared" si="34"/>
        <v>18.7775</v>
      </c>
      <c r="BE164">
        <f t="shared" si="35"/>
        <v>12.6843326925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153.834</v>
      </c>
      <c r="I165" s="22">
        <v>-1.8588299999999999E-2</v>
      </c>
      <c r="J165" s="22">
        <v>155</v>
      </c>
      <c r="K165" s="22">
        <v>1.06873</v>
      </c>
      <c r="L165">
        <f t="shared" si="24"/>
        <v>18.5883</v>
      </c>
      <c r="M165">
        <f t="shared" si="25"/>
        <v>19.880000967000001</v>
      </c>
      <c r="N165" s="9"/>
      <c r="O165" s="22">
        <v>0.68054199999999998</v>
      </c>
      <c r="P165" s="22">
        <v>233.529</v>
      </c>
      <c r="Q165" s="22">
        <v>-1.8917799999999999E-2</v>
      </c>
      <c r="R165" s="22">
        <v>155</v>
      </c>
      <c r="S165" s="22">
        <v>0.67956499999999997</v>
      </c>
      <c r="T165">
        <f t="shared" si="26"/>
        <v>18.9178</v>
      </c>
      <c r="U165">
        <f t="shared" si="27"/>
        <v>12.8743574476</v>
      </c>
      <c r="X165" s="9"/>
      <c r="Y165" s="22">
        <v>1.0694900000000001</v>
      </c>
      <c r="Z165" s="22">
        <v>369.423</v>
      </c>
      <c r="AA165" s="22">
        <v>-1.8386799999999998E-2</v>
      </c>
      <c r="AB165" s="22">
        <v>155</v>
      </c>
      <c r="AC165" s="22">
        <v>1.0690299999999999</v>
      </c>
      <c r="AD165">
        <f t="shared" si="28"/>
        <v>18.386799999999997</v>
      </c>
      <c r="AE165">
        <f t="shared" si="29"/>
        <v>19.664498731999998</v>
      </c>
      <c r="AF165" s="9"/>
      <c r="AG165" s="22">
        <v>0.68054199999999998</v>
      </c>
      <c r="AH165" s="22">
        <v>499.59100000000001</v>
      </c>
      <c r="AI165" s="22">
        <v>-1.88416E-2</v>
      </c>
      <c r="AJ165" s="22">
        <v>155</v>
      </c>
      <c r="AK165" s="22">
        <v>0.68008400000000002</v>
      </c>
      <c r="AL165">
        <f t="shared" si="30"/>
        <v>18.8416</v>
      </c>
      <c r="AM165">
        <f t="shared" si="31"/>
        <v>12.8225001472</v>
      </c>
      <c r="AP165" s="9"/>
      <c r="AQ165" s="22">
        <v>1.0694900000000001</v>
      </c>
      <c r="AR165" s="22">
        <v>575.75699999999995</v>
      </c>
      <c r="AS165" s="22">
        <v>-1.8237300000000001E-2</v>
      </c>
      <c r="AT165" s="22">
        <v>155</v>
      </c>
      <c r="AU165" s="22">
        <v>1.0684199999999999</v>
      </c>
      <c r="AV165">
        <f t="shared" si="32"/>
        <v>18.237300000000001</v>
      </c>
      <c r="AW165">
        <f t="shared" si="33"/>
        <v>19.504609977000001</v>
      </c>
      <c r="AX165" s="9"/>
      <c r="AY165" s="22">
        <v>0.68054199999999998</v>
      </c>
      <c r="AZ165" s="22">
        <v>649.89</v>
      </c>
      <c r="BA165" s="22">
        <v>-1.8771400000000001E-2</v>
      </c>
      <c r="BB165" s="22">
        <v>155</v>
      </c>
      <c r="BC165" s="22">
        <v>0.68002300000000004</v>
      </c>
      <c r="BD165">
        <f t="shared" si="34"/>
        <v>18.7714</v>
      </c>
      <c r="BE165">
        <f t="shared" si="35"/>
        <v>12.774726098799999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153.935</v>
      </c>
      <c r="I166" s="22">
        <v>-1.8603499999999999E-2</v>
      </c>
      <c r="J166" s="22">
        <v>156</v>
      </c>
      <c r="K166" s="22">
        <v>1.0635399999999999</v>
      </c>
      <c r="L166">
        <f t="shared" si="24"/>
        <v>18.603499999999997</v>
      </c>
      <c r="M166">
        <f t="shared" si="25"/>
        <v>19.802495574999995</v>
      </c>
      <c r="N166" s="9"/>
      <c r="O166" s="22">
        <v>0.68557699999999999</v>
      </c>
      <c r="P166" s="22">
        <v>233.63</v>
      </c>
      <c r="Q166" s="22">
        <v>-1.89117E-2</v>
      </c>
      <c r="R166" s="22">
        <v>156</v>
      </c>
      <c r="S166" s="22">
        <v>0.68493700000000002</v>
      </c>
      <c r="T166">
        <f t="shared" si="26"/>
        <v>18.9117</v>
      </c>
      <c r="U166">
        <f t="shared" si="27"/>
        <v>12.9654265509</v>
      </c>
      <c r="X166" s="9"/>
      <c r="Y166" s="22">
        <v>1.0644499999999999</v>
      </c>
      <c r="Z166" s="22">
        <v>369.524</v>
      </c>
      <c r="AA166" s="22">
        <v>-1.8389900000000001E-2</v>
      </c>
      <c r="AB166" s="22">
        <v>156</v>
      </c>
      <c r="AC166" s="22">
        <v>1.0635399999999999</v>
      </c>
      <c r="AD166">
        <f t="shared" si="28"/>
        <v>18.389900000000001</v>
      </c>
      <c r="AE166">
        <f t="shared" si="29"/>
        <v>19.575129054999998</v>
      </c>
      <c r="AF166" s="9"/>
      <c r="AG166" s="22">
        <v>0.68557699999999999</v>
      </c>
      <c r="AH166" s="22">
        <v>499.69200000000001</v>
      </c>
      <c r="AI166" s="22">
        <v>-1.8823199999999998E-2</v>
      </c>
      <c r="AJ166" s="22">
        <v>156</v>
      </c>
      <c r="AK166" s="22">
        <v>0.68484500000000004</v>
      </c>
      <c r="AL166">
        <f t="shared" si="30"/>
        <v>18.8232</v>
      </c>
      <c r="AM166">
        <f t="shared" si="31"/>
        <v>12.9047529864</v>
      </c>
      <c r="AP166" s="9"/>
      <c r="AQ166" s="22">
        <v>1.0644499999999999</v>
      </c>
      <c r="AR166" s="22">
        <v>575.85799999999995</v>
      </c>
      <c r="AS166" s="22">
        <v>-1.8237300000000001E-2</v>
      </c>
      <c r="AT166" s="22">
        <v>156</v>
      </c>
      <c r="AU166" s="22">
        <v>1.0629299999999999</v>
      </c>
      <c r="AV166">
        <f t="shared" si="32"/>
        <v>18.237300000000001</v>
      </c>
      <c r="AW166">
        <f t="shared" si="33"/>
        <v>19.412693985000001</v>
      </c>
      <c r="AX166" s="9"/>
      <c r="AY166" s="22">
        <v>0.68557699999999999</v>
      </c>
      <c r="AZ166" s="22">
        <v>649.99099999999999</v>
      </c>
      <c r="BA166" s="22">
        <v>-1.8756100000000001E-2</v>
      </c>
      <c r="BB166" s="22">
        <v>156</v>
      </c>
      <c r="BC166" s="22">
        <v>0.68487500000000001</v>
      </c>
      <c r="BD166">
        <f t="shared" si="34"/>
        <v>18.7561</v>
      </c>
      <c r="BE166">
        <f t="shared" si="35"/>
        <v>12.8587507697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154.036</v>
      </c>
      <c r="I167" s="22">
        <v>-1.8600499999999999E-2</v>
      </c>
      <c r="J167" s="22">
        <v>157</v>
      </c>
      <c r="K167" s="22">
        <v>1.0586500000000001</v>
      </c>
      <c r="L167">
        <f t="shared" si="24"/>
        <v>18.6005</v>
      </c>
      <c r="M167">
        <f t="shared" si="25"/>
        <v>19.705741710000002</v>
      </c>
      <c r="N167" s="9"/>
      <c r="O167" s="22">
        <v>0.69061300000000003</v>
      </c>
      <c r="P167" s="22">
        <v>233.73099999999999</v>
      </c>
      <c r="Q167" s="22">
        <v>-1.88995E-2</v>
      </c>
      <c r="R167" s="22">
        <v>157</v>
      </c>
      <c r="S167" s="22">
        <v>0.68981899999999996</v>
      </c>
      <c r="T167">
        <f t="shared" si="26"/>
        <v>18.8995</v>
      </c>
      <c r="U167">
        <f t="shared" si="27"/>
        <v>13.0522403935</v>
      </c>
      <c r="X167" s="9"/>
      <c r="Y167" s="22">
        <v>1.05942</v>
      </c>
      <c r="Z167" s="22">
        <v>369.62400000000002</v>
      </c>
      <c r="AA167" s="22">
        <v>-1.84082E-2</v>
      </c>
      <c r="AB167" s="22">
        <v>157</v>
      </c>
      <c r="AC167" s="22">
        <v>1.0586500000000001</v>
      </c>
      <c r="AD167">
        <f t="shared" si="28"/>
        <v>18.408200000000001</v>
      </c>
      <c r="AE167">
        <f t="shared" si="29"/>
        <v>19.502015244000003</v>
      </c>
      <c r="AF167" s="9"/>
      <c r="AG167" s="22">
        <v>0.69061300000000003</v>
      </c>
      <c r="AH167" s="22">
        <v>499.79199999999997</v>
      </c>
      <c r="AI167" s="22">
        <v>-1.8811000000000001E-2</v>
      </c>
      <c r="AJ167" s="22">
        <v>157</v>
      </c>
      <c r="AK167" s="22">
        <v>0.68994100000000003</v>
      </c>
      <c r="AL167">
        <f t="shared" si="30"/>
        <v>18.811</v>
      </c>
      <c r="AM167">
        <f t="shared" si="31"/>
        <v>12.991121143000001</v>
      </c>
      <c r="AP167" s="9"/>
      <c r="AQ167" s="22">
        <v>1.05942</v>
      </c>
      <c r="AR167" s="22">
        <v>575.95899999999995</v>
      </c>
      <c r="AS167" s="22">
        <v>-1.82404E-2</v>
      </c>
      <c r="AT167" s="22">
        <v>157</v>
      </c>
      <c r="AU167" s="22">
        <v>1.0583499999999999</v>
      </c>
      <c r="AV167">
        <f t="shared" si="32"/>
        <v>18.240400000000001</v>
      </c>
      <c r="AW167">
        <f t="shared" si="33"/>
        <v>19.324244568000001</v>
      </c>
      <c r="AX167" s="9"/>
      <c r="AY167" s="22">
        <v>0.69061300000000003</v>
      </c>
      <c r="AZ167" s="22">
        <v>650.09199999999998</v>
      </c>
      <c r="BA167" s="22">
        <v>-1.8756100000000001E-2</v>
      </c>
      <c r="BB167" s="22">
        <v>157</v>
      </c>
      <c r="BC167" s="22">
        <v>0.68994100000000003</v>
      </c>
      <c r="BD167">
        <f t="shared" si="34"/>
        <v>18.7561</v>
      </c>
      <c r="BE167">
        <f t="shared" si="35"/>
        <v>12.953206489300001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154.136</v>
      </c>
      <c r="I168" s="22">
        <v>-1.8603499999999999E-2</v>
      </c>
      <c r="J168" s="22">
        <v>158</v>
      </c>
      <c r="K168" s="22">
        <v>1.0534699999999999</v>
      </c>
      <c r="L168">
        <f t="shared" si="24"/>
        <v>18.603499999999997</v>
      </c>
      <c r="M168">
        <f t="shared" si="25"/>
        <v>19.61515833</v>
      </c>
      <c r="N168" s="9"/>
      <c r="O168" s="22">
        <v>0.69564800000000004</v>
      </c>
      <c r="P168" s="22">
        <v>233.83199999999999</v>
      </c>
      <c r="Q168" s="22">
        <v>-1.8887299999999999E-2</v>
      </c>
      <c r="R168" s="22">
        <v>158</v>
      </c>
      <c r="S168" s="22">
        <v>0.69476300000000002</v>
      </c>
      <c r="T168">
        <f t="shared" si="26"/>
        <v>18.8873</v>
      </c>
      <c r="U168">
        <f t="shared" si="27"/>
        <v>13.138912470400001</v>
      </c>
      <c r="X168" s="9"/>
      <c r="Y168" s="22">
        <v>1.0543800000000001</v>
      </c>
      <c r="Z168" s="22">
        <v>369.72500000000002</v>
      </c>
      <c r="AA168" s="22">
        <v>-1.8414300000000002E-2</v>
      </c>
      <c r="AB168" s="22">
        <v>158</v>
      </c>
      <c r="AC168" s="22">
        <v>1.0534699999999999</v>
      </c>
      <c r="AD168">
        <f t="shared" si="28"/>
        <v>18.414300000000001</v>
      </c>
      <c r="AE168">
        <f t="shared" si="29"/>
        <v>19.415669634000004</v>
      </c>
      <c r="AF168" s="9"/>
      <c r="AG168" s="22">
        <v>0.69564800000000004</v>
      </c>
      <c r="AH168" s="22">
        <v>499.89299999999997</v>
      </c>
      <c r="AI168" s="22">
        <v>-1.88171E-2</v>
      </c>
      <c r="AJ168" s="22">
        <v>158</v>
      </c>
      <c r="AK168" s="22">
        <v>0.694824</v>
      </c>
      <c r="AL168">
        <f t="shared" si="30"/>
        <v>18.8171</v>
      </c>
      <c r="AM168">
        <f t="shared" si="31"/>
        <v>13.0900779808</v>
      </c>
      <c r="AP168" s="9"/>
      <c r="AQ168" s="22">
        <v>1.0543800000000001</v>
      </c>
      <c r="AR168" s="22">
        <v>576.05899999999997</v>
      </c>
      <c r="AS168" s="22">
        <v>-1.8246499999999999E-2</v>
      </c>
      <c r="AT168" s="22">
        <v>158</v>
      </c>
      <c r="AU168" s="22">
        <v>1.0534699999999999</v>
      </c>
      <c r="AV168">
        <f t="shared" si="32"/>
        <v>18.246499999999997</v>
      </c>
      <c r="AW168">
        <f t="shared" si="33"/>
        <v>19.238744669999999</v>
      </c>
      <c r="AX168" s="9"/>
      <c r="AY168" s="22">
        <v>0.69564800000000004</v>
      </c>
      <c r="AZ168" s="22">
        <v>650.19299999999998</v>
      </c>
      <c r="BA168" s="22">
        <v>-1.8756100000000001E-2</v>
      </c>
      <c r="BB168" s="22">
        <v>158</v>
      </c>
      <c r="BC168" s="22">
        <v>0.69497699999999996</v>
      </c>
      <c r="BD168">
        <f t="shared" si="34"/>
        <v>18.7561</v>
      </c>
      <c r="BE168">
        <f t="shared" si="35"/>
        <v>13.047643452800001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154.23699999999999</v>
      </c>
      <c r="I169" s="22">
        <v>-1.8612699999999999E-2</v>
      </c>
      <c r="J169" s="22">
        <v>159</v>
      </c>
      <c r="K169" s="22">
        <v>1.0485800000000001</v>
      </c>
      <c r="L169">
        <f t="shared" si="24"/>
        <v>18.6127</v>
      </c>
      <c r="M169">
        <f t="shared" si="25"/>
        <v>19.531236745000001</v>
      </c>
      <c r="N169" s="9"/>
      <c r="O169" s="22">
        <v>0.70068399999999997</v>
      </c>
      <c r="P169" s="22">
        <v>233.93199999999999</v>
      </c>
      <c r="Q169" s="22">
        <v>-1.88843E-2</v>
      </c>
      <c r="R169" s="22">
        <v>159</v>
      </c>
      <c r="S169" s="22">
        <v>0.70016500000000004</v>
      </c>
      <c r="T169">
        <f t="shared" si="26"/>
        <v>18.8843</v>
      </c>
      <c r="U169">
        <f t="shared" si="27"/>
        <v>13.2319268612</v>
      </c>
      <c r="X169" s="9"/>
      <c r="Y169" s="22">
        <v>1.04935</v>
      </c>
      <c r="Z169" s="22">
        <v>369.82600000000002</v>
      </c>
      <c r="AA169" s="22">
        <v>-1.84204E-2</v>
      </c>
      <c r="AB169" s="22">
        <v>159</v>
      </c>
      <c r="AC169" s="22">
        <v>1.0485800000000001</v>
      </c>
      <c r="AD169">
        <f t="shared" si="28"/>
        <v>18.420400000000001</v>
      </c>
      <c r="AE169">
        <f t="shared" si="29"/>
        <v>19.329446740000002</v>
      </c>
      <c r="AF169" s="9"/>
      <c r="AG169" s="22">
        <v>0.70068399999999997</v>
      </c>
      <c r="AH169" s="22">
        <v>499.99400000000003</v>
      </c>
      <c r="AI169" s="22">
        <v>-1.88141E-2</v>
      </c>
      <c r="AJ169" s="22">
        <v>159</v>
      </c>
      <c r="AK169" s="22">
        <v>0.69998199999999999</v>
      </c>
      <c r="AL169">
        <f t="shared" si="30"/>
        <v>18.8141</v>
      </c>
      <c r="AM169">
        <f t="shared" si="31"/>
        <v>13.182738844399999</v>
      </c>
      <c r="AP169" s="9"/>
      <c r="AQ169" s="22">
        <v>1.04935</v>
      </c>
      <c r="AR169" s="22">
        <v>576.16</v>
      </c>
      <c r="AS169" s="22">
        <v>-1.8249499999999998E-2</v>
      </c>
      <c r="AT169" s="22">
        <v>159</v>
      </c>
      <c r="AU169" s="22">
        <v>1.0482800000000001</v>
      </c>
      <c r="AV169">
        <f t="shared" si="32"/>
        <v>18.249499999999998</v>
      </c>
      <c r="AW169">
        <f t="shared" si="33"/>
        <v>19.150112824999997</v>
      </c>
      <c r="AX169" s="9"/>
      <c r="AY169" s="22">
        <v>0.70068399999999997</v>
      </c>
      <c r="AZ169" s="22">
        <v>650.29300000000001</v>
      </c>
      <c r="BA169" s="22">
        <v>-1.87317E-2</v>
      </c>
      <c r="BB169" s="22">
        <v>159</v>
      </c>
      <c r="BC169" s="22">
        <v>0.70004299999999997</v>
      </c>
      <c r="BD169">
        <f t="shared" si="34"/>
        <v>18.7317</v>
      </c>
      <c r="BE169">
        <f t="shared" si="35"/>
        <v>13.125002482799999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154.33799999999999</v>
      </c>
      <c r="I170" s="22">
        <v>-1.8634000000000001E-2</v>
      </c>
      <c r="J170" s="22">
        <v>160</v>
      </c>
      <c r="K170" s="22">
        <v>1.0434000000000001</v>
      </c>
      <c r="L170">
        <f t="shared" si="24"/>
        <v>18.634</v>
      </c>
      <c r="M170">
        <f t="shared" si="25"/>
        <v>19.459672540000003</v>
      </c>
      <c r="N170" s="9"/>
      <c r="O170" s="22">
        <v>0.70571899999999999</v>
      </c>
      <c r="P170" s="22">
        <v>234.03299999999999</v>
      </c>
      <c r="Q170" s="22">
        <v>-1.8875099999999999E-2</v>
      </c>
      <c r="R170" s="22">
        <v>160</v>
      </c>
      <c r="S170" s="22">
        <v>0.70477299999999998</v>
      </c>
      <c r="T170">
        <f t="shared" si="26"/>
        <v>18.8751</v>
      </c>
      <c r="U170">
        <f t="shared" si="27"/>
        <v>13.3205166969</v>
      </c>
      <c r="X170" s="9"/>
      <c r="Y170" s="22">
        <v>1.0443100000000001</v>
      </c>
      <c r="Z170" s="22">
        <v>369.92599999999999</v>
      </c>
      <c r="AA170" s="22">
        <v>-1.8438699999999999E-2</v>
      </c>
      <c r="AB170" s="22">
        <v>160</v>
      </c>
      <c r="AC170" s="22">
        <v>1.0430900000000001</v>
      </c>
      <c r="AD170">
        <f t="shared" si="28"/>
        <v>18.438699999999997</v>
      </c>
      <c r="AE170">
        <f t="shared" si="29"/>
        <v>19.255718797</v>
      </c>
      <c r="AF170" s="9"/>
      <c r="AG170" s="22">
        <v>0.70571899999999999</v>
      </c>
      <c r="AH170" s="22">
        <v>500.09500000000003</v>
      </c>
      <c r="AI170" s="22">
        <v>-1.8807999999999998E-2</v>
      </c>
      <c r="AJ170" s="22">
        <v>160</v>
      </c>
      <c r="AK170" s="22">
        <v>0.705017</v>
      </c>
      <c r="AL170">
        <f t="shared" si="30"/>
        <v>18.808</v>
      </c>
      <c r="AM170">
        <f t="shared" si="31"/>
        <v>13.273162952</v>
      </c>
      <c r="AP170" s="9"/>
      <c r="AQ170" s="22">
        <v>1.0443100000000001</v>
      </c>
      <c r="AR170" s="22">
        <v>576.26099999999997</v>
      </c>
      <c r="AS170" s="22">
        <v>-1.8258699999999999E-2</v>
      </c>
      <c r="AT170" s="22">
        <v>160</v>
      </c>
      <c r="AU170" s="22">
        <v>1.0437000000000001</v>
      </c>
      <c r="AV170">
        <f t="shared" si="32"/>
        <v>18.258699999999997</v>
      </c>
      <c r="AW170">
        <f t="shared" si="33"/>
        <v>19.067742997</v>
      </c>
      <c r="AX170" s="9"/>
      <c r="AY170" s="22">
        <v>0.70571899999999999</v>
      </c>
      <c r="AZ170" s="22">
        <v>650.39400000000001</v>
      </c>
      <c r="BA170" s="22">
        <v>-1.8740799999999998E-2</v>
      </c>
      <c r="BB170" s="22">
        <v>160</v>
      </c>
      <c r="BC170" s="22">
        <v>0.70498700000000003</v>
      </c>
      <c r="BD170">
        <f t="shared" si="34"/>
        <v>18.7408</v>
      </c>
      <c r="BE170">
        <f t="shared" si="35"/>
        <v>13.225738635199999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154.43799999999999</v>
      </c>
      <c r="I171" s="22">
        <v>-1.8627899999999999E-2</v>
      </c>
      <c r="J171" s="22">
        <v>161</v>
      </c>
      <c r="K171" s="22">
        <v>1.0379</v>
      </c>
      <c r="L171">
        <f t="shared" si="24"/>
        <v>18.6279</v>
      </c>
      <c r="M171">
        <f t="shared" si="25"/>
        <v>19.359603912000001</v>
      </c>
      <c r="N171" s="9"/>
      <c r="O171" s="22">
        <v>0.710754</v>
      </c>
      <c r="P171" s="22">
        <v>234.13399999999999</v>
      </c>
      <c r="Q171" s="22">
        <v>-1.8862899999999998E-2</v>
      </c>
      <c r="R171" s="22">
        <v>161</v>
      </c>
      <c r="S171" s="22">
        <v>0.70989999999999998</v>
      </c>
      <c r="T171">
        <f t="shared" si="26"/>
        <v>18.8629</v>
      </c>
      <c r="U171">
        <f t="shared" si="27"/>
        <v>13.406881626600001</v>
      </c>
      <c r="X171" s="9"/>
      <c r="Y171" s="22">
        <v>1.03928</v>
      </c>
      <c r="Z171" s="22">
        <v>370.02699999999999</v>
      </c>
      <c r="AA171" s="22">
        <v>-1.8441800000000001E-2</v>
      </c>
      <c r="AB171" s="22">
        <v>161</v>
      </c>
      <c r="AC171" s="22">
        <v>1.0382100000000001</v>
      </c>
      <c r="AD171">
        <f t="shared" si="28"/>
        <v>18.441800000000001</v>
      </c>
      <c r="AE171">
        <f t="shared" si="29"/>
        <v>19.166193904</v>
      </c>
      <c r="AF171" s="9"/>
      <c r="AG171" s="22">
        <v>0.710754</v>
      </c>
      <c r="AH171" s="22">
        <v>500.19499999999999</v>
      </c>
      <c r="AI171" s="22">
        <v>-1.8798800000000001E-2</v>
      </c>
      <c r="AJ171" s="22">
        <v>161</v>
      </c>
      <c r="AK171" s="22">
        <v>0.71020499999999998</v>
      </c>
      <c r="AL171">
        <f t="shared" si="30"/>
        <v>18.7988</v>
      </c>
      <c r="AM171">
        <f t="shared" si="31"/>
        <v>13.361322295199999</v>
      </c>
      <c r="AP171" s="9"/>
      <c r="AQ171" s="22">
        <v>1.03928</v>
      </c>
      <c r="AR171" s="22">
        <v>576.36199999999997</v>
      </c>
      <c r="AS171" s="22">
        <v>-1.8264800000000001E-2</v>
      </c>
      <c r="AT171" s="22">
        <v>161</v>
      </c>
      <c r="AU171" s="22">
        <v>1.03851</v>
      </c>
      <c r="AV171">
        <f t="shared" si="32"/>
        <v>18.264800000000001</v>
      </c>
      <c r="AW171">
        <f t="shared" si="33"/>
        <v>18.982241344000002</v>
      </c>
      <c r="AX171" s="9"/>
      <c r="AY171" s="22">
        <v>0.710754</v>
      </c>
      <c r="AZ171" s="22">
        <v>650.495</v>
      </c>
      <c r="BA171" s="22">
        <v>-1.87347E-2</v>
      </c>
      <c r="BB171" s="22">
        <v>161</v>
      </c>
      <c r="BC171" s="22">
        <v>0.70986899999999997</v>
      </c>
      <c r="BD171">
        <f t="shared" si="34"/>
        <v>18.7347</v>
      </c>
      <c r="BE171">
        <f t="shared" si="35"/>
        <v>13.315762963799999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154.53899999999999</v>
      </c>
      <c r="I172" s="22">
        <v>-1.86401E-2</v>
      </c>
      <c r="J172" s="22">
        <v>162</v>
      </c>
      <c r="K172" s="22">
        <v>1.03302</v>
      </c>
      <c r="L172">
        <f t="shared" si="24"/>
        <v>18.6401</v>
      </c>
      <c r="M172">
        <f t="shared" si="25"/>
        <v>19.278337024000002</v>
      </c>
      <c r="N172" s="9"/>
      <c r="O172" s="22">
        <v>0.71579000000000004</v>
      </c>
      <c r="P172" s="22">
        <v>234.23400000000001</v>
      </c>
      <c r="Q172" s="22">
        <v>-1.8862899999999998E-2</v>
      </c>
      <c r="R172" s="22">
        <v>162</v>
      </c>
      <c r="S172" s="22">
        <v>0.71505700000000005</v>
      </c>
      <c r="T172">
        <f t="shared" si="26"/>
        <v>18.8629</v>
      </c>
      <c r="U172">
        <f t="shared" si="27"/>
        <v>13.501875191</v>
      </c>
      <c r="X172" s="9"/>
      <c r="Y172" s="22">
        <v>1.03424</v>
      </c>
      <c r="Z172" s="22">
        <v>370.12799999999999</v>
      </c>
      <c r="AA172" s="22">
        <v>-1.8441800000000001E-2</v>
      </c>
      <c r="AB172" s="22">
        <v>162</v>
      </c>
      <c r="AC172" s="22">
        <v>1.03302</v>
      </c>
      <c r="AD172">
        <f t="shared" si="28"/>
        <v>18.441800000000001</v>
      </c>
      <c r="AE172">
        <f t="shared" si="29"/>
        <v>19.073247232</v>
      </c>
      <c r="AF172" s="9"/>
      <c r="AG172" s="22">
        <v>0.71579000000000004</v>
      </c>
      <c r="AH172" s="22">
        <v>500.29599999999999</v>
      </c>
      <c r="AI172" s="22">
        <v>-1.8789699999999999E-2</v>
      </c>
      <c r="AJ172" s="22">
        <v>162</v>
      </c>
      <c r="AK172" s="22">
        <v>0.71523999999999999</v>
      </c>
      <c r="AL172">
        <f t="shared" si="30"/>
        <v>18.7897</v>
      </c>
      <c r="AM172">
        <f t="shared" si="31"/>
        <v>13.449479363</v>
      </c>
      <c r="AP172" s="9"/>
      <c r="AQ172" s="22">
        <v>1.03424</v>
      </c>
      <c r="AR172" s="22">
        <v>576.46199999999999</v>
      </c>
      <c r="AS172" s="22">
        <v>-1.82709E-2</v>
      </c>
      <c r="AT172" s="22">
        <v>162</v>
      </c>
      <c r="AU172" s="22">
        <v>1.03271</v>
      </c>
      <c r="AV172">
        <f t="shared" si="32"/>
        <v>18.270900000000001</v>
      </c>
      <c r="AW172">
        <f t="shared" si="33"/>
        <v>18.896495616000003</v>
      </c>
      <c r="AX172" s="9"/>
      <c r="AY172" s="22">
        <v>0.71579000000000004</v>
      </c>
      <c r="AZ172" s="22">
        <v>650.59500000000003</v>
      </c>
      <c r="BA172" s="22">
        <v>-1.8716400000000001E-2</v>
      </c>
      <c r="BB172" s="22">
        <v>162</v>
      </c>
      <c r="BC172" s="22">
        <v>0.71508799999999995</v>
      </c>
      <c r="BD172">
        <f t="shared" si="34"/>
        <v>18.7164</v>
      </c>
      <c r="BE172">
        <f t="shared" si="35"/>
        <v>13.397011956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154.63999999999999</v>
      </c>
      <c r="I173" s="22">
        <v>-1.8649300000000001E-2</v>
      </c>
      <c r="J173" s="22">
        <v>163</v>
      </c>
      <c r="K173" s="22">
        <v>1.0287500000000001</v>
      </c>
      <c r="L173">
        <f t="shared" si="24"/>
        <v>18.6493</v>
      </c>
      <c r="M173">
        <f t="shared" si="25"/>
        <v>19.194046053000001</v>
      </c>
      <c r="N173" s="9"/>
      <c r="O173" s="22">
        <v>0.72082500000000005</v>
      </c>
      <c r="P173" s="22">
        <v>234.33500000000001</v>
      </c>
      <c r="Q173" s="22">
        <v>-1.8859899999999999E-2</v>
      </c>
      <c r="R173" s="22">
        <v>163</v>
      </c>
      <c r="S173" s="22">
        <v>0.720306</v>
      </c>
      <c r="T173">
        <f t="shared" si="26"/>
        <v>18.8599</v>
      </c>
      <c r="U173">
        <f t="shared" si="27"/>
        <v>13.594687417500001</v>
      </c>
      <c r="X173" s="9"/>
      <c r="Y173" s="22">
        <v>1.02921</v>
      </c>
      <c r="Z173" s="22">
        <v>370.22800000000001</v>
      </c>
      <c r="AA173" s="22">
        <v>-1.8450899999999999E-2</v>
      </c>
      <c r="AB173" s="22">
        <v>163</v>
      </c>
      <c r="AC173" s="22">
        <v>1.02844</v>
      </c>
      <c r="AD173">
        <f t="shared" si="28"/>
        <v>18.450900000000001</v>
      </c>
      <c r="AE173">
        <f t="shared" si="29"/>
        <v>18.989850788999998</v>
      </c>
      <c r="AF173" s="9"/>
      <c r="AG173" s="22">
        <v>0.72082500000000005</v>
      </c>
      <c r="AH173" s="22">
        <v>500.39699999999999</v>
      </c>
      <c r="AI173" s="22">
        <v>-1.8786600000000001E-2</v>
      </c>
      <c r="AJ173" s="22">
        <v>163</v>
      </c>
      <c r="AK173" s="22">
        <v>0.72006199999999998</v>
      </c>
      <c r="AL173">
        <f t="shared" si="30"/>
        <v>18.7866</v>
      </c>
      <c r="AM173">
        <f t="shared" si="31"/>
        <v>13.541850945</v>
      </c>
      <c r="AP173" s="9"/>
      <c r="AQ173" s="22">
        <v>1.02921</v>
      </c>
      <c r="AR173" s="22">
        <v>576.56299999999999</v>
      </c>
      <c r="AS173" s="22">
        <v>-1.8292200000000002E-2</v>
      </c>
      <c r="AT173" s="22">
        <v>163</v>
      </c>
      <c r="AU173" s="22">
        <v>1.02844</v>
      </c>
      <c r="AV173">
        <f t="shared" si="32"/>
        <v>18.292200000000001</v>
      </c>
      <c r="AW173">
        <f t="shared" si="33"/>
        <v>18.826515162</v>
      </c>
      <c r="AX173" s="9"/>
      <c r="AY173" s="22">
        <v>0.72082500000000005</v>
      </c>
      <c r="AZ173" s="22">
        <v>650.69600000000003</v>
      </c>
      <c r="BA173" s="22">
        <v>-1.8716400000000001E-2</v>
      </c>
      <c r="BB173" s="22">
        <v>163</v>
      </c>
      <c r="BC173" s="22">
        <v>0.72036699999999998</v>
      </c>
      <c r="BD173">
        <f t="shared" si="34"/>
        <v>18.7164</v>
      </c>
      <c r="BE173">
        <f t="shared" si="35"/>
        <v>13.491249030000001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154.74100000000001</v>
      </c>
      <c r="I174" s="22">
        <v>-1.8646200000000002E-2</v>
      </c>
      <c r="J174" s="22">
        <v>164</v>
      </c>
      <c r="K174" s="22">
        <v>1.02264</v>
      </c>
      <c r="L174">
        <f t="shared" si="24"/>
        <v>18.6462</v>
      </c>
      <c r="M174">
        <f t="shared" si="25"/>
        <v>19.096878654000001</v>
      </c>
      <c r="N174" s="9"/>
      <c r="O174" s="22">
        <v>0.72586099999999998</v>
      </c>
      <c r="P174" s="22">
        <v>234.43600000000001</v>
      </c>
      <c r="Q174" s="22">
        <v>-1.88416E-2</v>
      </c>
      <c r="R174" s="22">
        <v>164</v>
      </c>
      <c r="S174" s="22">
        <v>0.72488399999999997</v>
      </c>
      <c r="T174">
        <f t="shared" si="26"/>
        <v>18.8416</v>
      </c>
      <c r="U174">
        <f t="shared" si="27"/>
        <v>13.6763826176</v>
      </c>
      <c r="X174" s="9"/>
      <c r="Y174" s="22">
        <v>1.02417</v>
      </c>
      <c r="Z174" s="22">
        <v>370.32900000000001</v>
      </c>
      <c r="AA174" s="22">
        <v>-1.84631E-2</v>
      </c>
      <c r="AB174" s="22">
        <v>164</v>
      </c>
      <c r="AC174" s="22">
        <v>1.02295</v>
      </c>
      <c r="AD174">
        <f t="shared" si="28"/>
        <v>18.463100000000001</v>
      </c>
      <c r="AE174">
        <f t="shared" si="29"/>
        <v>18.909353127000003</v>
      </c>
      <c r="AF174" s="9"/>
      <c r="AG174" s="22">
        <v>0.72586099999999998</v>
      </c>
      <c r="AH174" s="22">
        <v>500.49700000000001</v>
      </c>
      <c r="AI174" s="22">
        <v>-1.8792699999999999E-2</v>
      </c>
      <c r="AJ174" s="22">
        <v>164</v>
      </c>
      <c r="AK174" s="22">
        <v>0.725159</v>
      </c>
      <c r="AL174">
        <f t="shared" si="30"/>
        <v>18.7927</v>
      </c>
      <c r="AM174">
        <f t="shared" si="31"/>
        <v>13.6408880147</v>
      </c>
      <c r="AP174" s="9"/>
      <c r="AQ174" s="22">
        <v>1.02417</v>
      </c>
      <c r="AR174" s="22">
        <v>576.66399999999999</v>
      </c>
      <c r="AS174" s="22">
        <v>-1.8301399999999999E-2</v>
      </c>
      <c r="AT174" s="22">
        <v>164</v>
      </c>
      <c r="AU174" s="22">
        <v>1.02295</v>
      </c>
      <c r="AV174">
        <f t="shared" si="32"/>
        <v>18.301399999999997</v>
      </c>
      <c r="AW174">
        <f t="shared" si="33"/>
        <v>18.743744837999998</v>
      </c>
      <c r="AX174" s="9"/>
      <c r="AY174" s="22">
        <v>0.72586099999999998</v>
      </c>
      <c r="AZ174" s="22">
        <v>650.79700000000003</v>
      </c>
      <c r="BA174" s="22">
        <v>-1.8695099999999999E-2</v>
      </c>
      <c r="BB174" s="22">
        <v>164</v>
      </c>
      <c r="BC174" s="22">
        <v>0.725159</v>
      </c>
      <c r="BD174">
        <f t="shared" si="34"/>
        <v>18.6951</v>
      </c>
      <c r="BE174">
        <f t="shared" si="35"/>
        <v>13.5700439811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154.84100000000001</v>
      </c>
      <c r="I175" s="22">
        <v>-1.86523E-2</v>
      </c>
      <c r="J175" s="22">
        <v>165</v>
      </c>
      <c r="K175" s="22">
        <v>1.01837</v>
      </c>
      <c r="L175">
        <f t="shared" si="24"/>
        <v>18.6523</v>
      </c>
      <c r="M175">
        <f t="shared" si="25"/>
        <v>19.009118499000003</v>
      </c>
      <c r="N175" s="9"/>
      <c r="O175" s="22">
        <v>0.73089599999999999</v>
      </c>
      <c r="P175" s="22">
        <v>234.53700000000001</v>
      </c>
      <c r="Q175" s="22">
        <v>-1.88416E-2</v>
      </c>
      <c r="R175" s="22">
        <v>165</v>
      </c>
      <c r="S175" s="22">
        <v>0.73028599999999999</v>
      </c>
      <c r="T175">
        <f t="shared" si="26"/>
        <v>18.8416</v>
      </c>
      <c r="U175">
        <f t="shared" si="27"/>
        <v>13.771250073599999</v>
      </c>
      <c r="X175" s="9"/>
      <c r="Y175" s="22">
        <v>1.0191300000000001</v>
      </c>
      <c r="Z175" s="22">
        <v>370.43</v>
      </c>
      <c r="AA175" s="22">
        <v>-1.8472300000000001E-2</v>
      </c>
      <c r="AB175" s="22">
        <v>165</v>
      </c>
      <c r="AC175" s="22">
        <v>1.01837</v>
      </c>
      <c r="AD175">
        <f t="shared" si="28"/>
        <v>18.472300000000001</v>
      </c>
      <c r="AE175">
        <f t="shared" si="29"/>
        <v>18.825675099000001</v>
      </c>
      <c r="AF175" s="9"/>
      <c r="AG175" s="22">
        <v>0.73089599999999999</v>
      </c>
      <c r="AH175" s="22">
        <v>500.59800000000001</v>
      </c>
      <c r="AI175" s="22">
        <v>-1.8771400000000001E-2</v>
      </c>
      <c r="AJ175" s="22">
        <v>165</v>
      </c>
      <c r="AK175" s="22">
        <v>0.73004199999999997</v>
      </c>
      <c r="AL175">
        <f t="shared" si="30"/>
        <v>18.7714</v>
      </c>
      <c r="AM175">
        <f t="shared" si="31"/>
        <v>13.719941174399999</v>
      </c>
      <c r="AP175" s="9"/>
      <c r="AQ175" s="22">
        <v>1.0191300000000001</v>
      </c>
      <c r="AR175" s="22">
        <v>576.76400000000001</v>
      </c>
      <c r="AS175" s="22">
        <v>-1.83105E-2</v>
      </c>
      <c r="AT175" s="22">
        <v>165</v>
      </c>
      <c r="AU175" s="22">
        <v>1.01776</v>
      </c>
      <c r="AV175">
        <f t="shared" si="32"/>
        <v>18.310500000000001</v>
      </c>
      <c r="AW175">
        <f t="shared" si="33"/>
        <v>18.660779865000002</v>
      </c>
      <c r="AX175" s="9"/>
      <c r="AY175" s="22">
        <v>0.73089599999999999</v>
      </c>
      <c r="AZ175" s="22">
        <v>650.89800000000002</v>
      </c>
      <c r="BA175" s="22">
        <v>-1.8692E-2</v>
      </c>
      <c r="BB175" s="22">
        <v>165</v>
      </c>
      <c r="BC175" s="22">
        <v>0.73046900000000003</v>
      </c>
      <c r="BD175">
        <f t="shared" si="34"/>
        <v>18.692</v>
      </c>
      <c r="BE175">
        <f t="shared" si="35"/>
        <v>13.661908031999999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154.94200000000001</v>
      </c>
      <c r="I176" s="22">
        <v>-1.86523E-2</v>
      </c>
      <c r="J176" s="22">
        <v>166</v>
      </c>
      <c r="K176" s="22">
        <v>1.01318</v>
      </c>
      <c r="L176">
        <f t="shared" si="24"/>
        <v>18.6523</v>
      </c>
      <c r="M176">
        <f t="shared" si="25"/>
        <v>18.915297429999999</v>
      </c>
      <c r="N176" s="9"/>
      <c r="O176" s="22">
        <v>0.735931</v>
      </c>
      <c r="P176" s="22">
        <v>234.637</v>
      </c>
      <c r="Q176" s="22">
        <v>-1.8823199999999998E-2</v>
      </c>
      <c r="R176" s="22">
        <v>166</v>
      </c>
      <c r="S176" s="22">
        <v>0.73535200000000001</v>
      </c>
      <c r="T176">
        <f t="shared" si="26"/>
        <v>18.8232</v>
      </c>
      <c r="U176">
        <f t="shared" si="27"/>
        <v>13.8525763992</v>
      </c>
      <c r="X176" s="9"/>
      <c r="Y176" s="22">
        <v>1.0141</v>
      </c>
      <c r="Z176" s="22">
        <v>370.53100000000001</v>
      </c>
      <c r="AA176" s="22">
        <v>-1.84753E-2</v>
      </c>
      <c r="AB176" s="22">
        <v>166</v>
      </c>
      <c r="AC176" s="22">
        <v>1.01288</v>
      </c>
      <c r="AD176">
        <f t="shared" si="28"/>
        <v>18.475300000000001</v>
      </c>
      <c r="AE176">
        <f t="shared" si="29"/>
        <v>18.735801730000002</v>
      </c>
      <c r="AF176" s="9"/>
      <c r="AG176" s="22">
        <v>0.735931</v>
      </c>
      <c r="AH176" s="22">
        <v>500.69900000000001</v>
      </c>
      <c r="AI176" s="22">
        <v>-1.8768300000000002E-2</v>
      </c>
      <c r="AJ176" s="22">
        <v>166</v>
      </c>
      <c r="AK176" s="22">
        <v>0.73538199999999998</v>
      </c>
      <c r="AL176">
        <f t="shared" si="30"/>
        <v>18.7683</v>
      </c>
      <c r="AM176">
        <f t="shared" si="31"/>
        <v>13.812173787300001</v>
      </c>
      <c r="AP176" s="9"/>
      <c r="AQ176" s="22">
        <v>1.0141</v>
      </c>
      <c r="AR176" s="22">
        <v>576.86500000000001</v>
      </c>
      <c r="AS176" s="22">
        <v>-1.8319700000000001E-2</v>
      </c>
      <c r="AT176" s="22">
        <v>166</v>
      </c>
      <c r="AU176" s="22">
        <v>1.01349</v>
      </c>
      <c r="AV176">
        <f t="shared" si="32"/>
        <v>18.319700000000001</v>
      </c>
      <c r="AW176">
        <f t="shared" si="33"/>
        <v>18.578007769999999</v>
      </c>
      <c r="AX176" s="9"/>
      <c r="AY176" s="22">
        <v>0.735931</v>
      </c>
      <c r="AZ176" s="22">
        <v>650.99800000000005</v>
      </c>
      <c r="BA176" s="22">
        <v>-1.8685899999999998E-2</v>
      </c>
      <c r="BB176" s="22">
        <v>166</v>
      </c>
      <c r="BC176" s="22">
        <v>0.73507699999999998</v>
      </c>
      <c r="BD176">
        <f t="shared" si="34"/>
        <v>18.685899999999997</v>
      </c>
      <c r="BE176">
        <f t="shared" si="35"/>
        <v>13.751533072899997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155.04300000000001</v>
      </c>
      <c r="I177" s="22">
        <v>-1.86646E-2</v>
      </c>
      <c r="J177" s="22">
        <v>167</v>
      </c>
      <c r="K177" s="22">
        <v>1.00769</v>
      </c>
      <c r="L177">
        <f t="shared" si="24"/>
        <v>18.6646</v>
      </c>
      <c r="M177">
        <f t="shared" si="25"/>
        <v>18.833701276000003</v>
      </c>
      <c r="N177" s="9"/>
      <c r="O177" s="22">
        <v>0.74096700000000004</v>
      </c>
      <c r="P177" s="22">
        <v>234.738</v>
      </c>
      <c r="Q177" s="22">
        <v>-1.8823199999999998E-2</v>
      </c>
      <c r="R177" s="22">
        <v>167</v>
      </c>
      <c r="S177" s="22">
        <v>0.74020399999999997</v>
      </c>
      <c r="T177">
        <f t="shared" si="26"/>
        <v>18.8232</v>
      </c>
      <c r="U177">
        <f t="shared" si="27"/>
        <v>13.9473700344</v>
      </c>
      <c r="X177" s="9"/>
      <c r="Y177" s="22">
        <v>1.0090600000000001</v>
      </c>
      <c r="Z177" s="22">
        <v>370.63099999999997</v>
      </c>
      <c r="AA177" s="22">
        <v>-1.8469200000000002E-2</v>
      </c>
      <c r="AB177" s="22">
        <v>167</v>
      </c>
      <c r="AC177" s="22">
        <v>1.008</v>
      </c>
      <c r="AD177">
        <f t="shared" si="28"/>
        <v>18.469200000000001</v>
      </c>
      <c r="AE177">
        <f t="shared" si="29"/>
        <v>18.636530952000001</v>
      </c>
      <c r="AF177" s="9"/>
      <c r="AG177" s="22">
        <v>0.74096700000000004</v>
      </c>
      <c r="AH177" s="22">
        <v>500.8</v>
      </c>
      <c r="AI177" s="22">
        <v>-1.87622E-2</v>
      </c>
      <c r="AJ177" s="22">
        <v>167</v>
      </c>
      <c r="AK177" s="22">
        <v>0.74020399999999997</v>
      </c>
      <c r="AL177">
        <f t="shared" si="30"/>
        <v>18.7622</v>
      </c>
      <c r="AM177">
        <f t="shared" si="31"/>
        <v>13.902171047400001</v>
      </c>
      <c r="AP177" s="9"/>
      <c r="AQ177" s="22">
        <v>1.0090600000000001</v>
      </c>
      <c r="AR177" s="22">
        <v>576.96600000000001</v>
      </c>
      <c r="AS177" s="22">
        <v>-1.83258E-2</v>
      </c>
      <c r="AT177" s="22">
        <v>167</v>
      </c>
      <c r="AU177" s="22">
        <v>1.0083</v>
      </c>
      <c r="AV177">
        <f t="shared" si="32"/>
        <v>18.325800000000001</v>
      </c>
      <c r="AW177">
        <f t="shared" si="33"/>
        <v>18.491831748000003</v>
      </c>
      <c r="AX177" s="9"/>
      <c r="AY177" s="22">
        <v>0.74096700000000004</v>
      </c>
      <c r="AZ177" s="22">
        <v>651.09900000000005</v>
      </c>
      <c r="BA177" s="22">
        <v>-1.8685899999999998E-2</v>
      </c>
      <c r="BB177" s="22">
        <v>167</v>
      </c>
      <c r="BC177" s="22">
        <v>0.73999000000000004</v>
      </c>
      <c r="BD177">
        <f t="shared" si="34"/>
        <v>18.685899999999997</v>
      </c>
      <c r="BE177">
        <f t="shared" si="35"/>
        <v>13.845635265299999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155.143</v>
      </c>
      <c r="I178" s="22">
        <v>-1.8670699999999998E-2</v>
      </c>
      <c r="J178" s="22">
        <v>168</v>
      </c>
      <c r="K178" s="22">
        <v>1.0031099999999999</v>
      </c>
      <c r="L178">
        <f t="shared" si="24"/>
        <v>18.6707</v>
      </c>
      <c r="M178">
        <f t="shared" si="25"/>
        <v>18.745942921000001</v>
      </c>
      <c r="N178" s="9"/>
      <c r="O178" s="22">
        <v>0.74600200000000005</v>
      </c>
      <c r="P178" s="22">
        <v>234.839</v>
      </c>
      <c r="Q178" s="22">
        <v>-1.8820199999999999E-2</v>
      </c>
      <c r="R178" s="22">
        <v>168</v>
      </c>
      <c r="S178" s="22">
        <v>0.74554399999999998</v>
      </c>
      <c r="T178">
        <f t="shared" si="26"/>
        <v>18.8202</v>
      </c>
      <c r="U178">
        <f t="shared" si="27"/>
        <v>14.0399068404</v>
      </c>
      <c r="X178" s="9"/>
      <c r="Y178" s="22">
        <v>1.00403</v>
      </c>
      <c r="Z178" s="22">
        <v>370.73200000000003</v>
      </c>
      <c r="AA178" s="22">
        <v>-1.8484500000000001E-2</v>
      </c>
      <c r="AB178" s="22">
        <v>168</v>
      </c>
      <c r="AC178" s="22">
        <v>1.0031099999999999</v>
      </c>
      <c r="AD178">
        <f t="shared" si="28"/>
        <v>18.484500000000001</v>
      </c>
      <c r="AE178">
        <f t="shared" si="29"/>
        <v>18.558992535000002</v>
      </c>
      <c r="AF178" s="9"/>
      <c r="AG178" s="22">
        <v>0.74600200000000005</v>
      </c>
      <c r="AH178" s="22">
        <v>500.9</v>
      </c>
      <c r="AI178" s="22">
        <v>-1.8756100000000001E-2</v>
      </c>
      <c r="AJ178" s="22">
        <v>168</v>
      </c>
      <c r="AK178" s="22">
        <v>0.74529999999999996</v>
      </c>
      <c r="AL178">
        <f t="shared" si="30"/>
        <v>18.7561</v>
      </c>
      <c r="AM178">
        <f t="shared" si="31"/>
        <v>13.992088112200001</v>
      </c>
      <c r="AP178" s="9"/>
      <c r="AQ178" s="22">
        <v>1.00403</v>
      </c>
      <c r="AR178" s="22">
        <v>577.06600000000003</v>
      </c>
      <c r="AS178" s="22">
        <v>-1.83258E-2</v>
      </c>
      <c r="AT178" s="22">
        <v>168</v>
      </c>
      <c r="AU178" s="22">
        <v>1.0031099999999999</v>
      </c>
      <c r="AV178">
        <f t="shared" si="32"/>
        <v>18.325800000000001</v>
      </c>
      <c r="AW178">
        <f t="shared" si="33"/>
        <v>18.399652974000002</v>
      </c>
      <c r="AX178" s="9"/>
      <c r="AY178" s="22">
        <v>0.74600200000000005</v>
      </c>
      <c r="AZ178" s="22">
        <v>651.20000000000005</v>
      </c>
      <c r="BA178" s="22">
        <v>-1.8682899999999999E-2</v>
      </c>
      <c r="BB178" s="22">
        <v>168</v>
      </c>
      <c r="BC178" s="22">
        <v>0.74539200000000005</v>
      </c>
      <c r="BD178">
        <f t="shared" si="34"/>
        <v>18.6829</v>
      </c>
      <c r="BE178">
        <f t="shared" si="35"/>
        <v>13.9374807658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155.244</v>
      </c>
      <c r="I179" s="22">
        <v>-1.86768E-2</v>
      </c>
      <c r="J179" s="22">
        <v>169</v>
      </c>
      <c r="K179" s="22">
        <v>0.99853499999999995</v>
      </c>
      <c r="L179">
        <f t="shared" si="24"/>
        <v>18.6768</v>
      </c>
      <c r="M179">
        <f t="shared" si="25"/>
        <v>18.657992462399999</v>
      </c>
      <c r="N179" s="9"/>
      <c r="O179" s="22">
        <v>0.75103799999999998</v>
      </c>
      <c r="P179" s="22">
        <v>234.93899999999999</v>
      </c>
      <c r="Q179" s="22">
        <v>-1.8807999999999998E-2</v>
      </c>
      <c r="R179" s="22">
        <v>169</v>
      </c>
      <c r="S179" s="22">
        <v>0.75054900000000002</v>
      </c>
      <c r="T179">
        <f t="shared" si="26"/>
        <v>18.808</v>
      </c>
      <c r="U179">
        <f t="shared" si="27"/>
        <v>14.125522704</v>
      </c>
      <c r="X179" s="9"/>
      <c r="Y179" s="22">
        <v>0.99899300000000002</v>
      </c>
      <c r="Z179" s="22">
        <v>370.83300000000003</v>
      </c>
      <c r="AA179" s="22">
        <v>-1.84998E-2</v>
      </c>
      <c r="AB179" s="22">
        <v>169</v>
      </c>
      <c r="AC179" s="22">
        <v>0.99761999999999995</v>
      </c>
      <c r="AD179">
        <f t="shared" si="28"/>
        <v>18.4998</v>
      </c>
      <c r="AE179">
        <f t="shared" si="29"/>
        <v>18.4811707014</v>
      </c>
      <c r="AF179" s="9"/>
      <c r="AG179" s="22">
        <v>0.75103799999999998</v>
      </c>
      <c r="AH179" s="22">
        <v>501.00099999999998</v>
      </c>
      <c r="AI179" s="22">
        <v>-1.8743900000000001E-2</v>
      </c>
      <c r="AJ179" s="22">
        <v>169</v>
      </c>
      <c r="AK179" s="22">
        <v>0.75027500000000003</v>
      </c>
      <c r="AL179">
        <f t="shared" si="30"/>
        <v>18.7439</v>
      </c>
      <c r="AM179">
        <f t="shared" si="31"/>
        <v>14.077381168200001</v>
      </c>
      <c r="AP179" s="9"/>
      <c r="AQ179" s="22">
        <v>0.99899300000000002</v>
      </c>
      <c r="AR179" s="22">
        <v>577.16700000000003</v>
      </c>
      <c r="AS179" s="22">
        <v>-1.8344099999999999E-2</v>
      </c>
      <c r="AT179" s="22">
        <v>169</v>
      </c>
      <c r="AU179" s="22">
        <v>0.99822999999999995</v>
      </c>
      <c r="AV179">
        <f t="shared" si="32"/>
        <v>18.344099999999997</v>
      </c>
      <c r="AW179">
        <f t="shared" si="33"/>
        <v>18.325627491299997</v>
      </c>
      <c r="AX179" s="9"/>
      <c r="AY179" s="22">
        <v>0.75103799999999998</v>
      </c>
      <c r="AZ179" s="22">
        <v>651.29999999999995</v>
      </c>
      <c r="BA179" s="22">
        <v>-1.86768E-2</v>
      </c>
      <c r="BB179" s="22">
        <v>169</v>
      </c>
      <c r="BC179" s="22">
        <v>0.75027500000000003</v>
      </c>
      <c r="BD179">
        <f t="shared" si="34"/>
        <v>18.6768</v>
      </c>
      <c r="BE179">
        <f t="shared" si="35"/>
        <v>14.026986518399999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155.345</v>
      </c>
      <c r="I180" s="22">
        <v>-1.8685899999999998E-2</v>
      </c>
      <c r="J180" s="22">
        <v>170</v>
      </c>
      <c r="K180" s="22">
        <v>0.99273699999999998</v>
      </c>
      <c r="L180">
        <f t="shared" si="24"/>
        <v>18.685899999999997</v>
      </c>
      <c r="M180">
        <f t="shared" si="25"/>
        <v>18.572999792199997</v>
      </c>
      <c r="N180" s="9"/>
      <c r="O180" s="22">
        <v>0.756073</v>
      </c>
      <c r="P180" s="22">
        <v>235.04</v>
      </c>
      <c r="Q180" s="22">
        <v>-1.88019E-2</v>
      </c>
      <c r="R180" s="22">
        <v>170</v>
      </c>
      <c r="S180" s="22">
        <v>0.75500500000000004</v>
      </c>
      <c r="T180">
        <f t="shared" si="26"/>
        <v>18.8019</v>
      </c>
      <c r="U180">
        <f t="shared" si="27"/>
        <v>14.215608938699999</v>
      </c>
      <c r="X180" s="9"/>
      <c r="Y180" s="22">
        <v>0.99395800000000001</v>
      </c>
      <c r="Z180" s="22">
        <v>370.93299999999999</v>
      </c>
      <c r="AA180" s="22">
        <v>-1.85028E-2</v>
      </c>
      <c r="AB180" s="22">
        <v>170</v>
      </c>
      <c r="AC180" s="22">
        <v>0.99273699999999998</v>
      </c>
      <c r="AD180">
        <f t="shared" si="28"/>
        <v>18.502800000000001</v>
      </c>
      <c r="AE180">
        <f t="shared" si="29"/>
        <v>18.391006082400001</v>
      </c>
      <c r="AF180" s="9"/>
      <c r="AG180" s="22">
        <v>0.756073</v>
      </c>
      <c r="AH180" s="22">
        <v>501.10199999999998</v>
      </c>
      <c r="AI180" s="22">
        <v>-1.87347E-2</v>
      </c>
      <c r="AJ180" s="22">
        <v>170</v>
      </c>
      <c r="AK180" s="22">
        <v>0.75592000000000004</v>
      </c>
      <c r="AL180">
        <f t="shared" si="30"/>
        <v>18.7347</v>
      </c>
      <c r="AM180">
        <f t="shared" si="31"/>
        <v>14.164800833099999</v>
      </c>
      <c r="AP180" s="9"/>
      <c r="AQ180" s="22">
        <v>0.99395800000000001</v>
      </c>
      <c r="AR180" s="22">
        <v>577.26800000000003</v>
      </c>
      <c r="AS180" s="22">
        <v>-1.8350200000000001E-2</v>
      </c>
      <c r="AT180" s="22">
        <v>170</v>
      </c>
      <c r="AU180" s="22">
        <v>0.99365199999999998</v>
      </c>
      <c r="AV180">
        <f t="shared" si="32"/>
        <v>18.350200000000001</v>
      </c>
      <c r="AW180">
        <f t="shared" si="33"/>
        <v>18.239328091600001</v>
      </c>
      <c r="AX180" s="9"/>
      <c r="AY180" s="22">
        <v>0.756073</v>
      </c>
      <c r="AZ180" s="22">
        <v>651.40099999999995</v>
      </c>
      <c r="BA180" s="22">
        <v>-1.8667599999999999E-2</v>
      </c>
      <c r="BB180" s="22">
        <v>170</v>
      </c>
      <c r="BC180" s="22">
        <v>0.75500500000000004</v>
      </c>
      <c r="BD180">
        <f t="shared" si="34"/>
        <v>18.6676</v>
      </c>
      <c r="BE180">
        <f t="shared" si="35"/>
        <v>14.114068334800001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155.44499999999999</v>
      </c>
      <c r="I181" s="22">
        <v>-1.8685899999999998E-2</v>
      </c>
      <c r="J181" s="22">
        <v>171</v>
      </c>
      <c r="K181" s="22">
        <v>0.98785400000000001</v>
      </c>
      <c r="L181">
        <f t="shared" si="24"/>
        <v>18.685899999999997</v>
      </c>
      <c r="M181">
        <f t="shared" si="25"/>
        <v>18.478897599799996</v>
      </c>
      <c r="N181" s="9"/>
      <c r="O181" s="22">
        <v>0.76110800000000001</v>
      </c>
      <c r="P181" s="22">
        <v>235.14099999999999</v>
      </c>
      <c r="Q181" s="22">
        <v>-1.8795800000000001E-2</v>
      </c>
      <c r="R181" s="22">
        <v>171</v>
      </c>
      <c r="S181" s="22">
        <v>0.75988800000000001</v>
      </c>
      <c r="T181">
        <f t="shared" si="26"/>
        <v>18.7958</v>
      </c>
      <c r="U181">
        <f t="shared" si="27"/>
        <v>14.3056337464</v>
      </c>
      <c r="X181" s="9"/>
      <c r="Y181" s="22">
        <v>0.98892199999999997</v>
      </c>
      <c r="Z181" s="22">
        <v>371.03399999999999</v>
      </c>
      <c r="AA181" s="22">
        <v>-1.8505899999999999E-2</v>
      </c>
      <c r="AB181" s="22">
        <v>171</v>
      </c>
      <c r="AC181" s="22">
        <v>0.98754900000000001</v>
      </c>
      <c r="AD181">
        <f t="shared" si="28"/>
        <v>18.5059</v>
      </c>
      <c r="AE181">
        <f t="shared" si="29"/>
        <v>18.3008916398</v>
      </c>
      <c r="AF181" s="9"/>
      <c r="AG181" s="22">
        <v>0.76110800000000001</v>
      </c>
      <c r="AH181" s="22">
        <v>501.202</v>
      </c>
      <c r="AI181" s="22">
        <v>-1.8728600000000001E-2</v>
      </c>
      <c r="AJ181" s="22">
        <v>171</v>
      </c>
      <c r="AK181" s="22">
        <v>0.76049800000000001</v>
      </c>
      <c r="AL181">
        <f t="shared" si="30"/>
        <v>18.7286</v>
      </c>
      <c r="AM181">
        <f t="shared" si="31"/>
        <v>14.2544872888</v>
      </c>
      <c r="AP181" s="9"/>
      <c r="AQ181" s="22">
        <v>0.98892199999999997</v>
      </c>
      <c r="AR181" s="22">
        <v>577.36900000000003</v>
      </c>
      <c r="AS181" s="22">
        <v>-1.8362400000000001E-2</v>
      </c>
      <c r="AT181" s="22">
        <v>171</v>
      </c>
      <c r="AU181" s="22">
        <v>0.98815900000000001</v>
      </c>
      <c r="AV181">
        <f t="shared" si="32"/>
        <v>18.362400000000001</v>
      </c>
      <c r="AW181">
        <f t="shared" si="33"/>
        <v>18.1589813328</v>
      </c>
      <c r="AX181" s="9"/>
      <c r="AY181" s="22">
        <v>0.76110800000000001</v>
      </c>
      <c r="AZ181" s="22">
        <v>651.50199999999995</v>
      </c>
      <c r="BA181" s="22">
        <v>-1.8658399999999999E-2</v>
      </c>
      <c r="BB181" s="22">
        <v>171</v>
      </c>
      <c r="BC181" s="22">
        <v>0.76019300000000001</v>
      </c>
      <c r="BD181">
        <f t="shared" si="34"/>
        <v>18.6584</v>
      </c>
      <c r="BE181">
        <f t="shared" si="35"/>
        <v>14.2010575072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155.54599999999999</v>
      </c>
      <c r="I182" s="22">
        <v>-1.8689000000000001E-2</v>
      </c>
      <c r="J182" s="22">
        <v>172</v>
      </c>
      <c r="K182" s="22">
        <v>0.98236100000000004</v>
      </c>
      <c r="L182">
        <f t="shared" si="24"/>
        <v>18.689</v>
      </c>
      <c r="M182">
        <f t="shared" si="25"/>
        <v>18.387864142999998</v>
      </c>
      <c r="N182" s="9"/>
      <c r="O182" s="22">
        <v>0.76614400000000005</v>
      </c>
      <c r="P182" s="22">
        <v>235.24199999999999</v>
      </c>
      <c r="Q182" s="22">
        <v>-1.8783600000000001E-2</v>
      </c>
      <c r="R182" s="22">
        <v>172</v>
      </c>
      <c r="S182" s="22">
        <v>0.76568599999999998</v>
      </c>
      <c r="T182">
        <f t="shared" si="26"/>
        <v>18.7836</v>
      </c>
      <c r="U182">
        <f t="shared" si="27"/>
        <v>14.390942438400002</v>
      </c>
      <c r="X182" s="9"/>
      <c r="Y182" s="22">
        <v>0.98388699999999996</v>
      </c>
      <c r="Z182" s="22">
        <v>371.13499999999999</v>
      </c>
      <c r="AA182" s="22">
        <v>-1.8505899999999999E-2</v>
      </c>
      <c r="AB182" s="22">
        <v>172</v>
      </c>
      <c r="AC182" s="22">
        <v>0.98266600000000004</v>
      </c>
      <c r="AD182">
        <f t="shared" si="28"/>
        <v>18.5059</v>
      </c>
      <c r="AE182">
        <f t="shared" si="29"/>
        <v>18.207714433300001</v>
      </c>
      <c r="AF182" s="9"/>
      <c r="AG182" s="22">
        <v>0.76614400000000005</v>
      </c>
      <c r="AH182" s="22">
        <v>501.303</v>
      </c>
      <c r="AI182" s="22">
        <v>-1.8713400000000002E-2</v>
      </c>
      <c r="AJ182" s="22">
        <v>172</v>
      </c>
      <c r="AK182" s="22">
        <v>0.76538099999999998</v>
      </c>
      <c r="AL182">
        <f t="shared" si="30"/>
        <v>18.7134</v>
      </c>
      <c r="AM182">
        <f t="shared" si="31"/>
        <v>14.337159129600002</v>
      </c>
      <c r="AP182" s="9"/>
      <c r="AQ182" s="22">
        <v>0.98388699999999996</v>
      </c>
      <c r="AR182" s="22">
        <v>577.46900000000005</v>
      </c>
      <c r="AS182" s="22">
        <v>-1.83777E-2</v>
      </c>
      <c r="AT182" s="22">
        <v>172</v>
      </c>
      <c r="AU182" s="22">
        <v>0.98266600000000004</v>
      </c>
      <c r="AV182">
        <f t="shared" si="32"/>
        <v>18.377700000000001</v>
      </c>
      <c r="AW182">
        <f t="shared" si="33"/>
        <v>18.0815801199</v>
      </c>
      <c r="AX182" s="9"/>
      <c r="AY182" s="22">
        <v>0.76614400000000005</v>
      </c>
      <c r="AZ182" s="22">
        <v>651.60299999999995</v>
      </c>
      <c r="BA182" s="22">
        <v>-1.8655399999999999E-2</v>
      </c>
      <c r="BB182" s="22">
        <v>172</v>
      </c>
      <c r="BC182" s="22">
        <v>0.76538099999999998</v>
      </c>
      <c r="BD182">
        <f t="shared" si="34"/>
        <v>18.6554</v>
      </c>
      <c r="BE182">
        <f t="shared" si="35"/>
        <v>14.292722777600002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155.64699999999999</v>
      </c>
      <c r="I183" s="22">
        <v>-1.87073E-2</v>
      </c>
      <c r="J183" s="22">
        <v>173</v>
      </c>
      <c r="K183" s="22">
        <v>0.97839399999999999</v>
      </c>
      <c r="L183">
        <f t="shared" si="24"/>
        <v>18.7073</v>
      </c>
      <c r="M183">
        <f t="shared" si="25"/>
        <v>18.311659312300002</v>
      </c>
      <c r="N183" s="9"/>
      <c r="O183" s="22">
        <v>0.77117899999999995</v>
      </c>
      <c r="P183" s="22">
        <v>235.34200000000001</v>
      </c>
      <c r="Q183" s="22">
        <v>-1.8783600000000001E-2</v>
      </c>
      <c r="R183" s="22">
        <v>173</v>
      </c>
      <c r="S183" s="22">
        <v>0.77026399999999995</v>
      </c>
      <c r="T183">
        <f t="shared" si="26"/>
        <v>18.7836</v>
      </c>
      <c r="U183">
        <f t="shared" si="27"/>
        <v>14.485517864399998</v>
      </c>
      <c r="X183" s="9"/>
      <c r="Y183" s="22">
        <v>0.97885100000000003</v>
      </c>
      <c r="Z183" s="22">
        <v>371.23599999999999</v>
      </c>
      <c r="AA183" s="22">
        <v>-1.8524200000000001E-2</v>
      </c>
      <c r="AB183" s="22">
        <v>173</v>
      </c>
      <c r="AC183" s="22">
        <v>0.97747799999999996</v>
      </c>
      <c r="AD183">
        <f t="shared" si="28"/>
        <v>18.5242</v>
      </c>
      <c r="AE183">
        <f t="shared" si="29"/>
        <v>18.132431694200001</v>
      </c>
      <c r="AF183" s="9"/>
      <c r="AG183" s="22">
        <v>0.77117899999999995</v>
      </c>
      <c r="AH183" s="22">
        <v>501.404</v>
      </c>
      <c r="AI183" s="22">
        <v>-1.8716400000000001E-2</v>
      </c>
      <c r="AJ183" s="22">
        <v>173</v>
      </c>
      <c r="AK183" s="22">
        <v>0.77026399999999995</v>
      </c>
      <c r="AL183">
        <f t="shared" si="30"/>
        <v>18.7164</v>
      </c>
      <c r="AM183">
        <f t="shared" si="31"/>
        <v>14.433694635599998</v>
      </c>
      <c r="AP183" s="9"/>
      <c r="AQ183" s="22">
        <v>0.97885100000000003</v>
      </c>
      <c r="AR183" s="22">
        <v>577.57000000000005</v>
      </c>
      <c r="AS183" s="22">
        <v>-1.83777E-2</v>
      </c>
      <c r="AT183" s="22">
        <v>173</v>
      </c>
      <c r="AU183" s="22">
        <v>0.97839399999999999</v>
      </c>
      <c r="AV183">
        <f t="shared" si="32"/>
        <v>18.377700000000001</v>
      </c>
      <c r="AW183">
        <f t="shared" si="33"/>
        <v>17.9890300227</v>
      </c>
      <c r="AX183" s="9"/>
      <c r="AY183" s="22">
        <v>0.77117899999999995</v>
      </c>
      <c r="AZ183" s="22">
        <v>651.70299999999997</v>
      </c>
      <c r="BA183" s="22">
        <v>-1.86371E-2</v>
      </c>
      <c r="BB183" s="22">
        <v>173</v>
      </c>
      <c r="BC183" s="22">
        <v>0.77056899999999995</v>
      </c>
      <c r="BD183">
        <f t="shared" si="34"/>
        <v>18.6371</v>
      </c>
      <c r="BE183">
        <f t="shared" si="35"/>
        <v>14.3725401409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155.74799999999999</v>
      </c>
      <c r="I184" s="22">
        <v>-1.8710299999999999E-2</v>
      </c>
      <c r="J184" s="22">
        <v>174</v>
      </c>
      <c r="K184" s="22">
        <v>0.97259499999999999</v>
      </c>
      <c r="L184">
        <f t="shared" si="24"/>
        <v>18.7103</v>
      </c>
      <c r="M184">
        <f t="shared" si="25"/>
        <v>18.2203895048</v>
      </c>
      <c r="N184" s="9"/>
      <c r="O184" s="22">
        <v>0.77621499999999999</v>
      </c>
      <c r="P184" s="22">
        <v>235.44300000000001</v>
      </c>
      <c r="Q184" s="22">
        <v>-1.87744E-2</v>
      </c>
      <c r="R184" s="22">
        <v>174</v>
      </c>
      <c r="S184" s="22">
        <v>0.77545200000000003</v>
      </c>
      <c r="T184">
        <f t="shared" si="26"/>
        <v>18.7744</v>
      </c>
      <c r="U184">
        <f t="shared" si="27"/>
        <v>14.572970895999999</v>
      </c>
      <c r="X184" s="9"/>
      <c r="Y184" s="22">
        <v>0.97381600000000001</v>
      </c>
      <c r="Z184" s="22">
        <v>371.33600000000001</v>
      </c>
      <c r="AA184" s="22">
        <v>-1.85303E-2</v>
      </c>
      <c r="AB184" s="22">
        <v>174</v>
      </c>
      <c r="AC184" s="22">
        <v>0.97289999999999999</v>
      </c>
      <c r="AD184">
        <f t="shared" si="28"/>
        <v>18.5303</v>
      </c>
      <c r="AE184">
        <f t="shared" si="29"/>
        <v>18.045102624800002</v>
      </c>
      <c r="AF184" s="9"/>
      <c r="AG184" s="22">
        <v>0.77621499999999999</v>
      </c>
      <c r="AH184" s="22">
        <v>501.50400000000002</v>
      </c>
      <c r="AI184" s="22">
        <v>-1.8701200000000001E-2</v>
      </c>
      <c r="AJ184" s="22">
        <v>174</v>
      </c>
      <c r="AK184" s="22">
        <v>0.775146</v>
      </c>
      <c r="AL184">
        <f t="shared" si="30"/>
        <v>18.7012</v>
      </c>
      <c r="AM184">
        <f t="shared" si="31"/>
        <v>14.516151958</v>
      </c>
      <c r="AP184" s="9"/>
      <c r="AQ184" s="22">
        <v>0.97381600000000001</v>
      </c>
      <c r="AR184" s="22">
        <v>577.67100000000005</v>
      </c>
      <c r="AS184" s="22">
        <v>-1.8383799999999999E-2</v>
      </c>
      <c r="AT184" s="22">
        <v>174</v>
      </c>
      <c r="AU184" s="22">
        <v>0.97320600000000002</v>
      </c>
      <c r="AV184">
        <f t="shared" si="32"/>
        <v>18.383799999999997</v>
      </c>
      <c r="AW184">
        <f t="shared" si="33"/>
        <v>17.902438580799998</v>
      </c>
      <c r="AX184" s="9"/>
      <c r="AY184" s="22">
        <v>0.77621499999999999</v>
      </c>
      <c r="AZ184" s="22">
        <v>651.80399999999997</v>
      </c>
      <c r="BA184" s="22">
        <v>-1.8627899999999999E-2</v>
      </c>
      <c r="BB184" s="22">
        <v>174</v>
      </c>
      <c r="BC184" s="22">
        <v>0.77575700000000003</v>
      </c>
      <c r="BD184">
        <f t="shared" si="34"/>
        <v>18.6279</v>
      </c>
      <c r="BE184">
        <f t="shared" si="35"/>
        <v>14.4592553985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155.84800000000001</v>
      </c>
      <c r="I185" s="22">
        <v>-1.8728600000000001E-2</v>
      </c>
      <c r="J185" s="22">
        <v>175</v>
      </c>
      <c r="K185" s="22">
        <v>0.96801800000000005</v>
      </c>
      <c r="L185">
        <f t="shared" si="24"/>
        <v>18.7286</v>
      </c>
      <c r="M185">
        <f t="shared" si="25"/>
        <v>18.143911836600001</v>
      </c>
      <c r="N185" s="9"/>
      <c r="O185" s="22">
        <v>0.78125</v>
      </c>
      <c r="P185" s="22">
        <v>235.54400000000001</v>
      </c>
      <c r="Q185" s="22">
        <v>-1.8777499999999999E-2</v>
      </c>
      <c r="R185" s="22">
        <v>175</v>
      </c>
      <c r="S185" s="22">
        <v>0.78033399999999997</v>
      </c>
      <c r="T185">
        <f t="shared" si="26"/>
        <v>18.7775</v>
      </c>
      <c r="U185">
        <f t="shared" si="27"/>
        <v>14.669921875</v>
      </c>
      <c r="X185" s="9"/>
      <c r="Y185" s="22">
        <v>0.968781</v>
      </c>
      <c r="Z185" s="22">
        <v>371.43700000000001</v>
      </c>
      <c r="AA185" s="22">
        <v>-1.8551600000000001E-2</v>
      </c>
      <c r="AB185" s="22">
        <v>175</v>
      </c>
      <c r="AC185" s="22">
        <v>0.96740700000000002</v>
      </c>
      <c r="AD185">
        <f t="shared" si="28"/>
        <v>18.551600000000001</v>
      </c>
      <c r="AE185">
        <f t="shared" si="29"/>
        <v>17.972437599599999</v>
      </c>
      <c r="AF185" s="9"/>
      <c r="AG185" s="22">
        <v>0.78125</v>
      </c>
      <c r="AH185" s="22">
        <v>501.60500000000002</v>
      </c>
      <c r="AI185" s="22">
        <v>-1.8701200000000001E-2</v>
      </c>
      <c r="AJ185" s="22">
        <v>175</v>
      </c>
      <c r="AK185" s="22">
        <v>0.78002899999999997</v>
      </c>
      <c r="AL185">
        <f t="shared" si="30"/>
        <v>18.7012</v>
      </c>
      <c r="AM185">
        <f t="shared" si="31"/>
        <v>14.610312499999999</v>
      </c>
      <c r="AP185" s="9"/>
      <c r="AQ185" s="22">
        <v>0.968781</v>
      </c>
      <c r="AR185" s="22">
        <v>577.77099999999996</v>
      </c>
      <c r="AS185" s="22">
        <v>-1.83929E-2</v>
      </c>
      <c r="AT185" s="22">
        <v>175</v>
      </c>
      <c r="AU185" s="22">
        <v>0.96771200000000002</v>
      </c>
      <c r="AV185">
        <f t="shared" si="32"/>
        <v>18.392900000000001</v>
      </c>
      <c r="AW185">
        <f t="shared" si="33"/>
        <v>17.818692054900001</v>
      </c>
      <c r="AX185" s="9"/>
      <c r="AY185" s="22">
        <v>0.78125</v>
      </c>
      <c r="AZ185" s="22">
        <v>651.90499999999997</v>
      </c>
      <c r="BA185" s="22">
        <v>-1.8627899999999999E-2</v>
      </c>
      <c r="BB185" s="22">
        <v>175</v>
      </c>
      <c r="BC185" s="22">
        <v>0.78002899999999997</v>
      </c>
      <c r="BD185">
        <f t="shared" si="34"/>
        <v>18.6279</v>
      </c>
      <c r="BE185">
        <f t="shared" si="35"/>
        <v>14.553046875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155.94900000000001</v>
      </c>
      <c r="I186" s="22">
        <v>-1.8728600000000001E-2</v>
      </c>
      <c r="J186" s="22">
        <v>176</v>
      </c>
      <c r="K186" s="22">
        <v>0.96221900000000005</v>
      </c>
      <c r="L186">
        <f t="shared" si="24"/>
        <v>18.7286</v>
      </c>
      <c r="M186">
        <f t="shared" si="25"/>
        <v>18.049594607</v>
      </c>
      <c r="N186" s="9"/>
      <c r="O186" s="22">
        <v>0.78628500000000001</v>
      </c>
      <c r="P186" s="22">
        <v>235.64400000000001</v>
      </c>
      <c r="Q186" s="22">
        <v>-1.87592E-2</v>
      </c>
      <c r="R186" s="22">
        <v>176</v>
      </c>
      <c r="S186" s="22">
        <v>0.78552200000000005</v>
      </c>
      <c r="T186">
        <f t="shared" si="26"/>
        <v>18.7592</v>
      </c>
      <c r="U186">
        <f t="shared" si="27"/>
        <v>14.750077572</v>
      </c>
      <c r="X186" s="9"/>
      <c r="Y186" s="22">
        <v>0.96374499999999996</v>
      </c>
      <c r="Z186" s="22">
        <v>371.53800000000001</v>
      </c>
      <c r="AA186" s="22">
        <v>-1.85547E-2</v>
      </c>
      <c r="AB186" s="22">
        <v>176</v>
      </c>
      <c r="AC186" s="22">
        <v>0.96282999999999996</v>
      </c>
      <c r="AD186">
        <f t="shared" si="28"/>
        <v>18.5547</v>
      </c>
      <c r="AE186">
        <f t="shared" si="29"/>
        <v>17.881999351499999</v>
      </c>
      <c r="AF186" s="9"/>
      <c r="AG186" s="22">
        <v>0.78628500000000001</v>
      </c>
      <c r="AH186" s="22">
        <v>501.70600000000002</v>
      </c>
      <c r="AI186" s="22">
        <v>-1.8689000000000001E-2</v>
      </c>
      <c r="AJ186" s="22">
        <v>176</v>
      </c>
      <c r="AK186" s="22">
        <v>0.78460700000000005</v>
      </c>
      <c r="AL186">
        <f t="shared" si="30"/>
        <v>18.689</v>
      </c>
      <c r="AM186">
        <f t="shared" si="31"/>
        <v>14.694880365</v>
      </c>
      <c r="AP186" s="9"/>
      <c r="AQ186" s="22">
        <v>0.96374499999999996</v>
      </c>
      <c r="AR186" s="22">
        <v>577.87199999999996</v>
      </c>
      <c r="AS186" s="22">
        <v>-1.84082E-2</v>
      </c>
      <c r="AT186" s="22">
        <v>176</v>
      </c>
      <c r="AU186" s="22">
        <v>0.96282999999999996</v>
      </c>
      <c r="AV186">
        <f t="shared" si="32"/>
        <v>18.408200000000001</v>
      </c>
      <c r="AW186">
        <f t="shared" si="33"/>
        <v>17.740810709000002</v>
      </c>
      <c r="AX186" s="9"/>
      <c r="AY186" s="22">
        <v>0.78628500000000001</v>
      </c>
      <c r="AZ186" s="22">
        <v>652.005</v>
      </c>
      <c r="BA186" s="22">
        <v>-1.8621800000000001E-2</v>
      </c>
      <c r="BB186" s="22">
        <v>176</v>
      </c>
      <c r="BC186" s="22">
        <v>0.78521700000000005</v>
      </c>
      <c r="BD186">
        <f t="shared" si="34"/>
        <v>18.6218</v>
      </c>
      <c r="BE186">
        <f t="shared" si="35"/>
        <v>14.642042013000001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156.05000000000001</v>
      </c>
      <c r="I187" s="22">
        <v>-1.87317E-2</v>
      </c>
      <c r="J187" s="22">
        <v>177</v>
      </c>
      <c r="K187" s="22">
        <v>0.95825199999999999</v>
      </c>
      <c r="L187">
        <f t="shared" si="24"/>
        <v>18.7317</v>
      </c>
      <c r="M187">
        <f t="shared" si="25"/>
        <v>17.958268106999999</v>
      </c>
      <c r="N187" s="9"/>
      <c r="O187" s="22">
        <v>0.79132100000000005</v>
      </c>
      <c r="P187" s="22">
        <v>235.745</v>
      </c>
      <c r="Q187" s="22">
        <v>-1.8756100000000001E-2</v>
      </c>
      <c r="R187" s="22">
        <v>177</v>
      </c>
      <c r="S187" s="22">
        <v>0.79040500000000002</v>
      </c>
      <c r="T187">
        <f t="shared" si="26"/>
        <v>18.7561</v>
      </c>
      <c r="U187">
        <f t="shared" si="27"/>
        <v>14.842095808100002</v>
      </c>
      <c r="X187" s="9"/>
      <c r="Y187" s="22">
        <v>0.95870999999999995</v>
      </c>
      <c r="Z187" s="22">
        <v>371.63799999999998</v>
      </c>
      <c r="AA187" s="22">
        <v>-1.8551600000000001E-2</v>
      </c>
      <c r="AB187" s="22">
        <v>177</v>
      </c>
      <c r="AC187" s="22">
        <v>0.95794699999999999</v>
      </c>
      <c r="AD187">
        <f t="shared" si="28"/>
        <v>18.551600000000001</v>
      </c>
      <c r="AE187">
        <f t="shared" si="29"/>
        <v>17.785604436</v>
      </c>
      <c r="AF187" s="9"/>
      <c r="AG187" s="22">
        <v>0.79132100000000005</v>
      </c>
      <c r="AH187" s="22">
        <v>501.80700000000002</v>
      </c>
      <c r="AI187" s="22">
        <v>-1.8685899999999998E-2</v>
      </c>
      <c r="AJ187" s="22">
        <v>177</v>
      </c>
      <c r="AK187" s="22">
        <v>0.79010000000000002</v>
      </c>
      <c r="AL187">
        <f t="shared" si="30"/>
        <v>18.685899999999997</v>
      </c>
      <c r="AM187">
        <f t="shared" si="31"/>
        <v>14.786545073899998</v>
      </c>
      <c r="AP187" s="9"/>
      <c r="AQ187" s="22">
        <v>0.95870999999999995</v>
      </c>
      <c r="AR187" s="22">
        <v>577.97299999999996</v>
      </c>
      <c r="AS187" s="22">
        <v>-1.84082E-2</v>
      </c>
      <c r="AT187" s="22">
        <v>177</v>
      </c>
      <c r="AU187" s="22">
        <v>0.95794699999999999</v>
      </c>
      <c r="AV187">
        <f t="shared" si="32"/>
        <v>18.408200000000001</v>
      </c>
      <c r="AW187">
        <f t="shared" si="33"/>
        <v>17.648125422</v>
      </c>
      <c r="AX187" s="9"/>
      <c r="AY187" s="22">
        <v>0.79132100000000005</v>
      </c>
      <c r="AZ187" s="22">
        <v>652.10599999999999</v>
      </c>
      <c r="BA187" s="22">
        <v>-1.8621800000000001E-2</v>
      </c>
      <c r="BB187" s="22">
        <v>177</v>
      </c>
      <c r="BC187" s="22">
        <v>0.79101600000000005</v>
      </c>
      <c r="BD187">
        <f t="shared" si="34"/>
        <v>18.6218</v>
      </c>
      <c r="BE187">
        <f t="shared" si="35"/>
        <v>14.735821397800001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156.15</v>
      </c>
      <c r="I188" s="22">
        <v>-1.8743900000000001E-2</v>
      </c>
      <c r="J188" s="22">
        <v>178</v>
      </c>
      <c r="K188" s="22">
        <v>0.95245400000000002</v>
      </c>
      <c r="L188">
        <f t="shared" si="24"/>
        <v>18.7439</v>
      </c>
      <c r="M188">
        <f t="shared" si="25"/>
        <v>17.8755700886</v>
      </c>
      <c r="N188" s="9"/>
      <c r="O188" s="22">
        <v>0.79635599999999995</v>
      </c>
      <c r="P188" s="22">
        <v>235.846</v>
      </c>
      <c r="Q188" s="22">
        <v>-1.87469E-2</v>
      </c>
      <c r="R188" s="22">
        <v>178</v>
      </c>
      <c r="S188" s="22">
        <v>0.794983</v>
      </c>
      <c r="T188">
        <f t="shared" si="26"/>
        <v>18.7469</v>
      </c>
      <c r="U188">
        <f t="shared" si="27"/>
        <v>14.929206296399999</v>
      </c>
      <c r="X188" s="9"/>
      <c r="Y188" s="22">
        <v>0.95367400000000002</v>
      </c>
      <c r="Z188" s="22">
        <v>371.73899999999998</v>
      </c>
      <c r="AA188" s="22">
        <v>-1.8548599999999998E-2</v>
      </c>
      <c r="AB188" s="22">
        <v>178</v>
      </c>
      <c r="AC188" s="22">
        <v>0.95275900000000002</v>
      </c>
      <c r="AD188">
        <f t="shared" si="28"/>
        <v>18.548599999999997</v>
      </c>
      <c r="AE188">
        <f t="shared" si="29"/>
        <v>17.689317556399999</v>
      </c>
      <c r="AF188" s="9"/>
      <c r="AG188" s="22">
        <v>0.79635599999999995</v>
      </c>
      <c r="AH188" s="22">
        <v>501.90699999999998</v>
      </c>
      <c r="AI188" s="22">
        <v>-1.86768E-2</v>
      </c>
      <c r="AJ188" s="22">
        <v>178</v>
      </c>
      <c r="AK188" s="22">
        <v>0.794983</v>
      </c>
      <c r="AL188">
        <f t="shared" si="30"/>
        <v>18.6768</v>
      </c>
      <c r="AM188">
        <f t="shared" si="31"/>
        <v>14.873381740799999</v>
      </c>
      <c r="AP188" s="9"/>
      <c r="AQ188" s="22">
        <v>0.95367400000000002</v>
      </c>
      <c r="AR188" s="22">
        <v>578.07399999999996</v>
      </c>
      <c r="AS188" s="22">
        <v>-1.8414300000000002E-2</v>
      </c>
      <c r="AT188" s="22">
        <v>178</v>
      </c>
      <c r="AU188" s="22">
        <v>0.95275900000000002</v>
      </c>
      <c r="AV188">
        <f t="shared" si="32"/>
        <v>18.414300000000001</v>
      </c>
      <c r="AW188">
        <f t="shared" si="33"/>
        <v>17.561239138200001</v>
      </c>
      <c r="AX188" s="9"/>
      <c r="AY188" s="22">
        <v>0.79635599999999995</v>
      </c>
      <c r="AZ188" s="22">
        <v>652.20699999999999</v>
      </c>
      <c r="BA188" s="22">
        <v>-1.86096E-2</v>
      </c>
      <c r="BB188" s="22">
        <v>178</v>
      </c>
      <c r="BC188" s="22">
        <v>0.794983</v>
      </c>
      <c r="BD188">
        <f t="shared" si="34"/>
        <v>18.6096</v>
      </c>
      <c r="BE188">
        <f t="shared" si="35"/>
        <v>14.819866617599999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156.251</v>
      </c>
      <c r="I189" s="22">
        <v>-1.87592E-2</v>
      </c>
      <c r="J189" s="22">
        <v>179</v>
      </c>
      <c r="K189" s="22">
        <v>0.94787600000000005</v>
      </c>
      <c r="L189">
        <f t="shared" si="24"/>
        <v>18.7592</v>
      </c>
      <c r="M189">
        <f t="shared" si="25"/>
        <v>17.795708728800001</v>
      </c>
      <c r="N189" s="9"/>
      <c r="O189" s="22">
        <v>0.80139199999999999</v>
      </c>
      <c r="P189" s="22">
        <v>235.946</v>
      </c>
      <c r="Q189" s="22">
        <v>-1.87469E-2</v>
      </c>
      <c r="R189" s="22">
        <v>179</v>
      </c>
      <c r="S189" s="22">
        <v>0.80047599999999997</v>
      </c>
      <c r="T189">
        <f t="shared" si="26"/>
        <v>18.7469</v>
      </c>
      <c r="U189">
        <f t="shared" si="27"/>
        <v>15.023615684799999</v>
      </c>
      <c r="X189" s="9"/>
      <c r="Y189" s="22">
        <v>0.94863900000000001</v>
      </c>
      <c r="Z189" s="22">
        <v>371.84</v>
      </c>
      <c r="AA189" s="22">
        <v>-1.8560799999999999E-2</v>
      </c>
      <c r="AB189" s="22">
        <v>179</v>
      </c>
      <c r="AC189" s="22">
        <v>0.94726600000000005</v>
      </c>
      <c r="AD189">
        <f t="shared" si="28"/>
        <v>18.5608</v>
      </c>
      <c r="AE189">
        <f t="shared" si="29"/>
        <v>17.607498751200001</v>
      </c>
      <c r="AF189" s="9"/>
      <c r="AG189" s="22">
        <v>0.80139199999999999</v>
      </c>
      <c r="AH189" s="22">
        <v>502.00799999999998</v>
      </c>
      <c r="AI189" s="22">
        <v>-1.8670699999999998E-2</v>
      </c>
      <c r="AJ189" s="22">
        <v>179</v>
      </c>
      <c r="AK189" s="22">
        <v>0.80047599999999997</v>
      </c>
      <c r="AL189">
        <f t="shared" si="30"/>
        <v>18.6707</v>
      </c>
      <c r="AM189">
        <f t="shared" si="31"/>
        <v>14.9625496144</v>
      </c>
      <c r="AP189" s="9"/>
      <c r="AQ189" s="22">
        <v>0.94863900000000001</v>
      </c>
      <c r="AR189" s="22">
        <v>578.17399999999998</v>
      </c>
      <c r="AS189" s="22">
        <v>-1.8426499999999998E-2</v>
      </c>
      <c r="AT189" s="22">
        <v>179</v>
      </c>
      <c r="AU189" s="22">
        <v>0.94696000000000002</v>
      </c>
      <c r="AV189">
        <f t="shared" si="32"/>
        <v>18.426499999999997</v>
      </c>
      <c r="AW189">
        <f t="shared" si="33"/>
        <v>17.480096533499996</v>
      </c>
      <c r="AX189" s="9"/>
      <c r="AY189" s="22">
        <v>0.80139199999999999</v>
      </c>
      <c r="AZ189" s="22">
        <v>652.30700000000002</v>
      </c>
      <c r="BA189" s="22">
        <v>-1.8612699999999999E-2</v>
      </c>
      <c r="BB189" s="22">
        <v>179</v>
      </c>
      <c r="BC189" s="22">
        <v>0.80078099999999997</v>
      </c>
      <c r="BD189">
        <f t="shared" si="34"/>
        <v>18.6127</v>
      </c>
      <c r="BE189">
        <f t="shared" si="35"/>
        <v>14.916068878400001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156.352</v>
      </c>
      <c r="I190" s="22">
        <v>-1.8765299999999999E-2</v>
      </c>
      <c r="J190" s="22">
        <v>180</v>
      </c>
      <c r="K190" s="22">
        <v>0.94299299999999997</v>
      </c>
      <c r="L190">
        <f t="shared" si="24"/>
        <v>18.7653</v>
      </c>
      <c r="M190">
        <f t="shared" si="25"/>
        <v>17.7070121412</v>
      </c>
      <c r="N190" s="9"/>
      <c r="O190" s="22">
        <v>0.806427</v>
      </c>
      <c r="P190" s="22">
        <v>236.047</v>
      </c>
      <c r="Q190" s="22">
        <v>-1.8743900000000001E-2</v>
      </c>
      <c r="R190" s="22">
        <v>180</v>
      </c>
      <c r="S190" s="22">
        <v>0.80505400000000005</v>
      </c>
      <c r="T190">
        <f t="shared" si="26"/>
        <v>18.7439</v>
      </c>
      <c r="U190">
        <f t="shared" si="27"/>
        <v>15.1155870453</v>
      </c>
      <c r="X190" s="9"/>
      <c r="Y190" s="22">
        <v>0.943604</v>
      </c>
      <c r="Z190" s="22">
        <v>371.94</v>
      </c>
      <c r="AA190" s="22">
        <v>-1.85699E-2</v>
      </c>
      <c r="AB190" s="22">
        <v>180</v>
      </c>
      <c r="AC190" s="22">
        <v>0.94268799999999997</v>
      </c>
      <c r="AD190">
        <f t="shared" si="28"/>
        <v>18.569900000000001</v>
      </c>
      <c r="AE190">
        <f t="shared" si="29"/>
        <v>17.522631919600002</v>
      </c>
      <c r="AF190" s="9"/>
      <c r="AG190" s="22">
        <v>0.806427</v>
      </c>
      <c r="AH190" s="22">
        <v>502.10899999999998</v>
      </c>
      <c r="AI190" s="22">
        <v>-1.8661500000000001E-2</v>
      </c>
      <c r="AJ190" s="22">
        <v>180</v>
      </c>
      <c r="AK190" s="22">
        <v>0.80505400000000005</v>
      </c>
      <c r="AL190">
        <f t="shared" si="30"/>
        <v>18.6615</v>
      </c>
      <c r="AM190">
        <f t="shared" si="31"/>
        <v>15.049137460500001</v>
      </c>
      <c r="AP190" s="9"/>
      <c r="AQ190" s="22">
        <v>0.943604</v>
      </c>
      <c r="AR190" s="22">
        <v>578.27499999999998</v>
      </c>
      <c r="AS190" s="22">
        <v>-1.8426499999999998E-2</v>
      </c>
      <c r="AT190" s="22">
        <v>180</v>
      </c>
      <c r="AU190" s="22">
        <v>0.94238299999999997</v>
      </c>
      <c r="AV190">
        <f t="shared" si="32"/>
        <v>18.426499999999997</v>
      </c>
      <c r="AW190">
        <f t="shared" si="33"/>
        <v>17.387319105999996</v>
      </c>
      <c r="AX190" s="9"/>
      <c r="AY190" s="22">
        <v>0.806427</v>
      </c>
      <c r="AZ190" s="22">
        <v>652.40800000000002</v>
      </c>
      <c r="BA190" s="22">
        <v>-1.8591300000000002E-2</v>
      </c>
      <c r="BB190" s="22">
        <v>180</v>
      </c>
      <c r="BC190" s="22">
        <v>0.80505400000000005</v>
      </c>
      <c r="BD190">
        <f t="shared" si="34"/>
        <v>18.5913</v>
      </c>
      <c r="BE190">
        <f t="shared" si="35"/>
        <v>14.9925262851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156.453</v>
      </c>
      <c r="I191" s="22">
        <v>-1.87592E-2</v>
      </c>
      <c r="J191" s="22">
        <v>181</v>
      </c>
      <c r="K191" s="22">
        <v>0.9375</v>
      </c>
      <c r="L191">
        <f t="shared" si="24"/>
        <v>18.7592</v>
      </c>
      <c r="M191">
        <f t="shared" si="25"/>
        <v>17.606784825599998</v>
      </c>
      <c r="N191" s="9"/>
      <c r="O191" s="22">
        <v>0.81146200000000002</v>
      </c>
      <c r="P191" s="22">
        <v>236.148</v>
      </c>
      <c r="Q191" s="22">
        <v>-1.8725599999999998E-2</v>
      </c>
      <c r="R191" s="22">
        <v>181</v>
      </c>
      <c r="S191" s="22">
        <v>0.81054700000000002</v>
      </c>
      <c r="T191">
        <f t="shared" si="26"/>
        <v>18.7256</v>
      </c>
      <c r="U191">
        <f t="shared" si="27"/>
        <v>15.195112827200001</v>
      </c>
      <c r="X191" s="9"/>
      <c r="Y191" s="22">
        <v>0.93856799999999996</v>
      </c>
      <c r="Z191" s="22">
        <v>372.041</v>
      </c>
      <c r="AA191" s="22">
        <v>-1.85852E-2</v>
      </c>
      <c r="AB191" s="22">
        <v>181</v>
      </c>
      <c r="AC191" s="22">
        <v>0.937805</v>
      </c>
      <c r="AD191">
        <f t="shared" si="28"/>
        <v>18.5852</v>
      </c>
      <c r="AE191">
        <f t="shared" si="29"/>
        <v>17.443473993599998</v>
      </c>
      <c r="AF191" s="9"/>
      <c r="AG191" s="22">
        <v>0.81146200000000002</v>
      </c>
      <c r="AH191" s="22">
        <v>502.209</v>
      </c>
      <c r="AI191" s="22">
        <v>-1.8667599999999999E-2</v>
      </c>
      <c r="AJ191" s="22">
        <v>181</v>
      </c>
      <c r="AK191" s="22">
        <v>0.81024200000000002</v>
      </c>
      <c r="AL191">
        <f t="shared" si="30"/>
        <v>18.6676</v>
      </c>
      <c r="AM191">
        <f t="shared" si="31"/>
        <v>15.1480480312</v>
      </c>
      <c r="AP191" s="9"/>
      <c r="AQ191" s="22">
        <v>0.93856799999999996</v>
      </c>
      <c r="AR191" s="22">
        <v>578.37599999999998</v>
      </c>
      <c r="AS191" s="22">
        <v>-1.8429600000000001E-2</v>
      </c>
      <c r="AT191" s="22">
        <v>181</v>
      </c>
      <c r="AU191" s="22">
        <v>0.937195</v>
      </c>
      <c r="AV191">
        <f t="shared" si="32"/>
        <v>18.429600000000001</v>
      </c>
      <c r="AW191">
        <f t="shared" si="33"/>
        <v>17.2974328128</v>
      </c>
      <c r="AX191" s="9"/>
      <c r="AY191" s="22">
        <v>0.81146200000000002</v>
      </c>
      <c r="AZ191" s="22">
        <v>652.50900000000001</v>
      </c>
      <c r="BA191" s="22">
        <v>-1.8588299999999999E-2</v>
      </c>
      <c r="BB191" s="22">
        <v>181</v>
      </c>
      <c r="BC191" s="22">
        <v>0.81085200000000002</v>
      </c>
      <c r="BD191">
        <f t="shared" si="34"/>
        <v>18.5883</v>
      </c>
      <c r="BE191">
        <f t="shared" si="35"/>
        <v>15.0836990946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156.553</v>
      </c>
      <c r="I192" s="22">
        <v>-1.8780499999999999E-2</v>
      </c>
      <c r="J192" s="22">
        <v>182</v>
      </c>
      <c r="K192" s="22">
        <v>0.93292200000000003</v>
      </c>
      <c r="L192">
        <f t="shared" si="24"/>
        <v>18.7805</v>
      </c>
      <c r="M192">
        <f t="shared" si="25"/>
        <v>17.532216506499999</v>
      </c>
      <c r="N192" s="9"/>
      <c r="O192" s="22">
        <v>0.81649799999999995</v>
      </c>
      <c r="P192" s="22">
        <v>236.249</v>
      </c>
      <c r="Q192" s="22">
        <v>-1.8725599999999998E-2</v>
      </c>
      <c r="R192" s="22">
        <v>182</v>
      </c>
      <c r="S192" s="22">
        <v>0.81603999999999999</v>
      </c>
      <c r="T192">
        <f t="shared" si="26"/>
        <v>18.7256</v>
      </c>
      <c r="U192">
        <f t="shared" si="27"/>
        <v>15.289414948799999</v>
      </c>
      <c r="X192" s="9"/>
      <c r="Y192" s="22">
        <v>0.93353299999999995</v>
      </c>
      <c r="Z192" s="22">
        <v>372.142</v>
      </c>
      <c r="AA192" s="22">
        <v>-1.85852E-2</v>
      </c>
      <c r="AB192" s="22">
        <v>182</v>
      </c>
      <c r="AC192" s="22">
        <v>0.93261700000000003</v>
      </c>
      <c r="AD192">
        <f t="shared" si="28"/>
        <v>18.5852</v>
      </c>
      <c r="AE192">
        <f t="shared" si="29"/>
        <v>17.349897511599998</v>
      </c>
      <c r="AF192" s="9"/>
      <c r="AG192" s="22">
        <v>0.81649799999999995</v>
      </c>
      <c r="AH192" s="22">
        <v>502.31</v>
      </c>
      <c r="AI192" s="22">
        <v>-1.8649300000000001E-2</v>
      </c>
      <c r="AJ192" s="22">
        <v>182</v>
      </c>
      <c r="AK192" s="22">
        <v>0.81603999999999999</v>
      </c>
      <c r="AL192">
        <f t="shared" si="30"/>
        <v>18.6493</v>
      </c>
      <c r="AM192">
        <f t="shared" si="31"/>
        <v>15.227116151399999</v>
      </c>
      <c r="AP192" s="9"/>
      <c r="AQ192" s="22">
        <v>0.93353299999999995</v>
      </c>
      <c r="AR192" s="22">
        <v>578.476</v>
      </c>
      <c r="AS192" s="22">
        <v>-1.8444800000000001E-2</v>
      </c>
      <c r="AT192" s="22">
        <v>182</v>
      </c>
      <c r="AU192" s="22">
        <v>0.93322799999999995</v>
      </c>
      <c r="AV192">
        <f t="shared" si="32"/>
        <v>18.444800000000001</v>
      </c>
      <c r="AW192">
        <f t="shared" si="33"/>
        <v>17.2188294784</v>
      </c>
      <c r="AX192" s="9"/>
      <c r="AY192" s="22">
        <v>0.81649799999999995</v>
      </c>
      <c r="AZ192" s="22">
        <v>652.61</v>
      </c>
      <c r="BA192" s="22">
        <v>-1.8572999999999999E-2</v>
      </c>
      <c r="BB192" s="22">
        <v>182</v>
      </c>
      <c r="BC192" s="22">
        <v>0.81542999999999999</v>
      </c>
      <c r="BD192">
        <f t="shared" si="34"/>
        <v>18.573</v>
      </c>
      <c r="BE192">
        <f t="shared" si="35"/>
        <v>15.164817354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156.654</v>
      </c>
      <c r="I193" s="22">
        <v>-1.8786600000000001E-2</v>
      </c>
      <c r="J193" s="22">
        <v>183</v>
      </c>
      <c r="K193" s="22">
        <v>0.92742899999999995</v>
      </c>
      <c r="L193">
        <f t="shared" si="24"/>
        <v>18.7866</v>
      </c>
      <c r="M193">
        <f t="shared" si="25"/>
        <v>17.443301740199999</v>
      </c>
      <c r="N193" s="9"/>
      <c r="O193" s="22">
        <v>0.82153299999999996</v>
      </c>
      <c r="P193" s="22">
        <v>236.34899999999999</v>
      </c>
      <c r="Q193" s="22">
        <v>-1.8713400000000002E-2</v>
      </c>
      <c r="R193" s="22">
        <v>183</v>
      </c>
      <c r="S193" s="22">
        <v>0.82061799999999996</v>
      </c>
      <c r="T193">
        <f t="shared" si="26"/>
        <v>18.7134</v>
      </c>
      <c r="U193">
        <f t="shared" si="27"/>
        <v>15.373675642199998</v>
      </c>
      <c r="X193" s="9"/>
      <c r="Y193" s="22">
        <v>0.92849700000000002</v>
      </c>
      <c r="Z193" s="22">
        <v>372.24299999999999</v>
      </c>
      <c r="AA193" s="22">
        <v>-1.8588299999999999E-2</v>
      </c>
      <c r="AB193" s="22">
        <v>183</v>
      </c>
      <c r="AC193" s="22">
        <v>0.92742899999999995</v>
      </c>
      <c r="AD193">
        <f t="shared" si="28"/>
        <v>18.5883</v>
      </c>
      <c r="AE193">
        <f t="shared" si="29"/>
        <v>17.2591807851</v>
      </c>
      <c r="AF193" s="9"/>
      <c r="AG193" s="22">
        <v>0.82153299999999996</v>
      </c>
      <c r="AH193" s="22">
        <v>502.411</v>
      </c>
      <c r="AI193" s="22">
        <v>-1.8646200000000002E-2</v>
      </c>
      <c r="AJ193" s="22">
        <v>183</v>
      </c>
      <c r="AK193" s="22">
        <v>0.82031299999999996</v>
      </c>
      <c r="AL193">
        <f t="shared" si="30"/>
        <v>18.6462</v>
      </c>
      <c r="AM193">
        <f t="shared" si="31"/>
        <v>15.318468624599999</v>
      </c>
      <c r="AP193" s="9"/>
      <c r="AQ193" s="22">
        <v>0.92849700000000002</v>
      </c>
      <c r="AR193" s="22">
        <v>578.577</v>
      </c>
      <c r="AS193" s="22">
        <v>-1.84479E-2</v>
      </c>
      <c r="AT193" s="22">
        <v>183</v>
      </c>
      <c r="AU193" s="22">
        <v>0.92803999999999998</v>
      </c>
      <c r="AV193">
        <f t="shared" si="32"/>
        <v>18.447900000000001</v>
      </c>
      <c r="AW193">
        <f t="shared" si="33"/>
        <v>17.128819806300001</v>
      </c>
      <c r="AX193" s="9"/>
      <c r="AY193" s="22">
        <v>0.82153299999999996</v>
      </c>
      <c r="AZ193" s="22">
        <v>652.71</v>
      </c>
      <c r="BA193" s="22">
        <v>-1.85699E-2</v>
      </c>
      <c r="BB193" s="22">
        <v>183</v>
      </c>
      <c r="BC193" s="22">
        <v>0.82122799999999996</v>
      </c>
      <c r="BD193">
        <f t="shared" si="34"/>
        <v>18.569900000000001</v>
      </c>
      <c r="BE193">
        <f t="shared" si="35"/>
        <v>15.255785656699999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156.755</v>
      </c>
      <c r="I194" s="22">
        <v>-1.8780499999999999E-2</v>
      </c>
      <c r="J194" s="22">
        <v>184</v>
      </c>
      <c r="K194" s="22">
        <v>0.92254599999999998</v>
      </c>
      <c r="L194">
        <f t="shared" si="24"/>
        <v>18.7805</v>
      </c>
      <c r="M194">
        <f t="shared" si="25"/>
        <v>17.343078090999999</v>
      </c>
      <c r="N194" s="9"/>
      <c r="O194" s="22">
        <v>0.826569</v>
      </c>
      <c r="P194" s="22">
        <v>236.45</v>
      </c>
      <c r="Q194" s="22">
        <v>-1.8716400000000001E-2</v>
      </c>
      <c r="R194" s="22">
        <v>184</v>
      </c>
      <c r="S194" s="22">
        <v>0.82580600000000004</v>
      </c>
      <c r="T194">
        <f t="shared" si="26"/>
        <v>18.7164</v>
      </c>
      <c r="U194">
        <f t="shared" si="27"/>
        <v>15.4703960316</v>
      </c>
      <c r="X194" s="9"/>
      <c r="Y194" s="22">
        <v>0.92346200000000001</v>
      </c>
      <c r="Z194" s="22">
        <v>372.34300000000002</v>
      </c>
      <c r="AA194" s="22">
        <v>-1.8600499999999999E-2</v>
      </c>
      <c r="AB194" s="22">
        <v>184</v>
      </c>
      <c r="AC194" s="22">
        <v>0.92315700000000001</v>
      </c>
      <c r="AD194">
        <f t="shared" si="28"/>
        <v>18.6005</v>
      </c>
      <c r="AE194">
        <f t="shared" si="29"/>
        <v>17.176854931000001</v>
      </c>
      <c r="AF194" s="9"/>
      <c r="AG194" s="22">
        <v>0.826569</v>
      </c>
      <c r="AH194" s="22">
        <v>502.512</v>
      </c>
      <c r="AI194" s="22">
        <v>-1.8634000000000001E-2</v>
      </c>
      <c r="AJ194" s="22">
        <v>184</v>
      </c>
      <c r="AK194" s="22">
        <v>0.82580600000000004</v>
      </c>
      <c r="AL194">
        <f t="shared" si="30"/>
        <v>18.634</v>
      </c>
      <c r="AM194">
        <f t="shared" si="31"/>
        <v>15.402286746</v>
      </c>
      <c r="AP194" s="9"/>
      <c r="AQ194" s="22">
        <v>0.92346200000000001</v>
      </c>
      <c r="AR194" s="22">
        <v>578.678</v>
      </c>
      <c r="AS194" s="22">
        <v>-1.84601E-2</v>
      </c>
      <c r="AT194" s="22">
        <v>184</v>
      </c>
      <c r="AU194" s="22">
        <v>0.92254599999999998</v>
      </c>
      <c r="AV194">
        <f t="shared" si="32"/>
        <v>18.460100000000001</v>
      </c>
      <c r="AW194">
        <f t="shared" si="33"/>
        <v>17.047200866200001</v>
      </c>
      <c r="AX194" s="9"/>
      <c r="AY194" s="22">
        <v>0.826569</v>
      </c>
      <c r="AZ194" s="22">
        <v>652.81100000000004</v>
      </c>
      <c r="BA194" s="22">
        <v>-1.8563799999999998E-2</v>
      </c>
      <c r="BB194" s="22">
        <v>184</v>
      </c>
      <c r="BC194" s="22">
        <v>0.82580600000000004</v>
      </c>
      <c r="BD194">
        <f t="shared" si="34"/>
        <v>18.563799999999997</v>
      </c>
      <c r="BE194">
        <f t="shared" si="35"/>
        <v>15.344261602199998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156.85499999999999</v>
      </c>
      <c r="I195" s="22">
        <v>-1.8786600000000001E-2</v>
      </c>
      <c r="J195" s="22">
        <v>185</v>
      </c>
      <c r="K195" s="22">
        <v>0.91735800000000001</v>
      </c>
      <c r="L195">
        <f t="shared" si="24"/>
        <v>18.7866</v>
      </c>
      <c r="M195">
        <f t="shared" si="25"/>
        <v>17.2541206782</v>
      </c>
      <c r="N195" s="9"/>
      <c r="O195" s="22">
        <v>0.83160400000000001</v>
      </c>
      <c r="P195" s="22">
        <v>236.55099999999999</v>
      </c>
      <c r="Q195" s="22">
        <v>-1.8701200000000001E-2</v>
      </c>
      <c r="R195" s="22">
        <v>185</v>
      </c>
      <c r="S195" s="22">
        <v>0.83038299999999998</v>
      </c>
      <c r="T195">
        <f t="shared" si="26"/>
        <v>18.7012</v>
      </c>
      <c r="U195">
        <f t="shared" si="27"/>
        <v>15.5519927248</v>
      </c>
      <c r="X195" s="9"/>
      <c r="Y195" s="22">
        <v>0.91842699999999999</v>
      </c>
      <c r="Z195" s="22">
        <v>372.44400000000002</v>
      </c>
      <c r="AA195" s="22">
        <v>-1.8600499999999999E-2</v>
      </c>
      <c r="AB195" s="22">
        <v>185</v>
      </c>
      <c r="AC195" s="22">
        <v>0.91766400000000004</v>
      </c>
      <c r="AD195">
        <f t="shared" si="28"/>
        <v>18.6005</v>
      </c>
      <c r="AE195">
        <f t="shared" si="29"/>
        <v>17.083201413499999</v>
      </c>
      <c r="AF195" s="9"/>
      <c r="AG195" s="22">
        <v>0.83160400000000001</v>
      </c>
      <c r="AH195" s="22">
        <v>502.61200000000002</v>
      </c>
      <c r="AI195" s="22">
        <v>-1.8634000000000001E-2</v>
      </c>
      <c r="AJ195" s="22">
        <v>185</v>
      </c>
      <c r="AK195" s="22">
        <v>0.83160400000000001</v>
      </c>
      <c r="AL195">
        <f t="shared" si="30"/>
        <v>18.634</v>
      </c>
      <c r="AM195">
        <f t="shared" si="31"/>
        <v>15.496108936000001</v>
      </c>
      <c r="AP195" s="9"/>
      <c r="AQ195" s="22">
        <v>0.91842699999999999</v>
      </c>
      <c r="AR195" s="22">
        <v>578.779</v>
      </c>
      <c r="AS195" s="22">
        <v>-1.8466199999999999E-2</v>
      </c>
      <c r="AT195" s="22">
        <v>185</v>
      </c>
      <c r="AU195" s="22">
        <v>0.91827400000000003</v>
      </c>
      <c r="AV195">
        <f t="shared" si="32"/>
        <v>18.466199999999997</v>
      </c>
      <c r="AW195">
        <f t="shared" si="33"/>
        <v>16.959856667399997</v>
      </c>
      <c r="AX195" s="9"/>
      <c r="AY195" s="22">
        <v>0.83160400000000001</v>
      </c>
      <c r="AZ195" s="22">
        <v>652.91200000000003</v>
      </c>
      <c r="BA195" s="22">
        <v>-1.8563799999999998E-2</v>
      </c>
      <c r="BB195" s="22">
        <v>185</v>
      </c>
      <c r="BC195" s="22">
        <v>0.83007799999999998</v>
      </c>
      <c r="BD195">
        <f t="shared" si="34"/>
        <v>18.563799999999997</v>
      </c>
      <c r="BE195">
        <f t="shared" si="35"/>
        <v>15.437730335199998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156.95599999999999</v>
      </c>
      <c r="I196" s="22">
        <v>-1.8798800000000001E-2</v>
      </c>
      <c r="J196" s="22">
        <v>186</v>
      </c>
      <c r="K196" s="22">
        <v>0.91339099999999995</v>
      </c>
      <c r="L196">
        <f t="shared" si="24"/>
        <v>18.7988</v>
      </c>
      <c r="M196">
        <f t="shared" si="25"/>
        <v>17.170654730799999</v>
      </c>
      <c r="N196" s="9"/>
      <c r="O196" s="22">
        <v>0.83663900000000002</v>
      </c>
      <c r="P196" s="22">
        <v>236.65100000000001</v>
      </c>
      <c r="Q196" s="22">
        <v>-1.8701200000000001E-2</v>
      </c>
      <c r="R196" s="22">
        <v>186</v>
      </c>
      <c r="S196" s="22">
        <v>0.83587599999999995</v>
      </c>
      <c r="T196">
        <f t="shared" si="26"/>
        <v>18.7012</v>
      </c>
      <c r="U196">
        <f t="shared" si="27"/>
        <v>15.646153266800001</v>
      </c>
      <c r="X196" s="9"/>
      <c r="Y196" s="22">
        <v>0.91339099999999995</v>
      </c>
      <c r="Z196" s="22">
        <v>372.54500000000002</v>
      </c>
      <c r="AA196" s="22">
        <v>-1.8621800000000001E-2</v>
      </c>
      <c r="AB196" s="22">
        <v>186</v>
      </c>
      <c r="AC196" s="22">
        <v>0.91278099999999995</v>
      </c>
      <c r="AD196">
        <f t="shared" si="28"/>
        <v>18.6218</v>
      </c>
      <c r="AE196">
        <f t="shared" si="29"/>
        <v>17.008984523799999</v>
      </c>
      <c r="AF196" s="9"/>
      <c r="AG196" s="22">
        <v>0.83663900000000002</v>
      </c>
      <c r="AH196" s="22">
        <v>502.71300000000002</v>
      </c>
      <c r="AI196" s="22">
        <v>-1.86249E-2</v>
      </c>
      <c r="AJ196" s="22">
        <v>186</v>
      </c>
      <c r="AK196" s="22">
        <v>0.83618199999999998</v>
      </c>
      <c r="AL196">
        <f t="shared" si="30"/>
        <v>18.6249</v>
      </c>
      <c r="AM196">
        <f t="shared" si="31"/>
        <v>15.5823177111</v>
      </c>
      <c r="AP196" s="9"/>
      <c r="AQ196" s="22">
        <v>0.91339099999999995</v>
      </c>
      <c r="AR196" s="22">
        <v>578.87900000000002</v>
      </c>
      <c r="AS196" s="22">
        <v>-1.8472300000000001E-2</v>
      </c>
      <c r="AT196" s="22">
        <v>186</v>
      </c>
      <c r="AU196" s="22">
        <v>0.91217000000000004</v>
      </c>
      <c r="AV196">
        <f t="shared" si="32"/>
        <v>18.472300000000001</v>
      </c>
      <c r="AW196">
        <f t="shared" si="33"/>
        <v>16.872432569299999</v>
      </c>
      <c r="AX196" s="9"/>
      <c r="AY196" s="22">
        <v>0.83663900000000002</v>
      </c>
      <c r="AZ196" s="22">
        <v>653.01199999999994</v>
      </c>
      <c r="BA196" s="22">
        <v>-1.8545499999999999E-2</v>
      </c>
      <c r="BB196" s="22">
        <v>186</v>
      </c>
      <c r="BC196" s="22">
        <v>0.83587599999999995</v>
      </c>
      <c r="BD196">
        <f t="shared" si="34"/>
        <v>18.545500000000001</v>
      </c>
      <c r="BE196">
        <f t="shared" si="35"/>
        <v>15.515888574500002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157.05699999999999</v>
      </c>
      <c r="I197" s="22">
        <v>-1.8804899999999999E-2</v>
      </c>
      <c r="J197" s="22">
        <v>187</v>
      </c>
      <c r="K197" s="22">
        <v>0.90728799999999998</v>
      </c>
      <c r="L197">
        <f t="shared" si="24"/>
        <v>18.8049</v>
      </c>
      <c r="M197">
        <f t="shared" si="25"/>
        <v>17.081543744400001</v>
      </c>
      <c r="N197" s="9"/>
      <c r="O197" s="22">
        <v>0.84167499999999995</v>
      </c>
      <c r="P197" s="22">
        <v>236.75200000000001</v>
      </c>
      <c r="Q197" s="22">
        <v>-1.8689000000000001E-2</v>
      </c>
      <c r="R197" s="22">
        <v>187</v>
      </c>
      <c r="S197" s="22">
        <v>0.84045400000000003</v>
      </c>
      <c r="T197">
        <f t="shared" si="26"/>
        <v>18.689</v>
      </c>
      <c r="U197">
        <f t="shared" si="27"/>
        <v>15.730064075</v>
      </c>
      <c r="X197" s="9"/>
      <c r="Y197" s="22">
        <v>0.90835600000000005</v>
      </c>
      <c r="Z197" s="22">
        <v>372.64499999999998</v>
      </c>
      <c r="AA197" s="22">
        <v>-1.8634000000000001E-2</v>
      </c>
      <c r="AB197" s="22">
        <v>187</v>
      </c>
      <c r="AC197" s="22">
        <v>0.90789799999999998</v>
      </c>
      <c r="AD197">
        <f t="shared" si="28"/>
        <v>18.634</v>
      </c>
      <c r="AE197">
        <f t="shared" si="29"/>
        <v>16.926305704000001</v>
      </c>
      <c r="AF197" s="9"/>
      <c r="AG197" s="22">
        <v>0.84167499999999995</v>
      </c>
      <c r="AH197" s="22">
        <v>502.81400000000002</v>
      </c>
      <c r="AI197" s="22">
        <v>-1.8618800000000001E-2</v>
      </c>
      <c r="AJ197" s="22">
        <v>187</v>
      </c>
      <c r="AK197" s="22">
        <v>0.84045400000000003</v>
      </c>
      <c r="AL197">
        <f t="shared" si="30"/>
        <v>18.6188</v>
      </c>
      <c r="AM197">
        <f t="shared" si="31"/>
        <v>15.67097849</v>
      </c>
      <c r="AP197" s="9"/>
      <c r="AQ197" s="22">
        <v>0.90835600000000005</v>
      </c>
      <c r="AR197" s="22">
        <v>578.98</v>
      </c>
      <c r="AS197" s="22">
        <v>-1.84753E-2</v>
      </c>
      <c r="AT197" s="22">
        <v>187</v>
      </c>
      <c r="AU197" s="22">
        <v>0.90759299999999998</v>
      </c>
      <c r="AV197">
        <f t="shared" si="32"/>
        <v>18.475300000000001</v>
      </c>
      <c r="AW197">
        <f t="shared" si="33"/>
        <v>16.782149606800001</v>
      </c>
      <c r="AX197" s="9"/>
      <c r="AY197" s="22">
        <v>0.84167499999999995</v>
      </c>
      <c r="AZ197" s="22">
        <v>653.11300000000006</v>
      </c>
      <c r="BA197" s="22">
        <v>-1.8548599999999998E-2</v>
      </c>
      <c r="BB197" s="22">
        <v>187</v>
      </c>
      <c r="BC197" s="22">
        <v>0.84075900000000003</v>
      </c>
      <c r="BD197">
        <f t="shared" si="34"/>
        <v>18.548599999999997</v>
      </c>
      <c r="BE197">
        <f t="shared" si="35"/>
        <v>15.611892904999996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157.15799999999999</v>
      </c>
      <c r="I198" s="22">
        <v>-1.8807999999999998E-2</v>
      </c>
      <c r="J198" s="22">
        <v>188</v>
      </c>
      <c r="K198" s="22">
        <v>0.90240500000000001</v>
      </c>
      <c r="L198">
        <f t="shared" si="24"/>
        <v>18.808</v>
      </c>
      <c r="M198">
        <f t="shared" si="25"/>
        <v>16.98964256</v>
      </c>
      <c r="N198" s="9"/>
      <c r="O198" s="22">
        <v>0.84670999999999996</v>
      </c>
      <c r="P198" s="22">
        <v>236.85300000000001</v>
      </c>
      <c r="Q198" s="22">
        <v>-1.86798E-2</v>
      </c>
      <c r="R198" s="22">
        <v>188</v>
      </c>
      <c r="S198" s="22">
        <v>0.84533700000000001</v>
      </c>
      <c r="T198">
        <f t="shared" si="26"/>
        <v>18.6798</v>
      </c>
      <c r="U198">
        <f t="shared" si="27"/>
        <v>15.816373457999999</v>
      </c>
      <c r="X198" s="9"/>
      <c r="Y198" s="22">
        <v>0.90332000000000001</v>
      </c>
      <c r="Z198" s="22">
        <v>372.74599999999998</v>
      </c>
      <c r="AA198" s="22">
        <v>-1.86401E-2</v>
      </c>
      <c r="AB198" s="22">
        <v>188</v>
      </c>
      <c r="AC198" s="22">
        <v>0.90210000000000001</v>
      </c>
      <c r="AD198">
        <f t="shared" si="28"/>
        <v>18.6401</v>
      </c>
      <c r="AE198">
        <f t="shared" si="29"/>
        <v>16.837975132</v>
      </c>
      <c r="AF198" s="9"/>
      <c r="AG198" s="22">
        <v>0.84670999999999996</v>
      </c>
      <c r="AH198" s="22">
        <v>502.91399999999999</v>
      </c>
      <c r="AI198" s="22">
        <v>-1.8615699999999999E-2</v>
      </c>
      <c r="AJ198" s="22">
        <v>188</v>
      </c>
      <c r="AK198" s="22">
        <v>0.846252</v>
      </c>
      <c r="AL198">
        <f t="shared" si="30"/>
        <v>18.6157</v>
      </c>
      <c r="AM198">
        <f t="shared" si="31"/>
        <v>15.762099346999999</v>
      </c>
      <c r="AP198" s="9"/>
      <c r="AQ198" s="22">
        <v>0.90332000000000001</v>
      </c>
      <c r="AR198" s="22">
        <v>579.08100000000002</v>
      </c>
      <c r="AS198" s="22">
        <v>-1.84875E-2</v>
      </c>
      <c r="AT198" s="22">
        <v>188</v>
      </c>
      <c r="AU198" s="22">
        <v>0.90271000000000001</v>
      </c>
      <c r="AV198">
        <f t="shared" si="32"/>
        <v>18.487500000000001</v>
      </c>
      <c r="AW198">
        <f t="shared" si="33"/>
        <v>16.700128500000002</v>
      </c>
      <c r="AX198" s="9"/>
      <c r="AY198" s="22">
        <v>0.84670999999999996</v>
      </c>
      <c r="AZ198" s="22">
        <v>653.21400000000006</v>
      </c>
      <c r="BA198" s="22">
        <v>-1.8533299999999999E-2</v>
      </c>
      <c r="BB198" s="22">
        <v>188</v>
      </c>
      <c r="BC198" s="22">
        <v>0.846252</v>
      </c>
      <c r="BD198">
        <f t="shared" si="34"/>
        <v>18.533300000000001</v>
      </c>
      <c r="BE198">
        <f t="shared" si="35"/>
        <v>15.692330442999999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157.25800000000001</v>
      </c>
      <c r="I199" s="22">
        <v>-1.88141E-2</v>
      </c>
      <c r="J199" s="22">
        <v>189</v>
      </c>
      <c r="K199" s="22">
        <v>0.89752200000000004</v>
      </c>
      <c r="L199">
        <f t="shared" si="24"/>
        <v>18.8141</v>
      </c>
      <c r="M199">
        <f t="shared" si="25"/>
        <v>16.900423818499998</v>
      </c>
      <c r="N199" s="9"/>
      <c r="O199" s="22">
        <v>0.851746</v>
      </c>
      <c r="P199" s="22">
        <v>236.95400000000001</v>
      </c>
      <c r="Q199" s="22">
        <v>-1.8673700000000001E-2</v>
      </c>
      <c r="R199" s="22">
        <v>189</v>
      </c>
      <c r="S199" s="22">
        <v>0.85113499999999997</v>
      </c>
      <c r="T199">
        <f t="shared" si="26"/>
        <v>18.6737</v>
      </c>
      <c r="U199">
        <f t="shared" si="27"/>
        <v>15.9052492802</v>
      </c>
      <c r="X199" s="9"/>
      <c r="Y199" s="22">
        <v>0.898285</v>
      </c>
      <c r="Z199" s="22">
        <v>372.84699999999998</v>
      </c>
      <c r="AA199" s="22">
        <v>-1.86401E-2</v>
      </c>
      <c r="AB199" s="22">
        <v>189</v>
      </c>
      <c r="AC199" s="22">
        <v>0.89691200000000004</v>
      </c>
      <c r="AD199">
        <f t="shared" si="28"/>
        <v>18.6401</v>
      </c>
      <c r="AE199">
        <f t="shared" si="29"/>
        <v>16.7441222285</v>
      </c>
      <c r="AF199" s="9"/>
      <c r="AG199" s="22">
        <v>0.851746</v>
      </c>
      <c r="AH199" s="22">
        <v>503.01499999999999</v>
      </c>
      <c r="AI199" s="22">
        <v>-1.8603499999999999E-2</v>
      </c>
      <c r="AJ199" s="22">
        <v>189</v>
      </c>
      <c r="AK199" s="22">
        <v>0.85082999999999998</v>
      </c>
      <c r="AL199">
        <f t="shared" si="30"/>
        <v>18.603499999999997</v>
      </c>
      <c r="AM199">
        <f t="shared" si="31"/>
        <v>15.845456710999997</v>
      </c>
      <c r="AP199" s="9"/>
      <c r="AQ199" s="22">
        <v>0.898285</v>
      </c>
      <c r="AR199" s="22">
        <v>579.18100000000004</v>
      </c>
      <c r="AS199" s="22">
        <v>-1.8484500000000001E-2</v>
      </c>
      <c r="AT199" s="22">
        <v>189</v>
      </c>
      <c r="AU199" s="22">
        <v>0.89782700000000004</v>
      </c>
      <c r="AV199">
        <f t="shared" si="32"/>
        <v>18.484500000000001</v>
      </c>
      <c r="AW199">
        <f t="shared" si="33"/>
        <v>16.604349082500001</v>
      </c>
      <c r="AX199" s="9"/>
      <c r="AY199" s="22">
        <v>0.851746</v>
      </c>
      <c r="AZ199" s="22">
        <v>653.31500000000005</v>
      </c>
      <c r="BA199" s="22">
        <v>-1.85303E-2</v>
      </c>
      <c r="BB199" s="22">
        <v>189</v>
      </c>
      <c r="BC199" s="22">
        <v>0.85113499999999997</v>
      </c>
      <c r="BD199">
        <f t="shared" si="34"/>
        <v>18.5303</v>
      </c>
      <c r="BE199">
        <f t="shared" si="35"/>
        <v>15.783108903800001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157.35900000000001</v>
      </c>
      <c r="I200" s="22">
        <v>-1.88293E-2</v>
      </c>
      <c r="J200" s="22">
        <v>190</v>
      </c>
      <c r="K200" s="22">
        <v>0.89233399999999996</v>
      </c>
      <c r="L200">
        <f t="shared" si="24"/>
        <v>18.8293</v>
      </c>
      <c r="M200">
        <f t="shared" si="25"/>
        <v>16.819272224999999</v>
      </c>
      <c r="N200" s="9"/>
      <c r="O200" s="22">
        <v>0.85678100000000001</v>
      </c>
      <c r="P200" s="22">
        <v>237.054</v>
      </c>
      <c r="Q200" s="22">
        <v>-1.8661500000000001E-2</v>
      </c>
      <c r="R200" s="22">
        <v>190</v>
      </c>
      <c r="S200" s="22">
        <v>0.85601799999999995</v>
      </c>
      <c r="T200">
        <f t="shared" si="26"/>
        <v>18.6615</v>
      </c>
      <c r="U200">
        <f t="shared" si="27"/>
        <v>15.988818631500001</v>
      </c>
      <c r="X200" s="9"/>
      <c r="Y200" s="22">
        <v>0.89324999999999999</v>
      </c>
      <c r="Z200" s="22">
        <v>372.94799999999998</v>
      </c>
      <c r="AA200" s="22">
        <v>-1.86401E-2</v>
      </c>
      <c r="AB200" s="22">
        <v>190</v>
      </c>
      <c r="AC200" s="22">
        <v>0.89263899999999996</v>
      </c>
      <c r="AD200">
        <f t="shared" si="28"/>
        <v>18.6401</v>
      </c>
      <c r="AE200">
        <f t="shared" si="29"/>
        <v>16.650269325</v>
      </c>
      <c r="AF200" s="9"/>
      <c r="AG200" s="22">
        <v>0.85678100000000001</v>
      </c>
      <c r="AH200" s="22">
        <v>503.11599999999999</v>
      </c>
      <c r="AI200" s="22">
        <v>-1.8594400000000001E-2</v>
      </c>
      <c r="AJ200" s="22">
        <v>190</v>
      </c>
      <c r="AK200" s="22">
        <v>0.85540799999999995</v>
      </c>
      <c r="AL200">
        <f t="shared" si="30"/>
        <v>18.5944</v>
      </c>
      <c r="AM200">
        <f t="shared" si="31"/>
        <v>15.931328626400001</v>
      </c>
      <c r="AP200" s="9"/>
      <c r="AQ200" s="22">
        <v>0.89324999999999999</v>
      </c>
      <c r="AR200" s="22">
        <v>579.28200000000004</v>
      </c>
      <c r="AS200" s="22">
        <v>-1.8493699999999998E-2</v>
      </c>
      <c r="AT200" s="22">
        <v>190</v>
      </c>
      <c r="AU200" s="22">
        <v>0.89172399999999996</v>
      </c>
      <c r="AV200">
        <f t="shared" si="32"/>
        <v>18.493699999999997</v>
      </c>
      <c r="AW200">
        <f t="shared" si="33"/>
        <v>16.519497524999998</v>
      </c>
      <c r="AX200" s="9"/>
      <c r="AY200" s="22">
        <v>0.85678100000000001</v>
      </c>
      <c r="AZ200" s="22">
        <v>653.41499999999996</v>
      </c>
      <c r="BA200" s="22">
        <v>-1.8521099999999999E-2</v>
      </c>
      <c r="BB200" s="22">
        <v>190</v>
      </c>
      <c r="BC200" s="22">
        <v>0.85632299999999995</v>
      </c>
      <c r="BD200">
        <f t="shared" si="34"/>
        <v>18.521099999999997</v>
      </c>
      <c r="BE200">
        <f t="shared" si="35"/>
        <v>15.868526579099997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157.46</v>
      </c>
      <c r="I201" s="22">
        <v>-1.8832399999999999E-2</v>
      </c>
      <c r="J201" s="22">
        <v>191</v>
      </c>
      <c r="K201" s="22">
        <v>0.88775599999999999</v>
      </c>
      <c r="L201">
        <f t="shared" si="24"/>
        <v>18.8324</v>
      </c>
      <c r="M201">
        <f t="shared" si="25"/>
        <v>16.7272013336</v>
      </c>
      <c r="N201" s="9"/>
      <c r="O201" s="22">
        <v>0.86181600000000003</v>
      </c>
      <c r="P201" s="22">
        <v>237.155</v>
      </c>
      <c r="Q201" s="22">
        <v>-1.8661500000000001E-2</v>
      </c>
      <c r="R201" s="22">
        <v>191</v>
      </c>
      <c r="S201" s="22">
        <v>0.86090100000000003</v>
      </c>
      <c r="T201">
        <f t="shared" si="26"/>
        <v>18.6615</v>
      </c>
      <c r="U201">
        <f t="shared" si="27"/>
        <v>16.082779284000001</v>
      </c>
      <c r="X201" s="9"/>
      <c r="Y201" s="22">
        <v>0.88821399999999995</v>
      </c>
      <c r="Z201" s="22">
        <v>373.048</v>
      </c>
      <c r="AA201" s="22">
        <v>-1.86523E-2</v>
      </c>
      <c r="AB201" s="22">
        <v>191</v>
      </c>
      <c r="AC201" s="22">
        <v>0.88806200000000002</v>
      </c>
      <c r="AD201">
        <f t="shared" si="28"/>
        <v>18.6523</v>
      </c>
      <c r="AE201">
        <f t="shared" si="29"/>
        <v>16.567233992199998</v>
      </c>
      <c r="AF201" s="9"/>
      <c r="AG201" s="22">
        <v>0.86181600000000003</v>
      </c>
      <c r="AH201" s="22">
        <v>503.21699999999998</v>
      </c>
      <c r="AI201" s="22">
        <v>-1.8591300000000002E-2</v>
      </c>
      <c r="AJ201" s="22">
        <v>191</v>
      </c>
      <c r="AK201" s="22">
        <v>0.86090100000000003</v>
      </c>
      <c r="AL201">
        <f t="shared" si="30"/>
        <v>18.5913</v>
      </c>
      <c r="AM201">
        <f t="shared" si="31"/>
        <v>16.0222798008</v>
      </c>
      <c r="AP201" s="9"/>
      <c r="AQ201" s="22">
        <v>0.88821399999999995</v>
      </c>
      <c r="AR201" s="22">
        <v>579.38300000000004</v>
      </c>
      <c r="AS201" s="22">
        <v>-1.85028E-2</v>
      </c>
      <c r="AT201" s="22">
        <v>191</v>
      </c>
      <c r="AU201" s="22">
        <v>0.88745099999999999</v>
      </c>
      <c r="AV201">
        <f t="shared" si="32"/>
        <v>18.502800000000001</v>
      </c>
      <c r="AW201">
        <f t="shared" si="33"/>
        <v>16.434445999200001</v>
      </c>
      <c r="AX201" s="9"/>
      <c r="AY201" s="22">
        <v>0.86181600000000003</v>
      </c>
      <c r="AZ201" s="22">
        <v>653.51599999999996</v>
      </c>
      <c r="BA201" s="22">
        <v>-1.8512000000000001E-2</v>
      </c>
      <c r="BB201" s="22">
        <v>191</v>
      </c>
      <c r="BC201" s="22">
        <v>0.86059600000000003</v>
      </c>
      <c r="BD201">
        <f t="shared" si="34"/>
        <v>18.512</v>
      </c>
      <c r="BE201">
        <f t="shared" si="35"/>
        <v>15.953937792000001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157.56</v>
      </c>
      <c r="I202" s="22">
        <v>-1.8838500000000001E-2</v>
      </c>
      <c r="J202" s="22">
        <v>192</v>
      </c>
      <c r="K202" s="22">
        <v>0.88226300000000002</v>
      </c>
      <c r="L202">
        <f t="shared" si="24"/>
        <v>18.8385</v>
      </c>
      <c r="M202">
        <f t="shared" si="25"/>
        <v>16.637767591500001</v>
      </c>
      <c r="N202" s="9"/>
      <c r="O202" s="22">
        <v>0.86685199999999996</v>
      </c>
      <c r="P202" s="22">
        <v>237.256</v>
      </c>
      <c r="Q202" s="22">
        <v>-1.8655399999999999E-2</v>
      </c>
      <c r="R202" s="22">
        <v>192</v>
      </c>
      <c r="S202" s="22">
        <v>0.865784</v>
      </c>
      <c r="T202">
        <f t="shared" si="26"/>
        <v>18.6554</v>
      </c>
      <c r="U202">
        <f t="shared" si="27"/>
        <v>16.171470800799998</v>
      </c>
      <c r="X202" s="9"/>
      <c r="Y202" s="22">
        <v>0.88317900000000005</v>
      </c>
      <c r="Z202" s="22">
        <v>373.149</v>
      </c>
      <c r="AA202" s="22">
        <v>-1.8673700000000001E-2</v>
      </c>
      <c r="AB202" s="22">
        <v>192</v>
      </c>
      <c r="AC202" s="22">
        <v>0.88256800000000002</v>
      </c>
      <c r="AD202">
        <f t="shared" si="28"/>
        <v>18.6737</v>
      </c>
      <c r="AE202">
        <f t="shared" si="29"/>
        <v>16.492219692300001</v>
      </c>
      <c r="AF202" s="9"/>
      <c r="AG202" s="22">
        <v>0.86685199999999996</v>
      </c>
      <c r="AH202" s="22">
        <v>503.31700000000001</v>
      </c>
      <c r="AI202" s="22">
        <v>-1.8579100000000001E-2</v>
      </c>
      <c r="AJ202" s="22">
        <v>192</v>
      </c>
      <c r="AK202" s="22">
        <v>0.865784</v>
      </c>
      <c r="AL202">
        <f t="shared" si="30"/>
        <v>18.5791</v>
      </c>
      <c r="AM202">
        <f t="shared" si="31"/>
        <v>16.105329993199998</v>
      </c>
      <c r="AP202" s="9"/>
      <c r="AQ202" s="22">
        <v>0.88317900000000005</v>
      </c>
      <c r="AR202" s="22">
        <v>579.48299999999995</v>
      </c>
      <c r="AS202" s="22">
        <v>-1.8505899999999999E-2</v>
      </c>
      <c r="AT202" s="22">
        <v>192</v>
      </c>
      <c r="AU202" s="22">
        <v>0.88195800000000002</v>
      </c>
      <c r="AV202">
        <f t="shared" si="32"/>
        <v>18.5059</v>
      </c>
      <c r="AW202">
        <f t="shared" si="33"/>
        <v>16.344022256100001</v>
      </c>
      <c r="AX202" s="9"/>
      <c r="AY202" s="22">
        <v>0.86685199999999996</v>
      </c>
      <c r="AZ202" s="22">
        <v>653.61699999999996</v>
      </c>
      <c r="BA202" s="22">
        <v>-1.8512000000000001E-2</v>
      </c>
      <c r="BB202" s="22">
        <v>192</v>
      </c>
      <c r="BC202" s="22">
        <v>0.866394</v>
      </c>
      <c r="BD202">
        <f t="shared" si="34"/>
        <v>18.512</v>
      </c>
      <c r="BE202">
        <f t="shared" si="35"/>
        <v>16.047164223999999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157.661</v>
      </c>
      <c r="I203" s="22">
        <v>-1.8847699999999998E-2</v>
      </c>
      <c r="J203" s="22">
        <v>193</v>
      </c>
      <c r="K203" s="22">
        <v>0.87738000000000005</v>
      </c>
      <c r="L203">
        <f t="shared" si="24"/>
        <v>18.8477</v>
      </c>
      <c r="M203">
        <f t="shared" si="25"/>
        <v>16.5509758211</v>
      </c>
      <c r="N203" s="9"/>
      <c r="O203" s="22">
        <v>0.87188699999999997</v>
      </c>
      <c r="P203" s="22">
        <v>237.35599999999999</v>
      </c>
      <c r="Q203" s="22">
        <v>-1.8649300000000001E-2</v>
      </c>
      <c r="R203" s="22">
        <v>193</v>
      </c>
      <c r="S203" s="22">
        <v>0.87127699999999997</v>
      </c>
      <c r="T203">
        <f t="shared" si="26"/>
        <v>18.6493</v>
      </c>
      <c r="U203">
        <f t="shared" si="27"/>
        <v>16.2600822291</v>
      </c>
      <c r="X203" s="9"/>
      <c r="Y203" s="22">
        <v>0.87814300000000001</v>
      </c>
      <c r="Z203" s="22">
        <v>373.25</v>
      </c>
      <c r="AA203" s="22">
        <v>-1.8658399999999999E-2</v>
      </c>
      <c r="AB203" s="22">
        <v>193</v>
      </c>
      <c r="AC203" s="22">
        <v>0.87677000000000005</v>
      </c>
      <c r="AD203">
        <f t="shared" si="28"/>
        <v>18.6584</v>
      </c>
      <c r="AE203">
        <f t="shared" si="29"/>
        <v>16.384743351200001</v>
      </c>
      <c r="AF203" s="9"/>
      <c r="AG203" s="22">
        <v>0.87188699999999997</v>
      </c>
      <c r="AH203" s="22">
        <v>503.41800000000001</v>
      </c>
      <c r="AI203" s="22">
        <v>-1.85699E-2</v>
      </c>
      <c r="AJ203" s="22">
        <v>193</v>
      </c>
      <c r="AK203" s="22">
        <v>0.87127699999999997</v>
      </c>
      <c r="AL203">
        <f t="shared" si="30"/>
        <v>18.569900000000001</v>
      </c>
      <c r="AM203">
        <f t="shared" si="31"/>
        <v>16.190854401300001</v>
      </c>
      <c r="AP203" s="9"/>
      <c r="AQ203" s="22">
        <v>0.87814300000000001</v>
      </c>
      <c r="AR203" s="22">
        <v>579.58399999999995</v>
      </c>
      <c r="AS203" s="22">
        <v>-1.8518099999999999E-2</v>
      </c>
      <c r="AT203" s="22">
        <v>193</v>
      </c>
      <c r="AU203" s="22">
        <v>0.87707500000000005</v>
      </c>
      <c r="AV203">
        <f t="shared" si="32"/>
        <v>18.5181</v>
      </c>
      <c r="AW203">
        <f t="shared" si="33"/>
        <v>16.2615398883</v>
      </c>
      <c r="AX203" s="9"/>
      <c r="AY203" s="22">
        <v>0.87188699999999997</v>
      </c>
      <c r="AZ203" s="22">
        <v>653.71699999999998</v>
      </c>
      <c r="BA203" s="22">
        <v>-1.8505899999999999E-2</v>
      </c>
      <c r="BB203" s="22">
        <v>193</v>
      </c>
      <c r="BC203" s="22">
        <v>0.87066699999999997</v>
      </c>
      <c r="BD203">
        <f t="shared" si="34"/>
        <v>18.5059</v>
      </c>
      <c r="BE203">
        <f t="shared" si="35"/>
        <v>16.1350536333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157.762</v>
      </c>
      <c r="I204" s="22">
        <v>-1.8859899999999999E-2</v>
      </c>
      <c r="J204" s="22">
        <v>194</v>
      </c>
      <c r="K204" s="22">
        <v>0.872498</v>
      </c>
      <c r="L204">
        <f t="shared" ref="L204:L267" si="36">-I204/$F$2*1000</f>
        <v>18.8599</v>
      </c>
      <c r="M204">
        <f t="shared" ref="M204:M267" si="37">L204*G204</f>
        <v>16.466729569199998</v>
      </c>
      <c r="N204" s="9"/>
      <c r="O204" s="22">
        <v>0.87692300000000001</v>
      </c>
      <c r="P204" s="22">
        <v>237.45699999999999</v>
      </c>
      <c r="Q204" s="22">
        <v>-1.86523E-2</v>
      </c>
      <c r="R204" s="22">
        <v>194</v>
      </c>
      <c r="S204" s="22">
        <v>0.87585400000000002</v>
      </c>
      <c r="T204">
        <f t="shared" ref="T204:T267" si="38">-Q204/$F$2*1000</f>
        <v>18.6523</v>
      </c>
      <c r="U204">
        <f t="shared" ref="U204:U267" si="39">T204*O204</f>
        <v>16.356630872900002</v>
      </c>
      <c r="X204" s="9"/>
      <c r="Y204" s="22">
        <v>0.873108</v>
      </c>
      <c r="Z204" s="22">
        <v>373.35</v>
      </c>
      <c r="AA204" s="22">
        <v>-1.8685899999999998E-2</v>
      </c>
      <c r="AB204" s="22">
        <v>194</v>
      </c>
      <c r="AC204" s="22">
        <v>0.87188699999999997</v>
      </c>
      <c r="AD204">
        <f t="shared" ref="AD204:AD267" si="40">-AA204/$F$2*1000</f>
        <v>18.685899999999997</v>
      </c>
      <c r="AE204">
        <f t="shared" ref="AE204:AE267" si="41">AD204*Y204</f>
        <v>16.314808777199996</v>
      </c>
      <c r="AF204" s="9"/>
      <c r="AG204" s="22">
        <v>0.87692300000000001</v>
      </c>
      <c r="AH204" s="22">
        <v>503.51900000000001</v>
      </c>
      <c r="AI204" s="22">
        <v>-1.85699E-2</v>
      </c>
      <c r="AJ204" s="22">
        <v>194</v>
      </c>
      <c r="AK204" s="22">
        <v>0.87554900000000002</v>
      </c>
      <c r="AL204">
        <f t="shared" ref="AL204:AL267" si="42">-AI204/$F$2*1000</f>
        <v>18.569900000000001</v>
      </c>
      <c r="AM204">
        <f t="shared" ref="AM204:AM267" si="43">AL204*AG204</f>
        <v>16.284372417700002</v>
      </c>
      <c r="AP204" s="9"/>
      <c r="AQ204" s="22">
        <v>0.873108</v>
      </c>
      <c r="AR204" s="22">
        <v>579.68499999999995</v>
      </c>
      <c r="AS204" s="22">
        <v>-1.8521099999999999E-2</v>
      </c>
      <c r="AT204" s="22">
        <v>194</v>
      </c>
      <c r="AU204" s="22">
        <v>0.87219199999999997</v>
      </c>
      <c r="AV204">
        <f t="shared" ref="AV204:AV267" si="44">-AS204/$F$2*1000</f>
        <v>18.521099999999997</v>
      </c>
      <c r="AW204">
        <f t="shared" ref="AW204:AW267" si="45">AV204*AQ204</f>
        <v>16.170920578799997</v>
      </c>
      <c r="AX204" s="9"/>
      <c r="AY204" s="22">
        <v>0.87692300000000001</v>
      </c>
      <c r="AZ204" s="22">
        <v>653.81799999999998</v>
      </c>
      <c r="BA204" s="22">
        <v>-1.85028E-2</v>
      </c>
      <c r="BB204" s="22">
        <v>194</v>
      </c>
      <c r="BC204" s="22">
        <v>0.87554900000000002</v>
      </c>
      <c r="BD204">
        <f t="shared" ref="BD204:BD267" si="46">-BA204/$F$2*1000</f>
        <v>18.502800000000001</v>
      </c>
      <c r="BE204">
        <f t="shared" ref="BE204:BE267" si="47">BD204*AY204</f>
        <v>16.225530884400001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157.86199999999999</v>
      </c>
      <c r="I205" s="22">
        <v>-1.8869E-2</v>
      </c>
      <c r="J205" s="22">
        <v>195</v>
      </c>
      <c r="K205" s="22">
        <v>0.86731000000000003</v>
      </c>
      <c r="L205">
        <f t="shared" si="36"/>
        <v>18.869</v>
      </c>
      <c r="M205">
        <f t="shared" si="37"/>
        <v>16.379669437</v>
      </c>
      <c r="N205" s="9"/>
      <c r="O205" s="22">
        <v>0.88195800000000002</v>
      </c>
      <c r="P205" s="22">
        <v>237.55799999999999</v>
      </c>
      <c r="Q205" s="22">
        <v>-1.8631000000000002E-2</v>
      </c>
      <c r="R205" s="22">
        <v>195</v>
      </c>
      <c r="S205" s="22">
        <v>0.88104199999999999</v>
      </c>
      <c r="T205">
        <f t="shared" si="38"/>
        <v>18.631</v>
      </c>
      <c r="U205">
        <f t="shared" si="39"/>
        <v>16.431759498000002</v>
      </c>
      <c r="X205" s="9"/>
      <c r="Y205" s="22">
        <v>0.86807299999999998</v>
      </c>
      <c r="Z205" s="22">
        <v>373.45100000000002</v>
      </c>
      <c r="AA205" s="22">
        <v>-1.8685899999999998E-2</v>
      </c>
      <c r="AB205" s="22">
        <v>195</v>
      </c>
      <c r="AC205" s="22">
        <v>0.867004</v>
      </c>
      <c r="AD205">
        <f t="shared" si="40"/>
        <v>18.685899999999997</v>
      </c>
      <c r="AE205">
        <f t="shared" si="41"/>
        <v>16.220725270699997</v>
      </c>
      <c r="AF205" s="9"/>
      <c r="AG205" s="22">
        <v>0.88195800000000002</v>
      </c>
      <c r="AH205" s="22">
        <v>503.61900000000003</v>
      </c>
      <c r="AI205" s="22">
        <v>-1.85577E-2</v>
      </c>
      <c r="AJ205" s="22">
        <v>195</v>
      </c>
      <c r="AK205" s="22">
        <v>0.88073699999999999</v>
      </c>
      <c r="AL205">
        <f t="shared" si="42"/>
        <v>18.557700000000001</v>
      </c>
      <c r="AM205">
        <f t="shared" si="43"/>
        <v>16.3671119766</v>
      </c>
      <c r="AP205" s="9"/>
      <c r="AQ205" s="22">
        <v>0.86807299999999998</v>
      </c>
      <c r="AR205" s="22">
        <v>579.78599999999994</v>
      </c>
      <c r="AS205" s="22">
        <v>-1.8533299999999999E-2</v>
      </c>
      <c r="AT205" s="22">
        <v>195</v>
      </c>
      <c r="AU205" s="22">
        <v>0.86731000000000003</v>
      </c>
      <c r="AV205">
        <f t="shared" si="44"/>
        <v>18.533300000000001</v>
      </c>
      <c r="AW205">
        <f t="shared" si="45"/>
        <v>16.088257330899999</v>
      </c>
      <c r="AX205" s="9"/>
      <c r="AY205" s="22">
        <v>0.88195800000000002</v>
      </c>
      <c r="AZ205" s="22">
        <v>653.91899999999998</v>
      </c>
      <c r="BA205" s="22">
        <v>-1.8496700000000001E-2</v>
      </c>
      <c r="BB205" s="22">
        <v>195</v>
      </c>
      <c r="BC205" s="22">
        <v>0.88195800000000002</v>
      </c>
      <c r="BD205">
        <f t="shared" si="46"/>
        <v>18.496700000000001</v>
      </c>
      <c r="BE205">
        <f t="shared" si="47"/>
        <v>16.313312538600002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157.96299999999999</v>
      </c>
      <c r="I206" s="22">
        <v>-1.88538E-2</v>
      </c>
      <c r="J206" s="22">
        <v>196</v>
      </c>
      <c r="K206" s="22">
        <v>0.86212200000000005</v>
      </c>
      <c r="L206">
        <f t="shared" si="36"/>
        <v>18.8538</v>
      </c>
      <c r="M206">
        <f t="shared" si="37"/>
        <v>16.271526990600002</v>
      </c>
      <c r="N206" s="9"/>
      <c r="O206" s="22">
        <v>0.88699300000000003</v>
      </c>
      <c r="P206" s="22">
        <v>237.65799999999999</v>
      </c>
      <c r="Q206" s="22">
        <v>-1.8621800000000001E-2</v>
      </c>
      <c r="R206" s="22">
        <v>196</v>
      </c>
      <c r="S206" s="22">
        <v>0.88561999999999996</v>
      </c>
      <c r="T206">
        <f t="shared" si="38"/>
        <v>18.6218</v>
      </c>
      <c r="U206">
        <f t="shared" si="39"/>
        <v>16.5174062474</v>
      </c>
      <c r="X206" s="9"/>
      <c r="Y206" s="22">
        <v>0.86303700000000005</v>
      </c>
      <c r="Z206" s="22">
        <v>373.55200000000002</v>
      </c>
      <c r="AA206" s="22">
        <v>-1.8692E-2</v>
      </c>
      <c r="AB206" s="22">
        <v>196</v>
      </c>
      <c r="AC206" s="22">
        <v>0.86212200000000005</v>
      </c>
      <c r="AD206">
        <f t="shared" si="40"/>
        <v>18.692</v>
      </c>
      <c r="AE206">
        <f t="shared" si="41"/>
        <v>16.131887604000003</v>
      </c>
      <c r="AF206" s="9"/>
      <c r="AG206" s="22">
        <v>0.88699300000000003</v>
      </c>
      <c r="AH206" s="22">
        <v>503.72</v>
      </c>
      <c r="AI206" s="22">
        <v>-1.8548599999999998E-2</v>
      </c>
      <c r="AJ206" s="22">
        <v>196</v>
      </c>
      <c r="AK206" s="22">
        <v>0.88622999999999996</v>
      </c>
      <c r="AL206">
        <f t="shared" si="42"/>
        <v>18.548599999999997</v>
      </c>
      <c r="AM206">
        <f t="shared" si="43"/>
        <v>16.452478359799997</v>
      </c>
      <c r="AP206" s="9"/>
      <c r="AQ206" s="22">
        <v>0.86303700000000005</v>
      </c>
      <c r="AR206" s="22">
        <v>579.88599999999997</v>
      </c>
      <c r="AS206" s="22">
        <v>-1.8545499999999999E-2</v>
      </c>
      <c r="AT206" s="22">
        <v>196</v>
      </c>
      <c r="AU206" s="22">
        <v>0.86273200000000005</v>
      </c>
      <c r="AV206">
        <f t="shared" si="44"/>
        <v>18.545500000000001</v>
      </c>
      <c r="AW206">
        <f t="shared" si="45"/>
        <v>16.0054526835</v>
      </c>
      <c r="AX206" s="9"/>
      <c r="AY206" s="22">
        <v>0.88699300000000003</v>
      </c>
      <c r="AZ206" s="22">
        <v>654.02</v>
      </c>
      <c r="BA206" s="22">
        <v>-1.8478399999999999E-2</v>
      </c>
      <c r="BB206" s="22">
        <v>196</v>
      </c>
      <c r="BC206" s="22">
        <v>0.88622999999999996</v>
      </c>
      <c r="BD206">
        <f t="shared" si="46"/>
        <v>18.478400000000001</v>
      </c>
      <c r="BE206">
        <f t="shared" si="47"/>
        <v>16.390211451200003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158.06399999999999</v>
      </c>
      <c r="I207" s="22">
        <v>-1.8862899999999998E-2</v>
      </c>
      <c r="J207" s="22">
        <v>197</v>
      </c>
      <c r="K207" s="22">
        <v>0.85693399999999997</v>
      </c>
      <c r="L207">
        <f t="shared" si="36"/>
        <v>18.8629</v>
      </c>
      <c r="M207">
        <f t="shared" si="37"/>
        <v>16.1844059258</v>
      </c>
      <c r="N207" s="9"/>
      <c r="O207" s="22">
        <v>0.89202899999999996</v>
      </c>
      <c r="P207" s="22">
        <v>237.75899999999999</v>
      </c>
      <c r="Q207" s="22">
        <v>-1.8618800000000001E-2</v>
      </c>
      <c r="R207" s="22">
        <v>197</v>
      </c>
      <c r="S207" s="22">
        <v>0.89111300000000004</v>
      </c>
      <c r="T207">
        <f t="shared" si="38"/>
        <v>18.6188</v>
      </c>
      <c r="U207">
        <f t="shared" si="39"/>
        <v>16.6085095452</v>
      </c>
      <c r="X207" s="9"/>
      <c r="Y207" s="22">
        <v>0.85800200000000004</v>
      </c>
      <c r="Z207" s="22">
        <v>373.65300000000002</v>
      </c>
      <c r="AA207" s="22">
        <v>-1.8692E-2</v>
      </c>
      <c r="AB207" s="22">
        <v>197</v>
      </c>
      <c r="AC207" s="22">
        <v>0.85693399999999997</v>
      </c>
      <c r="AD207">
        <f t="shared" si="40"/>
        <v>18.692</v>
      </c>
      <c r="AE207">
        <f t="shared" si="41"/>
        <v>16.037773384000001</v>
      </c>
      <c r="AF207" s="9"/>
      <c r="AG207" s="22">
        <v>0.89202899999999996</v>
      </c>
      <c r="AH207" s="22">
        <v>503.82100000000003</v>
      </c>
      <c r="AI207" s="22">
        <v>-1.8545499999999999E-2</v>
      </c>
      <c r="AJ207" s="22">
        <v>197</v>
      </c>
      <c r="AK207" s="22">
        <v>0.89080800000000004</v>
      </c>
      <c r="AL207">
        <f t="shared" si="42"/>
        <v>18.545500000000001</v>
      </c>
      <c r="AM207">
        <f t="shared" si="43"/>
        <v>16.5431238195</v>
      </c>
      <c r="AP207" s="9"/>
      <c r="AQ207" s="22">
        <v>0.85800200000000004</v>
      </c>
      <c r="AR207" s="22">
        <v>579.98699999999997</v>
      </c>
      <c r="AS207" s="22">
        <v>-1.85577E-2</v>
      </c>
      <c r="AT207" s="22">
        <v>197</v>
      </c>
      <c r="AU207" s="22">
        <v>0.85693399999999997</v>
      </c>
      <c r="AV207">
        <f t="shared" si="44"/>
        <v>18.557700000000001</v>
      </c>
      <c r="AW207">
        <f t="shared" si="45"/>
        <v>15.922543715400002</v>
      </c>
      <c r="AX207" s="9"/>
      <c r="AY207" s="22">
        <v>0.89202899999999996</v>
      </c>
      <c r="AZ207" s="22">
        <v>654.12</v>
      </c>
      <c r="BA207" s="22">
        <v>-1.8472300000000001E-2</v>
      </c>
      <c r="BB207" s="22">
        <v>197</v>
      </c>
      <c r="BC207" s="22">
        <v>0.89141800000000004</v>
      </c>
      <c r="BD207">
        <f t="shared" si="46"/>
        <v>18.472300000000001</v>
      </c>
      <c r="BE207">
        <f t="shared" si="47"/>
        <v>16.477827296699999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158.16499999999999</v>
      </c>
      <c r="I208" s="22">
        <v>-1.8875099999999999E-2</v>
      </c>
      <c r="J208" s="22">
        <v>198</v>
      </c>
      <c r="K208" s="22">
        <v>0.851746</v>
      </c>
      <c r="L208">
        <f t="shared" si="36"/>
        <v>18.8751</v>
      </c>
      <c r="M208">
        <f t="shared" si="37"/>
        <v>16.099818546599998</v>
      </c>
      <c r="N208" s="9"/>
      <c r="O208" s="22">
        <v>0.89706399999999997</v>
      </c>
      <c r="P208" s="22">
        <v>237.86</v>
      </c>
      <c r="Q208" s="22">
        <v>-1.86096E-2</v>
      </c>
      <c r="R208" s="22">
        <v>198</v>
      </c>
      <c r="S208" s="22">
        <v>0.89599600000000001</v>
      </c>
      <c r="T208">
        <f t="shared" si="38"/>
        <v>18.6096</v>
      </c>
      <c r="U208">
        <f t="shared" si="39"/>
        <v>16.694002214400001</v>
      </c>
      <c r="X208" s="9"/>
      <c r="Y208" s="22">
        <v>0.852966</v>
      </c>
      <c r="Z208" s="22">
        <v>373.75299999999999</v>
      </c>
      <c r="AA208" s="22">
        <v>-1.8710299999999999E-2</v>
      </c>
      <c r="AB208" s="22">
        <v>198</v>
      </c>
      <c r="AC208" s="22">
        <v>0.852051</v>
      </c>
      <c r="AD208">
        <f t="shared" si="40"/>
        <v>18.7103</v>
      </c>
      <c r="AE208">
        <f t="shared" si="41"/>
        <v>15.9592497498</v>
      </c>
      <c r="AF208" s="9"/>
      <c r="AG208" s="22">
        <v>0.89706399999999997</v>
      </c>
      <c r="AH208" s="22">
        <v>503.92099999999999</v>
      </c>
      <c r="AI208" s="22">
        <v>-1.8539400000000001E-2</v>
      </c>
      <c r="AJ208" s="22">
        <v>198</v>
      </c>
      <c r="AK208" s="22">
        <v>0.89599600000000001</v>
      </c>
      <c r="AL208">
        <f t="shared" si="42"/>
        <v>18.539400000000001</v>
      </c>
      <c r="AM208">
        <f t="shared" si="43"/>
        <v>16.631028321599999</v>
      </c>
      <c r="AP208" s="9"/>
      <c r="AQ208" s="22">
        <v>0.852966</v>
      </c>
      <c r="AR208" s="22">
        <v>580.08799999999997</v>
      </c>
      <c r="AS208" s="22">
        <v>-1.85547E-2</v>
      </c>
      <c r="AT208" s="22">
        <v>198</v>
      </c>
      <c r="AU208" s="22">
        <v>0.852051</v>
      </c>
      <c r="AV208">
        <f t="shared" si="44"/>
        <v>18.5547</v>
      </c>
      <c r="AW208">
        <f t="shared" si="45"/>
        <v>15.8265282402</v>
      </c>
      <c r="AX208" s="9"/>
      <c r="AY208" s="22">
        <v>0.89706399999999997</v>
      </c>
      <c r="AZ208" s="22">
        <v>654.221</v>
      </c>
      <c r="BA208" s="22">
        <v>-1.8472300000000001E-2</v>
      </c>
      <c r="BB208" s="22">
        <v>198</v>
      </c>
      <c r="BC208" s="22">
        <v>0.89599600000000001</v>
      </c>
      <c r="BD208">
        <f t="shared" si="46"/>
        <v>18.472300000000001</v>
      </c>
      <c r="BE208">
        <f t="shared" si="47"/>
        <v>16.570835327200001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158.26499999999999</v>
      </c>
      <c r="I209" s="22">
        <v>-1.88843E-2</v>
      </c>
      <c r="J209" s="22">
        <v>199</v>
      </c>
      <c r="K209" s="22">
        <v>0.84777800000000003</v>
      </c>
      <c r="L209">
        <f t="shared" si="36"/>
        <v>18.8843</v>
      </c>
      <c r="M209">
        <f t="shared" si="37"/>
        <v>16.012583383300001</v>
      </c>
      <c r="N209" s="9"/>
      <c r="O209" s="22">
        <v>0.90210000000000001</v>
      </c>
      <c r="P209" s="22">
        <v>237.96100000000001</v>
      </c>
      <c r="Q209" s="22">
        <v>-1.8618800000000001E-2</v>
      </c>
      <c r="R209" s="22">
        <v>199</v>
      </c>
      <c r="S209" s="22">
        <v>0.90148899999999998</v>
      </c>
      <c r="T209">
        <f t="shared" si="38"/>
        <v>18.6188</v>
      </c>
      <c r="U209">
        <f t="shared" si="39"/>
        <v>16.796019480000002</v>
      </c>
      <c r="X209" s="9"/>
      <c r="Y209" s="22">
        <v>0.84793099999999999</v>
      </c>
      <c r="Z209" s="22">
        <v>373.85399999999998</v>
      </c>
      <c r="AA209" s="22">
        <v>-1.8713400000000002E-2</v>
      </c>
      <c r="AB209" s="22">
        <v>199</v>
      </c>
      <c r="AC209" s="22">
        <v>0.84747300000000003</v>
      </c>
      <c r="AD209">
        <f t="shared" si="40"/>
        <v>18.7134</v>
      </c>
      <c r="AE209">
        <f t="shared" si="41"/>
        <v>15.8676719754</v>
      </c>
      <c r="AF209" s="9"/>
      <c r="AG209" s="22">
        <v>0.90210000000000001</v>
      </c>
      <c r="AH209" s="22">
        <v>504.02199999999999</v>
      </c>
      <c r="AI209" s="22">
        <v>-1.85303E-2</v>
      </c>
      <c r="AJ209" s="22">
        <v>199</v>
      </c>
      <c r="AK209" s="22">
        <v>0.90118399999999999</v>
      </c>
      <c r="AL209">
        <f t="shared" si="42"/>
        <v>18.5303</v>
      </c>
      <c r="AM209">
        <f t="shared" si="43"/>
        <v>16.71618363</v>
      </c>
      <c r="AP209" s="9"/>
      <c r="AQ209" s="22">
        <v>0.84793099999999999</v>
      </c>
      <c r="AR209" s="22">
        <v>580.18799999999999</v>
      </c>
      <c r="AS209" s="22">
        <v>-1.8560799999999999E-2</v>
      </c>
      <c r="AT209" s="22">
        <v>199</v>
      </c>
      <c r="AU209" s="22">
        <v>0.84686300000000003</v>
      </c>
      <c r="AV209">
        <f t="shared" si="44"/>
        <v>18.5608</v>
      </c>
      <c r="AW209">
        <f t="shared" si="45"/>
        <v>15.7382777048</v>
      </c>
      <c r="AX209" s="9"/>
      <c r="AY209" s="22">
        <v>0.90210000000000001</v>
      </c>
      <c r="AZ209" s="22">
        <v>654.322</v>
      </c>
      <c r="BA209" s="22">
        <v>-1.84631E-2</v>
      </c>
      <c r="BB209" s="22">
        <v>199</v>
      </c>
      <c r="BC209" s="22">
        <v>0.90087899999999999</v>
      </c>
      <c r="BD209">
        <f t="shared" si="46"/>
        <v>18.463100000000001</v>
      </c>
      <c r="BE209">
        <f t="shared" si="47"/>
        <v>16.655562509999999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158.36600000000001</v>
      </c>
      <c r="I210" s="22">
        <v>-1.8890400000000002E-2</v>
      </c>
      <c r="J210" s="22">
        <v>200</v>
      </c>
      <c r="K210" s="22">
        <v>0.84167499999999995</v>
      </c>
      <c r="L210">
        <f t="shared" si="36"/>
        <v>18.890400000000003</v>
      </c>
      <c r="M210">
        <f t="shared" si="37"/>
        <v>15.922642598400003</v>
      </c>
      <c r="N210" s="9"/>
      <c r="O210" s="22">
        <v>0.90713500000000002</v>
      </c>
      <c r="P210" s="22">
        <v>238.06100000000001</v>
      </c>
      <c r="Q210" s="22">
        <v>-1.86096E-2</v>
      </c>
      <c r="R210" s="22">
        <v>200</v>
      </c>
      <c r="S210" s="22">
        <v>0.90637199999999996</v>
      </c>
      <c r="T210">
        <f t="shared" si="38"/>
        <v>18.6096</v>
      </c>
      <c r="U210">
        <f t="shared" si="39"/>
        <v>16.881419495999999</v>
      </c>
      <c r="X210" s="9"/>
      <c r="Y210" s="22">
        <v>0.84289599999999998</v>
      </c>
      <c r="Z210" s="22">
        <v>373.95499999999998</v>
      </c>
      <c r="AA210" s="22">
        <v>-1.8725599999999998E-2</v>
      </c>
      <c r="AB210" s="22">
        <v>200</v>
      </c>
      <c r="AC210" s="22">
        <v>0.84228499999999995</v>
      </c>
      <c r="AD210">
        <f t="shared" si="40"/>
        <v>18.7256</v>
      </c>
      <c r="AE210">
        <f t="shared" si="41"/>
        <v>15.783733337599999</v>
      </c>
      <c r="AF210" s="9"/>
      <c r="AG210" s="22">
        <v>0.90713500000000002</v>
      </c>
      <c r="AH210" s="22">
        <v>504.12299999999999</v>
      </c>
      <c r="AI210" s="22">
        <v>-1.8527200000000001E-2</v>
      </c>
      <c r="AJ210" s="22">
        <v>200</v>
      </c>
      <c r="AK210" s="22">
        <v>0.90637199999999996</v>
      </c>
      <c r="AL210">
        <f t="shared" si="42"/>
        <v>18.527200000000001</v>
      </c>
      <c r="AM210">
        <f t="shared" si="43"/>
        <v>16.806671572000003</v>
      </c>
      <c r="AP210" s="9"/>
      <c r="AQ210" s="22">
        <v>0.84289599999999998</v>
      </c>
      <c r="AR210" s="22">
        <v>580.28899999999999</v>
      </c>
      <c r="AS210" s="22">
        <v>-1.8572999999999999E-2</v>
      </c>
      <c r="AT210" s="22">
        <v>200</v>
      </c>
      <c r="AU210" s="22">
        <v>0.84197999999999995</v>
      </c>
      <c r="AV210">
        <f t="shared" si="44"/>
        <v>18.573</v>
      </c>
      <c r="AW210">
        <f t="shared" si="45"/>
        <v>15.655107407999999</v>
      </c>
      <c r="AX210" s="9"/>
      <c r="AY210" s="22">
        <v>0.90713500000000002</v>
      </c>
      <c r="AZ210" s="22">
        <v>654.42200000000003</v>
      </c>
      <c r="BA210" s="22">
        <v>-1.8457000000000001E-2</v>
      </c>
      <c r="BB210" s="22">
        <v>200</v>
      </c>
      <c r="BC210" s="22">
        <v>0.90637199999999996</v>
      </c>
      <c r="BD210">
        <f t="shared" si="46"/>
        <v>18.457000000000001</v>
      </c>
      <c r="BE210">
        <f t="shared" si="47"/>
        <v>16.742990695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158.46700000000001</v>
      </c>
      <c r="I211" s="22">
        <v>-1.8902599999999999E-2</v>
      </c>
      <c r="J211" s="22">
        <v>201</v>
      </c>
      <c r="K211" s="22">
        <v>0.83740199999999998</v>
      </c>
      <c r="L211">
        <f t="shared" si="36"/>
        <v>18.9026</v>
      </c>
      <c r="M211">
        <f t="shared" si="37"/>
        <v>15.837732436000001</v>
      </c>
      <c r="N211" s="9"/>
      <c r="O211" s="22">
        <v>0.91217000000000004</v>
      </c>
      <c r="P211" s="22">
        <v>238.16200000000001</v>
      </c>
      <c r="Q211" s="22">
        <v>-1.8591300000000002E-2</v>
      </c>
      <c r="R211" s="22">
        <v>201</v>
      </c>
      <c r="S211" s="22">
        <v>0.91156000000000004</v>
      </c>
      <c r="T211">
        <f t="shared" si="38"/>
        <v>18.5913</v>
      </c>
      <c r="U211">
        <f t="shared" si="39"/>
        <v>16.958426121000002</v>
      </c>
      <c r="X211" s="9"/>
      <c r="Y211" s="22">
        <v>0.83786000000000005</v>
      </c>
      <c r="Z211" s="22">
        <v>374.05500000000001</v>
      </c>
      <c r="AA211" s="22">
        <v>-1.8725599999999998E-2</v>
      </c>
      <c r="AB211" s="22">
        <v>201</v>
      </c>
      <c r="AC211" s="22">
        <v>0.83770800000000001</v>
      </c>
      <c r="AD211">
        <f t="shared" si="40"/>
        <v>18.7256</v>
      </c>
      <c r="AE211">
        <f t="shared" si="41"/>
        <v>15.689431216000001</v>
      </c>
      <c r="AF211" s="9"/>
      <c r="AG211" s="22">
        <v>0.91217000000000004</v>
      </c>
      <c r="AH211" s="22">
        <v>504.22399999999999</v>
      </c>
      <c r="AI211" s="22">
        <v>-1.8508899999999998E-2</v>
      </c>
      <c r="AJ211" s="22">
        <v>201</v>
      </c>
      <c r="AK211" s="22">
        <v>0.91156000000000004</v>
      </c>
      <c r="AL211">
        <f t="shared" si="42"/>
        <v>18.508899999999997</v>
      </c>
      <c r="AM211">
        <f t="shared" si="43"/>
        <v>16.883263312999997</v>
      </c>
      <c r="AP211" s="9"/>
      <c r="AQ211" s="22">
        <v>0.83786000000000005</v>
      </c>
      <c r="AR211" s="22">
        <v>580.39</v>
      </c>
      <c r="AS211" s="22">
        <v>-1.8572999999999999E-2</v>
      </c>
      <c r="AT211" s="22">
        <v>201</v>
      </c>
      <c r="AU211" s="22">
        <v>0.83709699999999998</v>
      </c>
      <c r="AV211">
        <f t="shared" si="44"/>
        <v>18.573</v>
      </c>
      <c r="AW211">
        <f t="shared" si="45"/>
        <v>15.561573780000002</v>
      </c>
      <c r="AX211" s="9"/>
      <c r="AY211" s="22">
        <v>0.91217000000000004</v>
      </c>
      <c r="AZ211" s="22">
        <v>654.52300000000002</v>
      </c>
      <c r="BA211" s="22">
        <v>-1.8457000000000001E-2</v>
      </c>
      <c r="BB211" s="22">
        <v>201</v>
      </c>
      <c r="BC211" s="22">
        <v>0.91156000000000004</v>
      </c>
      <c r="BD211">
        <f t="shared" si="46"/>
        <v>18.457000000000001</v>
      </c>
      <c r="BE211">
        <f t="shared" si="47"/>
        <v>16.835921690000003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158.56700000000001</v>
      </c>
      <c r="I212" s="22">
        <v>-1.88965E-2</v>
      </c>
      <c r="J212" s="22">
        <v>202</v>
      </c>
      <c r="K212" s="22">
        <v>0.83190900000000001</v>
      </c>
      <c r="L212">
        <f t="shared" si="36"/>
        <v>18.8965</v>
      </c>
      <c r="M212">
        <f t="shared" si="37"/>
        <v>15.737477612500001</v>
      </c>
      <c r="N212" s="9"/>
      <c r="O212" s="22">
        <v>0.91720599999999997</v>
      </c>
      <c r="P212" s="22">
        <v>238.26300000000001</v>
      </c>
      <c r="Q212" s="22">
        <v>-1.85974E-2</v>
      </c>
      <c r="R212" s="22">
        <v>202</v>
      </c>
      <c r="S212" s="22">
        <v>0.91613800000000001</v>
      </c>
      <c r="T212">
        <f t="shared" si="38"/>
        <v>18.5974</v>
      </c>
      <c r="U212">
        <f t="shared" si="39"/>
        <v>17.057646864399999</v>
      </c>
      <c r="X212" s="9"/>
      <c r="Y212" s="22">
        <v>0.83282500000000004</v>
      </c>
      <c r="Z212" s="22">
        <v>374.15600000000001</v>
      </c>
      <c r="AA212" s="22">
        <v>-1.8728600000000001E-2</v>
      </c>
      <c r="AB212" s="22">
        <v>202</v>
      </c>
      <c r="AC212" s="22">
        <v>0.83160400000000001</v>
      </c>
      <c r="AD212">
        <f t="shared" si="40"/>
        <v>18.7286</v>
      </c>
      <c r="AE212">
        <f t="shared" si="41"/>
        <v>15.597646295000001</v>
      </c>
      <c r="AF212" s="9"/>
      <c r="AG212" s="22">
        <v>0.91720599999999997</v>
      </c>
      <c r="AH212" s="22">
        <v>504.32400000000001</v>
      </c>
      <c r="AI212" s="22">
        <v>-1.8478399999999999E-2</v>
      </c>
      <c r="AJ212" s="22">
        <v>202</v>
      </c>
      <c r="AK212" s="22">
        <v>0.91613800000000001</v>
      </c>
      <c r="AL212">
        <f t="shared" si="42"/>
        <v>18.478400000000001</v>
      </c>
      <c r="AM212">
        <f t="shared" si="43"/>
        <v>16.948499350399999</v>
      </c>
      <c r="AP212" s="9"/>
      <c r="AQ212" s="22">
        <v>0.83282500000000004</v>
      </c>
      <c r="AR212" s="22">
        <v>580.49099999999999</v>
      </c>
      <c r="AS212" s="22">
        <v>-1.85852E-2</v>
      </c>
      <c r="AT212" s="22">
        <v>202</v>
      </c>
      <c r="AU212" s="22">
        <v>0.83221400000000001</v>
      </c>
      <c r="AV212">
        <f t="shared" si="44"/>
        <v>18.5852</v>
      </c>
      <c r="AW212">
        <f t="shared" si="45"/>
        <v>15.478219190000001</v>
      </c>
      <c r="AX212" s="9"/>
      <c r="AY212" s="22">
        <v>0.91720599999999997</v>
      </c>
      <c r="AZ212" s="22">
        <v>654.62400000000002</v>
      </c>
      <c r="BA212" s="22">
        <v>-1.8444800000000001E-2</v>
      </c>
      <c r="BB212" s="22">
        <v>202</v>
      </c>
      <c r="BC212" s="22">
        <v>0.91644300000000001</v>
      </c>
      <c r="BD212">
        <f t="shared" si="46"/>
        <v>18.444800000000001</v>
      </c>
      <c r="BE212">
        <f t="shared" si="47"/>
        <v>16.917681228799999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158.66800000000001</v>
      </c>
      <c r="I213" s="22">
        <v>-1.8905600000000002E-2</v>
      </c>
      <c r="J213" s="22">
        <v>203</v>
      </c>
      <c r="K213" s="22">
        <v>0.82672100000000004</v>
      </c>
      <c r="L213">
        <f t="shared" si="36"/>
        <v>18.905600000000003</v>
      </c>
      <c r="M213">
        <f t="shared" si="37"/>
        <v>15.649847718400002</v>
      </c>
      <c r="N213" s="9"/>
      <c r="O213" s="22">
        <v>0.92224099999999998</v>
      </c>
      <c r="P213" s="22">
        <v>238.363</v>
      </c>
      <c r="Q213" s="22">
        <v>-1.8594400000000001E-2</v>
      </c>
      <c r="R213" s="22">
        <v>203</v>
      </c>
      <c r="S213" s="22">
        <v>0.92193599999999998</v>
      </c>
      <c r="T213">
        <f t="shared" si="38"/>
        <v>18.5944</v>
      </c>
      <c r="U213">
        <f t="shared" si="39"/>
        <v>17.1485180504</v>
      </c>
      <c r="X213" s="9"/>
      <c r="Y213" s="22">
        <v>0.827789</v>
      </c>
      <c r="Z213" s="22">
        <v>374.25700000000001</v>
      </c>
      <c r="AA213" s="22">
        <v>-1.8737799999999999E-2</v>
      </c>
      <c r="AB213" s="22">
        <v>203</v>
      </c>
      <c r="AC213" s="22">
        <v>0.82702600000000004</v>
      </c>
      <c r="AD213">
        <f t="shared" si="40"/>
        <v>18.7378</v>
      </c>
      <c r="AE213">
        <f t="shared" si="41"/>
        <v>15.5109447242</v>
      </c>
      <c r="AF213" s="9"/>
      <c r="AG213" s="22">
        <v>0.92224099999999998</v>
      </c>
      <c r="AH213" s="22">
        <v>504.42500000000001</v>
      </c>
      <c r="AI213" s="22">
        <v>-1.84601E-2</v>
      </c>
      <c r="AJ213" s="22">
        <v>203</v>
      </c>
      <c r="AK213" s="22">
        <v>0.92163099999999998</v>
      </c>
      <c r="AL213">
        <f t="shared" si="42"/>
        <v>18.460100000000001</v>
      </c>
      <c r="AM213">
        <f t="shared" si="43"/>
        <v>17.0246610841</v>
      </c>
      <c r="AP213" s="9"/>
      <c r="AQ213" s="22">
        <v>0.827789</v>
      </c>
      <c r="AR213" s="22">
        <v>580.59100000000001</v>
      </c>
      <c r="AS213" s="22">
        <v>-1.85974E-2</v>
      </c>
      <c r="AT213" s="22">
        <v>203</v>
      </c>
      <c r="AU213" s="22">
        <v>0.82702600000000004</v>
      </c>
      <c r="AV213">
        <f t="shared" si="44"/>
        <v>18.5974</v>
      </c>
      <c r="AW213">
        <f t="shared" si="45"/>
        <v>15.394723148600001</v>
      </c>
      <c r="AX213" s="9"/>
      <c r="AY213" s="22">
        <v>0.92224099999999998</v>
      </c>
      <c r="AZ213" s="22">
        <v>654.72400000000005</v>
      </c>
      <c r="BA213" s="22">
        <v>-1.8438699999999999E-2</v>
      </c>
      <c r="BB213" s="22">
        <v>203</v>
      </c>
      <c r="BC213" s="22">
        <v>0.92163099999999998</v>
      </c>
      <c r="BD213">
        <f t="shared" si="46"/>
        <v>18.438699999999997</v>
      </c>
      <c r="BE213">
        <f t="shared" si="47"/>
        <v>17.004925126699998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158.76900000000001</v>
      </c>
      <c r="I214" s="22">
        <v>-1.8914799999999999E-2</v>
      </c>
      <c r="J214" s="22">
        <v>204</v>
      </c>
      <c r="K214" s="22">
        <v>0.82214399999999999</v>
      </c>
      <c r="L214">
        <f t="shared" si="36"/>
        <v>18.9148</v>
      </c>
      <c r="M214">
        <f t="shared" si="37"/>
        <v>15.5622273592</v>
      </c>
      <c r="N214" s="9"/>
      <c r="O214" s="22">
        <v>0.92727700000000002</v>
      </c>
      <c r="P214" s="22">
        <v>238.464</v>
      </c>
      <c r="Q214" s="22">
        <v>-1.85822E-2</v>
      </c>
      <c r="R214" s="22">
        <v>204</v>
      </c>
      <c r="S214" s="22">
        <v>0.92590300000000003</v>
      </c>
      <c r="T214">
        <f t="shared" si="38"/>
        <v>18.5822</v>
      </c>
      <c r="U214">
        <f t="shared" si="39"/>
        <v>17.230846669400002</v>
      </c>
      <c r="X214" s="9"/>
      <c r="Y214" s="22">
        <v>0.82275399999999999</v>
      </c>
      <c r="Z214" s="22">
        <v>374.35700000000003</v>
      </c>
      <c r="AA214" s="22">
        <v>-1.87347E-2</v>
      </c>
      <c r="AB214" s="22">
        <v>204</v>
      </c>
      <c r="AC214" s="22">
        <v>0.82183799999999996</v>
      </c>
      <c r="AD214">
        <f t="shared" si="40"/>
        <v>18.7347</v>
      </c>
      <c r="AE214">
        <f t="shared" si="41"/>
        <v>15.4140493638</v>
      </c>
      <c r="AF214" s="9"/>
      <c r="AG214" s="22">
        <v>0.92727700000000002</v>
      </c>
      <c r="AH214" s="22">
        <v>504.52600000000001</v>
      </c>
      <c r="AI214" s="22">
        <v>-1.8457000000000001E-2</v>
      </c>
      <c r="AJ214" s="22">
        <v>204</v>
      </c>
      <c r="AK214" s="22">
        <v>0.92651399999999995</v>
      </c>
      <c r="AL214">
        <f t="shared" si="42"/>
        <v>18.457000000000001</v>
      </c>
      <c r="AM214">
        <f t="shared" si="43"/>
        <v>17.114751589000001</v>
      </c>
      <c r="AP214" s="9"/>
      <c r="AQ214" s="22">
        <v>0.82275399999999999</v>
      </c>
      <c r="AR214" s="22">
        <v>580.69200000000001</v>
      </c>
      <c r="AS214" s="22">
        <v>-1.8591300000000002E-2</v>
      </c>
      <c r="AT214" s="22">
        <v>204</v>
      </c>
      <c r="AU214" s="22">
        <v>0.82153299999999996</v>
      </c>
      <c r="AV214">
        <f t="shared" si="44"/>
        <v>18.5913</v>
      </c>
      <c r="AW214">
        <f t="shared" si="45"/>
        <v>15.296066440200001</v>
      </c>
      <c r="AX214" s="9"/>
      <c r="AY214" s="22">
        <v>0.92727700000000002</v>
      </c>
      <c r="AZ214" s="22">
        <v>654.82500000000005</v>
      </c>
      <c r="BA214" s="22">
        <v>-1.84326E-2</v>
      </c>
      <c r="BB214" s="22">
        <v>204</v>
      </c>
      <c r="BC214" s="22">
        <v>0.92651399999999995</v>
      </c>
      <c r="BD214">
        <f t="shared" si="46"/>
        <v>18.432600000000001</v>
      </c>
      <c r="BE214">
        <f t="shared" si="47"/>
        <v>17.092126030199999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158.87</v>
      </c>
      <c r="I215" s="22">
        <v>-1.8930099999999998E-2</v>
      </c>
      <c r="J215" s="22">
        <v>205</v>
      </c>
      <c r="K215" s="22">
        <v>0.81726100000000002</v>
      </c>
      <c r="L215">
        <f t="shared" si="36"/>
        <v>18.930099999999999</v>
      </c>
      <c r="M215">
        <f t="shared" si="37"/>
        <v>15.479502441899999</v>
      </c>
      <c r="N215" s="9"/>
      <c r="O215" s="22">
        <v>0.93231200000000003</v>
      </c>
      <c r="P215" s="22">
        <v>238.565</v>
      </c>
      <c r="Q215" s="22">
        <v>-1.85699E-2</v>
      </c>
      <c r="R215" s="22">
        <v>205</v>
      </c>
      <c r="S215" s="22">
        <v>0.931091</v>
      </c>
      <c r="T215">
        <f t="shared" si="38"/>
        <v>18.569900000000001</v>
      </c>
      <c r="U215">
        <f t="shared" si="39"/>
        <v>17.312940608800002</v>
      </c>
      <c r="X215" s="9"/>
      <c r="Y215" s="22">
        <v>0.81771899999999997</v>
      </c>
      <c r="Z215" s="22">
        <v>374.45800000000003</v>
      </c>
      <c r="AA215" s="22">
        <v>-1.8756100000000001E-2</v>
      </c>
      <c r="AB215" s="22">
        <v>205</v>
      </c>
      <c r="AC215" s="22">
        <v>0.81695600000000002</v>
      </c>
      <c r="AD215">
        <f t="shared" si="40"/>
        <v>18.7561</v>
      </c>
      <c r="AE215">
        <f t="shared" si="41"/>
        <v>15.337219335899999</v>
      </c>
      <c r="AF215" s="9"/>
      <c r="AG215" s="22">
        <v>0.93231200000000003</v>
      </c>
      <c r="AH215" s="22">
        <v>504.62599999999998</v>
      </c>
      <c r="AI215" s="22">
        <v>-1.8457000000000001E-2</v>
      </c>
      <c r="AJ215" s="22">
        <v>205</v>
      </c>
      <c r="AK215" s="22">
        <v>0.93170200000000003</v>
      </c>
      <c r="AL215">
        <f t="shared" si="42"/>
        <v>18.457000000000001</v>
      </c>
      <c r="AM215">
        <f t="shared" si="43"/>
        <v>17.207682584000001</v>
      </c>
      <c r="AP215" s="9"/>
      <c r="AQ215" s="22">
        <v>0.81771899999999997</v>
      </c>
      <c r="AR215" s="22">
        <v>580.79300000000001</v>
      </c>
      <c r="AS215" s="22">
        <v>-1.8606600000000001E-2</v>
      </c>
      <c r="AT215" s="22">
        <v>205</v>
      </c>
      <c r="AU215" s="22">
        <v>0.81664999999999999</v>
      </c>
      <c r="AV215">
        <f t="shared" si="44"/>
        <v>18.6066</v>
      </c>
      <c r="AW215">
        <f t="shared" si="45"/>
        <v>15.214970345399999</v>
      </c>
      <c r="AX215" s="9"/>
      <c r="AY215" s="22">
        <v>0.93231200000000003</v>
      </c>
      <c r="AZ215" s="22">
        <v>654.92600000000004</v>
      </c>
      <c r="BA215" s="22">
        <v>-1.84174E-2</v>
      </c>
      <c r="BB215" s="22">
        <v>205</v>
      </c>
      <c r="BC215" s="22">
        <v>0.93170200000000003</v>
      </c>
      <c r="BD215">
        <f t="shared" si="46"/>
        <v>18.417400000000001</v>
      </c>
      <c r="BE215">
        <f t="shared" si="47"/>
        <v>17.1707630288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158.97</v>
      </c>
      <c r="I216" s="22">
        <v>-1.8930099999999998E-2</v>
      </c>
      <c r="J216" s="22">
        <v>206</v>
      </c>
      <c r="K216" s="22">
        <v>0.81146200000000002</v>
      </c>
      <c r="L216">
        <f t="shared" si="36"/>
        <v>18.930099999999999</v>
      </c>
      <c r="M216">
        <f t="shared" si="37"/>
        <v>15.3841704583</v>
      </c>
      <c r="N216" s="9"/>
      <c r="O216" s="22">
        <v>0.93734700000000004</v>
      </c>
      <c r="P216" s="22">
        <v>238.666</v>
      </c>
      <c r="Q216" s="22">
        <v>-1.8560799999999999E-2</v>
      </c>
      <c r="R216" s="22">
        <v>206</v>
      </c>
      <c r="S216" s="22">
        <v>0.93627899999999997</v>
      </c>
      <c r="T216">
        <f t="shared" si="38"/>
        <v>18.5608</v>
      </c>
      <c r="U216">
        <f t="shared" si="39"/>
        <v>17.397910197600002</v>
      </c>
      <c r="X216" s="9"/>
      <c r="Y216" s="22">
        <v>0.81268300000000004</v>
      </c>
      <c r="Z216" s="22">
        <v>374.55900000000003</v>
      </c>
      <c r="AA216" s="22">
        <v>-1.87469E-2</v>
      </c>
      <c r="AB216" s="22">
        <v>206</v>
      </c>
      <c r="AC216" s="22">
        <v>0.81115700000000002</v>
      </c>
      <c r="AD216">
        <f t="shared" si="40"/>
        <v>18.7469</v>
      </c>
      <c r="AE216">
        <f t="shared" si="41"/>
        <v>15.235286932700001</v>
      </c>
      <c r="AF216" s="9"/>
      <c r="AG216" s="22">
        <v>0.93734700000000004</v>
      </c>
      <c r="AH216" s="22">
        <v>504.72699999999998</v>
      </c>
      <c r="AI216" s="22">
        <v>-1.8444800000000001E-2</v>
      </c>
      <c r="AJ216" s="22">
        <v>206</v>
      </c>
      <c r="AK216" s="22">
        <v>0.93689</v>
      </c>
      <c r="AL216">
        <f t="shared" si="42"/>
        <v>18.444800000000001</v>
      </c>
      <c r="AM216">
        <f t="shared" si="43"/>
        <v>17.289177945600002</v>
      </c>
      <c r="AP216" s="9"/>
      <c r="AQ216" s="22">
        <v>0.81268300000000004</v>
      </c>
      <c r="AR216" s="22">
        <v>580.89300000000003</v>
      </c>
      <c r="AS216" s="22">
        <v>-1.8615699999999999E-2</v>
      </c>
      <c r="AT216" s="22">
        <v>206</v>
      </c>
      <c r="AU216" s="22">
        <v>0.81237800000000004</v>
      </c>
      <c r="AV216">
        <f t="shared" si="44"/>
        <v>18.6157</v>
      </c>
      <c r="AW216">
        <f t="shared" si="45"/>
        <v>15.1286629231</v>
      </c>
      <c r="AX216" s="9"/>
      <c r="AY216" s="22">
        <v>0.93734700000000004</v>
      </c>
      <c r="AZ216" s="22">
        <v>655.02700000000004</v>
      </c>
      <c r="BA216" s="22">
        <v>-1.84082E-2</v>
      </c>
      <c r="BB216" s="22">
        <v>206</v>
      </c>
      <c r="BC216" s="22">
        <v>0.93689</v>
      </c>
      <c r="BD216">
        <f t="shared" si="46"/>
        <v>18.408200000000001</v>
      </c>
      <c r="BE216">
        <f t="shared" si="47"/>
        <v>17.254871045400002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159.071</v>
      </c>
      <c r="I217" s="22">
        <v>-1.8948400000000001E-2</v>
      </c>
      <c r="J217" s="22">
        <v>207</v>
      </c>
      <c r="K217" s="22">
        <v>0.80688499999999996</v>
      </c>
      <c r="L217">
        <f t="shared" si="36"/>
        <v>18.948399999999999</v>
      </c>
      <c r="M217">
        <f t="shared" si="37"/>
        <v>15.3036373632</v>
      </c>
      <c r="N217" s="9"/>
      <c r="O217" s="22">
        <v>0.94238299999999997</v>
      </c>
      <c r="P217" s="22">
        <v>238.76599999999999</v>
      </c>
      <c r="Q217" s="22">
        <v>-1.85547E-2</v>
      </c>
      <c r="R217" s="22">
        <v>207</v>
      </c>
      <c r="S217" s="22">
        <v>0.94116200000000005</v>
      </c>
      <c r="T217">
        <f t="shared" si="38"/>
        <v>18.5547</v>
      </c>
      <c r="U217">
        <f t="shared" si="39"/>
        <v>17.485633850100001</v>
      </c>
      <c r="X217" s="9"/>
      <c r="Y217" s="22">
        <v>0.80764800000000003</v>
      </c>
      <c r="Z217" s="22">
        <v>374.66</v>
      </c>
      <c r="AA217" s="22">
        <v>-1.8749999999999999E-2</v>
      </c>
      <c r="AB217" s="22">
        <v>207</v>
      </c>
      <c r="AC217" s="22">
        <v>0.80688499999999996</v>
      </c>
      <c r="AD217">
        <f t="shared" si="40"/>
        <v>18.75</v>
      </c>
      <c r="AE217">
        <f t="shared" si="41"/>
        <v>15.1434</v>
      </c>
      <c r="AF217" s="9"/>
      <c r="AG217" s="22">
        <v>0.94238299999999997</v>
      </c>
      <c r="AH217" s="22">
        <v>504.82799999999997</v>
      </c>
      <c r="AI217" s="22">
        <v>-1.8429600000000001E-2</v>
      </c>
      <c r="AJ217" s="22">
        <v>207</v>
      </c>
      <c r="AK217" s="22">
        <v>0.94116200000000005</v>
      </c>
      <c r="AL217">
        <f t="shared" si="42"/>
        <v>18.429600000000001</v>
      </c>
      <c r="AM217">
        <f t="shared" si="43"/>
        <v>17.367741736799999</v>
      </c>
      <c r="AP217" s="9"/>
      <c r="AQ217" s="22">
        <v>0.80764800000000003</v>
      </c>
      <c r="AR217" s="22">
        <v>580.99400000000003</v>
      </c>
      <c r="AS217" s="22">
        <v>-1.8618800000000001E-2</v>
      </c>
      <c r="AT217" s="22">
        <v>207</v>
      </c>
      <c r="AU217" s="22">
        <v>0.80627400000000005</v>
      </c>
      <c r="AV217">
        <f t="shared" si="44"/>
        <v>18.6188</v>
      </c>
      <c r="AW217">
        <f t="shared" si="45"/>
        <v>15.037436582400002</v>
      </c>
      <c r="AX217" s="9"/>
      <c r="AY217" s="22">
        <v>0.94238299999999997</v>
      </c>
      <c r="AZ217" s="22">
        <v>655.12699999999995</v>
      </c>
      <c r="BA217" s="22">
        <v>-1.84052E-2</v>
      </c>
      <c r="BB217" s="22">
        <v>207</v>
      </c>
      <c r="BC217" s="22">
        <v>0.94207799999999997</v>
      </c>
      <c r="BD217">
        <f t="shared" si="46"/>
        <v>18.405200000000001</v>
      </c>
      <c r="BE217">
        <f t="shared" si="47"/>
        <v>17.344747591600001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159.172</v>
      </c>
      <c r="I218" s="22">
        <v>-1.8954499999999999E-2</v>
      </c>
      <c r="J218" s="22">
        <v>208</v>
      </c>
      <c r="K218" s="22">
        <v>0.80139199999999999</v>
      </c>
      <c r="L218">
        <f t="shared" si="36"/>
        <v>18.954499999999999</v>
      </c>
      <c r="M218">
        <f t="shared" si="37"/>
        <v>15.213109154</v>
      </c>
      <c r="N218" s="9"/>
      <c r="O218" s="22">
        <v>0.94741799999999998</v>
      </c>
      <c r="P218" s="22">
        <v>238.86699999999999</v>
      </c>
      <c r="Q218" s="22">
        <v>-1.8539400000000001E-2</v>
      </c>
      <c r="R218" s="22">
        <v>208</v>
      </c>
      <c r="S218" s="22">
        <v>0.94635000000000002</v>
      </c>
      <c r="T218">
        <f t="shared" si="38"/>
        <v>18.539400000000001</v>
      </c>
      <c r="U218">
        <f t="shared" si="39"/>
        <v>17.564561269199999</v>
      </c>
      <c r="X218" s="9"/>
      <c r="Y218" s="22">
        <v>0.80261199999999999</v>
      </c>
      <c r="Z218" s="22">
        <v>374.76</v>
      </c>
      <c r="AA218" s="22">
        <v>-1.8768300000000002E-2</v>
      </c>
      <c r="AB218" s="22">
        <v>208</v>
      </c>
      <c r="AC218" s="22">
        <v>0.80169699999999999</v>
      </c>
      <c r="AD218">
        <f t="shared" si="40"/>
        <v>18.7683</v>
      </c>
      <c r="AE218">
        <f t="shared" si="41"/>
        <v>15.063662799599999</v>
      </c>
      <c r="AF218" s="9"/>
      <c r="AG218" s="22">
        <v>0.94741799999999998</v>
      </c>
      <c r="AH218" s="22">
        <v>504.92899999999997</v>
      </c>
      <c r="AI218" s="22">
        <v>-1.8438699999999999E-2</v>
      </c>
      <c r="AJ218" s="22">
        <v>208</v>
      </c>
      <c r="AK218" s="22">
        <v>0.94696000000000002</v>
      </c>
      <c r="AL218">
        <f t="shared" si="42"/>
        <v>18.438699999999997</v>
      </c>
      <c r="AM218">
        <f t="shared" si="43"/>
        <v>17.469156276599996</v>
      </c>
      <c r="AP218" s="9"/>
      <c r="AQ218" s="22">
        <v>0.80261199999999999</v>
      </c>
      <c r="AR218" s="22">
        <v>581.09500000000003</v>
      </c>
      <c r="AS218" s="22">
        <v>-1.8631000000000002E-2</v>
      </c>
      <c r="AT218" s="22">
        <v>208</v>
      </c>
      <c r="AU218" s="22">
        <v>0.80261199999999999</v>
      </c>
      <c r="AV218">
        <f t="shared" si="44"/>
        <v>18.631</v>
      </c>
      <c r="AW218">
        <f t="shared" si="45"/>
        <v>14.953464172</v>
      </c>
      <c r="AX218" s="9"/>
      <c r="AY218" s="22">
        <v>0.94741799999999998</v>
      </c>
      <c r="AZ218" s="22">
        <v>655.22799999999995</v>
      </c>
      <c r="BA218" s="22">
        <v>-1.8386799999999998E-2</v>
      </c>
      <c r="BB218" s="22">
        <v>208</v>
      </c>
      <c r="BC218" s="22">
        <v>0.94726600000000005</v>
      </c>
      <c r="BD218">
        <f t="shared" si="46"/>
        <v>18.386799999999997</v>
      </c>
      <c r="BE218">
        <f t="shared" si="47"/>
        <v>17.419985282399995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159.27199999999999</v>
      </c>
      <c r="I219" s="22">
        <v>-1.8948400000000001E-2</v>
      </c>
      <c r="J219" s="22">
        <v>209</v>
      </c>
      <c r="K219" s="22">
        <v>0.79681400000000002</v>
      </c>
      <c r="L219">
        <f t="shared" si="36"/>
        <v>18.948399999999999</v>
      </c>
      <c r="M219">
        <f t="shared" si="37"/>
        <v>15.1128080268</v>
      </c>
      <c r="N219" s="9"/>
      <c r="O219" s="22">
        <v>0.95245400000000002</v>
      </c>
      <c r="P219" s="22">
        <v>238.96799999999999</v>
      </c>
      <c r="Q219" s="22">
        <v>-1.8545499999999999E-2</v>
      </c>
      <c r="R219" s="22">
        <v>209</v>
      </c>
      <c r="S219" s="22">
        <v>0.95184299999999999</v>
      </c>
      <c r="T219">
        <f t="shared" si="38"/>
        <v>18.545500000000001</v>
      </c>
      <c r="U219">
        <f t="shared" si="39"/>
        <v>17.663735657</v>
      </c>
      <c r="X219" s="9"/>
      <c r="Y219" s="22">
        <v>0.79757699999999998</v>
      </c>
      <c r="Z219" s="22">
        <v>374.86099999999999</v>
      </c>
      <c r="AA219" s="22">
        <v>-1.87622E-2</v>
      </c>
      <c r="AB219" s="22">
        <v>209</v>
      </c>
      <c r="AC219" s="22">
        <v>0.79620400000000002</v>
      </c>
      <c r="AD219">
        <f t="shared" si="40"/>
        <v>18.7622</v>
      </c>
      <c r="AE219">
        <f t="shared" si="41"/>
        <v>14.9642991894</v>
      </c>
      <c r="AF219" s="9"/>
      <c r="AG219" s="22">
        <v>0.95245400000000002</v>
      </c>
      <c r="AH219" s="22">
        <v>505.029</v>
      </c>
      <c r="AI219" s="22">
        <v>-1.8426499999999998E-2</v>
      </c>
      <c r="AJ219" s="22">
        <v>209</v>
      </c>
      <c r="AK219" s="22">
        <v>0.951233</v>
      </c>
      <c r="AL219">
        <f t="shared" si="42"/>
        <v>18.426499999999997</v>
      </c>
      <c r="AM219">
        <f t="shared" si="43"/>
        <v>17.550393630999999</v>
      </c>
      <c r="AP219" s="9"/>
      <c r="AQ219" s="22">
        <v>0.79757699999999998</v>
      </c>
      <c r="AR219" s="22">
        <v>581.19600000000003</v>
      </c>
      <c r="AS219" s="22">
        <v>-1.86401E-2</v>
      </c>
      <c r="AT219" s="22">
        <v>209</v>
      </c>
      <c r="AU219" s="22">
        <v>0.79650900000000002</v>
      </c>
      <c r="AV219">
        <f t="shared" si="44"/>
        <v>18.6401</v>
      </c>
      <c r="AW219">
        <f t="shared" si="45"/>
        <v>14.8669150377</v>
      </c>
      <c r="AX219" s="9"/>
      <c r="AY219" s="22">
        <v>0.95245400000000002</v>
      </c>
      <c r="AZ219" s="22">
        <v>655.32899999999995</v>
      </c>
      <c r="BA219" s="22">
        <v>-1.8389900000000001E-2</v>
      </c>
      <c r="BB219" s="22">
        <v>209</v>
      </c>
      <c r="BC219" s="22">
        <v>0.95184299999999999</v>
      </c>
      <c r="BD219">
        <f t="shared" si="46"/>
        <v>18.389900000000001</v>
      </c>
      <c r="BE219">
        <f t="shared" si="47"/>
        <v>17.515533814600001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159.37299999999999</v>
      </c>
      <c r="I220" s="22">
        <v>-1.8957499999999999E-2</v>
      </c>
      <c r="J220" s="22">
        <v>210</v>
      </c>
      <c r="K220" s="22">
        <v>0.79162600000000005</v>
      </c>
      <c r="L220">
        <f t="shared" si="36"/>
        <v>18.9575</v>
      </c>
      <c r="M220">
        <f t="shared" si="37"/>
        <v>15.024614965</v>
      </c>
      <c r="N220" s="9"/>
      <c r="O220" s="22">
        <v>0.95748900000000003</v>
      </c>
      <c r="P220" s="22">
        <v>239.06800000000001</v>
      </c>
      <c r="Q220" s="22">
        <v>-1.8536400000000001E-2</v>
      </c>
      <c r="R220" s="22">
        <v>210</v>
      </c>
      <c r="S220" s="22">
        <v>0.95672599999999997</v>
      </c>
      <c r="T220">
        <f t="shared" si="38"/>
        <v>18.5364</v>
      </c>
      <c r="U220">
        <f t="shared" si="39"/>
        <v>17.7483990996</v>
      </c>
      <c r="X220" s="9"/>
      <c r="Y220" s="22">
        <v>0.79254199999999997</v>
      </c>
      <c r="Z220" s="22">
        <v>374.96199999999999</v>
      </c>
      <c r="AA220" s="22">
        <v>-1.8765299999999999E-2</v>
      </c>
      <c r="AB220" s="22">
        <v>210</v>
      </c>
      <c r="AC220" s="22">
        <v>0.79132100000000005</v>
      </c>
      <c r="AD220">
        <f t="shared" si="40"/>
        <v>18.7653</v>
      </c>
      <c r="AE220">
        <f t="shared" si="41"/>
        <v>14.8722883926</v>
      </c>
      <c r="AF220" s="9"/>
      <c r="AG220" s="22">
        <v>0.95748900000000003</v>
      </c>
      <c r="AH220" s="22">
        <v>505.13</v>
      </c>
      <c r="AI220" s="22">
        <v>-1.8423499999999999E-2</v>
      </c>
      <c r="AJ220" s="22">
        <v>210</v>
      </c>
      <c r="AK220" s="22">
        <v>0.95642099999999997</v>
      </c>
      <c r="AL220">
        <f t="shared" si="42"/>
        <v>18.423500000000001</v>
      </c>
      <c r="AM220">
        <f t="shared" si="43"/>
        <v>17.640298591500002</v>
      </c>
      <c r="AP220" s="9"/>
      <c r="AQ220" s="22">
        <v>0.79254199999999997</v>
      </c>
      <c r="AR220" s="22">
        <v>581.29600000000005</v>
      </c>
      <c r="AS220" s="22">
        <v>-1.86371E-2</v>
      </c>
      <c r="AT220" s="22">
        <v>210</v>
      </c>
      <c r="AU220" s="22">
        <v>0.79162600000000005</v>
      </c>
      <c r="AV220">
        <f t="shared" si="44"/>
        <v>18.6371</v>
      </c>
      <c r="AW220">
        <f t="shared" si="45"/>
        <v>14.7706845082</v>
      </c>
      <c r="AX220" s="9"/>
      <c r="AY220" s="22">
        <v>0.95748900000000003</v>
      </c>
      <c r="AZ220" s="22">
        <v>655.42899999999997</v>
      </c>
      <c r="BA220" s="22">
        <v>-1.8389900000000001E-2</v>
      </c>
      <c r="BB220" s="22">
        <v>210</v>
      </c>
      <c r="BC220" s="22">
        <v>0.95611599999999997</v>
      </c>
      <c r="BD220">
        <f t="shared" si="46"/>
        <v>18.389900000000001</v>
      </c>
      <c r="BE220">
        <f t="shared" si="47"/>
        <v>17.608126961100002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159.47399999999999</v>
      </c>
      <c r="I221" s="22">
        <v>-1.8963600000000001E-2</v>
      </c>
      <c r="J221" s="22">
        <v>211</v>
      </c>
      <c r="K221" s="22">
        <v>0.78613299999999997</v>
      </c>
      <c r="L221">
        <f t="shared" si="36"/>
        <v>18.9636</v>
      </c>
      <c r="M221">
        <f t="shared" si="37"/>
        <v>14.9339487816</v>
      </c>
      <c r="N221" s="9"/>
      <c r="O221" s="22">
        <v>0.96252400000000005</v>
      </c>
      <c r="P221" s="22">
        <v>239.16900000000001</v>
      </c>
      <c r="Q221" s="22">
        <v>-1.8527200000000001E-2</v>
      </c>
      <c r="R221" s="22">
        <v>211</v>
      </c>
      <c r="S221" s="22">
        <v>0.96191400000000005</v>
      </c>
      <c r="T221">
        <f t="shared" si="38"/>
        <v>18.527200000000001</v>
      </c>
      <c r="U221">
        <f t="shared" si="39"/>
        <v>17.832874652800001</v>
      </c>
      <c r="X221" s="9"/>
      <c r="Y221" s="22">
        <v>0.78750600000000004</v>
      </c>
      <c r="Z221" s="22">
        <v>375.06200000000001</v>
      </c>
      <c r="AA221" s="22">
        <v>-1.8780499999999999E-2</v>
      </c>
      <c r="AB221" s="22">
        <v>211</v>
      </c>
      <c r="AC221" s="22">
        <v>0.78674299999999997</v>
      </c>
      <c r="AD221">
        <f t="shared" si="40"/>
        <v>18.7805</v>
      </c>
      <c r="AE221">
        <f t="shared" si="41"/>
        <v>14.789756433000001</v>
      </c>
      <c r="AF221" s="9"/>
      <c r="AG221" s="22">
        <v>0.96252400000000005</v>
      </c>
      <c r="AH221" s="22">
        <v>505.23099999999999</v>
      </c>
      <c r="AI221" s="22">
        <v>-1.8414300000000002E-2</v>
      </c>
      <c r="AJ221" s="22">
        <v>211</v>
      </c>
      <c r="AK221" s="22">
        <v>0.96130400000000005</v>
      </c>
      <c r="AL221">
        <f t="shared" si="42"/>
        <v>18.414300000000001</v>
      </c>
      <c r="AM221">
        <f t="shared" si="43"/>
        <v>17.724205693200002</v>
      </c>
      <c r="AP221" s="9"/>
      <c r="AQ221" s="22">
        <v>0.78750600000000004</v>
      </c>
      <c r="AR221" s="22">
        <v>581.39700000000005</v>
      </c>
      <c r="AS221" s="22">
        <v>-1.8646200000000002E-2</v>
      </c>
      <c r="AT221" s="22">
        <v>211</v>
      </c>
      <c r="AU221" s="22">
        <v>0.78704799999999997</v>
      </c>
      <c r="AV221">
        <f t="shared" si="44"/>
        <v>18.6462</v>
      </c>
      <c r="AW221">
        <f t="shared" si="45"/>
        <v>14.683994377200001</v>
      </c>
      <c r="AX221" s="9"/>
      <c r="AY221" s="22">
        <v>0.96252400000000005</v>
      </c>
      <c r="AZ221" s="22">
        <v>655.53</v>
      </c>
      <c r="BA221" s="22">
        <v>-1.8383799999999999E-2</v>
      </c>
      <c r="BB221" s="22">
        <v>211</v>
      </c>
      <c r="BC221" s="22">
        <v>0.96130400000000005</v>
      </c>
      <c r="BD221">
        <f t="shared" si="46"/>
        <v>18.383799999999997</v>
      </c>
      <c r="BE221">
        <f t="shared" si="47"/>
        <v>17.694848711199999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159.57499999999999</v>
      </c>
      <c r="I222" s="22">
        <v>-1.8972800000000001E-2</v>
      </c>
      <c r="J222" s="22">
        <v>212</v>
      </c>
      <c r="K222" s="22">
        <v>0.781555</v>
      </c>
      <c r="L222">
        <f t="shared" si="36"/>
        <v>18.972800000000003</v>
      </c>
      <c r="M222">
        <f t="shared" si="37"/>
        <v>14.845665788800003</v>
      </c>
      <c r="N222" s="9"/>
      <c r="O222" s="22">
        <v>0.96755999999999998</v>
      </c>
      <c r="P222" s="22">
        <v>239.27</v>
      </c>
      <c r="Q222" s="22">
        <v>-1.8512000000000001E-2</v>
      </c>
      <c r="R222" s="22">
        <v>212</v>
      </c>
      <c r="S222" s="22">
        <v>0.96649200000000002</v>
      </c>
      <c r="T222">
        <f t="shared" si="38"/>
        <v>18.512</v>
      </c>
      <c r="U222">
        <f t="shared" si="39"/>
        <v>17.911470720000001</v>
      </c>
      <c r="X222" s="9"/>
      <c r="Y222" s="22">
        <v>0.78247100000000003</v>
      </c>
      <c r="Z222" s="22">
        <v>375.16300000000001</v>
      </c>
      <c r="AA222" s="22">
        <v>-1.8792699999999999E-2</v>
      </c>
      <c r="AB222" s="22">
        <v>212</v>
      </c>
      <c r="AC222" s="22">
        <v>0.781555</v>
      </c>
      <c r="AD222">
        <f t="shared" si="40"/>
        <v>18.7927</v>
      </c>
      <c r="AE222">
        <f t="shared" si="41"/>
        <v>14.7047427617</v>
      </c>
      <c r="AF222" s="9"/>
      <c r="AG222" s="22">
        <v>0.96755999999999998</v>
      </c>
      <c r="AH222" s="22">
        <v>505.33100000000002</v>
      </c>
      <c r="AI222" s="22">
        <v>-1.84082E-2</v>
      </c>
      <c r="AJ222" s="22">
        <v>212</v>
      </c>
      <c r="AK222" s="22">
        <v>0.96649200000000002</v>
      </c>
      <c r="AL222">
        <f t="shared" si="42"/>
        <v>18.408200000000001</v>
      </c>
      <c r="AM222">
        <f t="shared" si="43"/>
        <v>17.811037991999999</v>
      </c>
      <c r="AP222" s="9"/>
      <c r="AQ222" s="22">
        <v>0.78247100000000003</v>
      </c>
      <c r="AR222" s="22">
        <v>581.49800000000005</v>
      </c>
      <c r="AS222" s="22">
        <v>-1.86646E-2</v>
      </c>
      <c r="AT222" s="22">
        <v>212</v>
      </c>
      <c r="AU222" s="22">
        <v>0.78186</v>
      </c>
      <c r="AV222">
        <f t="shared" si="44"/>
        <v>18.6646</v>
      </c>
      <c r="AW222">
        <f t="shared" si="45"/>
        <v>14.6045082266</v>
      </c>
      <c r="AX222" s="9"/>
      <c r="AY222" s="22">
        <v>0.96755999999999998</v>
      </c>
      <c r="AZ222" s="22">
        <v>655.63099999999997</v>
      </c>
      <c r="BA222" s="22">
        <v>-1.8374600000000001E-2</v>
      </c>
      <c r="BB222" s="22">
        <v>212</v>
      </c>
      <c r="BC222" s="22">
        <v>0.96649200000000002</v>
      </c>
      <c r="BD222">
        <f t="shared" si="46"/>
        <v>18.374600000000001</v>
      </c>
      <c r="BE222">
        <f t="shared" si="47"/>
        <v>17.778527975999999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159.67500000000001</v>
      </c>
      <c r="I223" s="22">
        <v>-1.8969699999999999E-2</v>
      </c>
      <c r="J223" s="22">
        <v>213</v>
      </c>
      <c r="K223" s="22">
        <v>0.77667200000000003</v>
      </c>
      <c r="L223">
        <f t="shared" si="36"/>
        <v>18.9697</v>
      </c>
      <c r="M223">
        <f t="shared" si="37"/>
        <v>14.7477087195</v>
      </c>
      <c r="N223" s="9"/>
      <c r="O223" s="22">
        <v>0.97259499999999999</v>
      </c>
      <c r="P223" s="22">
        <v>239.37100000000001</v>
      </c>
      <c r="Q223" s="22">
        <v>-1.8512000000000001E-2</v>
      </c>
      <c r="R223" s="22">
        <v>213</v>
      </c>
      <c r="S223" s="22">
        <v>0.97167999999999999</v>
      </c>
      <c r="T223">
        <f t="shared" si="38"/>
        <v>18.512</v>
      </c>
      <c r="U223">
        <f t="shared" si="39"/>
        <v>18.004678640000002</v>
      </c>
      <c r="X223" s="9"/>
      <c r="Y223" s="22">
        <v>0.77743499999999999</v>
      </c>
      <c r="Z223" s="22">
        <v>375.26400000000001</v>
      </c>
      <c r="AA223" s="22">
        <v>-1.8795800000000001E-2</v>
      </c>
      <c r="AB223" s="22">
        <v>213</v>
      </c>
      <c r="AC223" s="22">
        <v>0.77667200000000003</v>
      </c>
      <c r="AD223">
        <f t="shared" si="40"/>
        <v>18.7958</v>
      </c>
      <c r="AE223">
        <f t="shared" si="41"/>
        <v>14.612512772999999</v>
      </c>
      <c r="AF223" s="9"/>
      <c r="AG223" s="22">
        <v>0.97259499999999999</v>
      </c>
      <c r="AH223" s="22">
        <v>505.43200000000002</v>
      </c>
      <c r="AI223" s="22">
        <v>-1.8398999999999999E-2</v>
      </c>
      <c r="AJ223" s="22">
        <v>213</v>
      </c>
      <c r="AK223" s="22">
        <v>0.97167999999999999</v>
      </c>
      <c r="AL223">
        <f t="shared" si="42"/>
        <v>18.398999999999997</v>
      </c>
      <c r="AM223">
        <f t="shared" si="43"/>
        <v>17.894775404999997</v>
      </c>
      <c r="AP223" s="9"/>
      <c r="AQ223" s="22">
        <v>0.77743499999999999</v>
      </c>
      <c r="AR223" s="22">
        <v>581.59799999999996</v>
      </c>
      <c r="AS223" s="22">
        <v>-1.86646E-2</v>
      </c>
      <c r="AT223" s="22">
        <v>213</v>
      </c>
      <c r="AU223" s="22">
        <v>0.77636700000000003</v>
      </c>
      <c r="AV223">
        <f t="shared" si="44"/>
        <v>18.6646</v>
      </c>
      <c r="AW223">
        <f t="shared" si="45"/>
        <v>14.510513301</v>
      </c>
      <c r="AX223" s="9"/>
      <c r="AY223" s="22">
        <v>0.97259499999999999</v>
      </c>
      <c r="AZ223" s="22">
        <v>655.73199999999997</v>
      </c>
      <c r="BA223" s="22">
        <v>-1.8362400000000001E-2</v>
      </c>
      <c r="BB223" s="22">
        <v>213</v>
      </c>
      <c r="BC223" s="22">
        <v>0.97106899999999996</v>
      </c>
      <c r="BD223">
        <f t="shared" si="46"/>
        <v>18.362400000000001</v>
      </c>
      <c r="BE223">
        <f t="shared" si="47"/>
        <v>17.859178428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159.77600000000001</v>
      </c>
      <c r="I224" s="22">
        <v>-1.8984999999999998E-2</v>
      </c>
      <c r="J224" s="22">
        <v>214</v>
      </c>
      <c r="K224" s="22">
        <v>0.77178999999999998</v>
      </c>
      <c r="L224">
        <f t="shared" si="36"/>
        <v>18.984999999999999</v>
      </c>
      <c r="M224">
        <f t="shared" si="37"/>
        <v>14.664014</v>
      </c>
      <c r="N224" s="9"/>
      <c r="O224" s="22">
        <v>0.97763100000000003</v>
      </c>
      <c r="P224" s="22">
        <v>239.471</v>
      </c>
      <c r="Q224" s="22">
        <v>-1.8496700000000001E-2</v>
      </c>
      <c r="R224" s="22">
        <v>214</v>
      </c>
      <c r="S224" s="22">
        <v>0.97686799999999996</v>
      </c>
      <c r="T224">
        <f t="shared" si="38"/>
        <v>18.496700000000001</v>
      </c>
      <c r="U224">
        <f t="shared" si="39"/>
        <v>18.0829473177</v>
      </c>
      <c r="X224" s="9"/>
      <c r="Y224" s="22">
        <v>0.77239999999999998</v>
      </c>
      <c r="Z224" s="22">
        <v>375.36500000000001</v>
      </c>
      <c r="AA224" s="22">
        <v>-1.8798800000000001E-2</v>
      </c>
      <c r="AB224" s="22">
        <v>214</v>
      </c>
      <c r="AC224" s="22">
        <v>0.77117899999999995</v>
      </c>
      <c r="AD224">
        <f t="shared" si="40"/>
        <v>18.7988</v>
      </c>
      <c r="AE224">
        <f t="shared" si="41"/>
        <v>14.52019312</v>
      </c>
      <c r="AF224" s="9"/>
      <c r="AG224" s="22">
        <v>0.97763100000000003</v>
      </c>
      <c r="AH224" s="22">
        <v>505.53300000000002</v>
      </c>
      <c r="AI224" s="22">
        <v>-1.8402100000000001E-2</v>
      </c>
      <c r="AJ224" s="22">
        <v>214</v>
      </c>
      <c r="AK224" s="22">
        <v>0.97595200000000004</v>
      </c>
      <c r="AL224">
        <f t="shared" si="42"/>
        <v>18.402100000000001</v>
      </c>
      <c r="AM224">
        <f t="shared" si="43"/>
        <v>17.9904634251</v>
      </c>
      <c r="AP224" s="9"/>
      <c r="AQ224" s="22">
        <v>0.77239999999999998</v>
      </c>
      <c r="AR224" s="22">
        <v>581.69899999999996</v>
      </c>
      <c r="AS224" s="22">
        <v>-1.86646E-2</v>
      </c>
      <c r="AT224" s="22">
        <v>214</v>
      </c>
      <c r="AU224" s="22">
        <v>0.77148399999999995</v>
      </c>
      <c r="AV224">
        <f t="shared" si="44"/>
        <v>18.6646</v>
      </c>
      <c r="AW224">
        <f t="shared" si="45"/>
        <v>14.41653704</v>
      </c>
      <c r="AX224" s="9"/>
      <c r="AY224" s="22">
        <v>0.97763100000000003</v>
      </c>
      <c r="AZ224" s="22">
        <v>655.83199999999999</v>
      </c>
      <c r="BA224" s="22">
        <v>-1.83655E-2</v>
      </c>
      <c r="BB224" s="22">
        <v>214</v>
      </c>
      <c r="BC224" s="22">
        <v>0.97717299999999996</v>
      </c>
      <c r="BD224">
        <f t="shared" si="46"/>
        <v>18.365500000000001</v>
      </c>
      <c r="BE224">
        <f t="shared" si="47"/>
        <v>17.9546821305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159.87700000000001</v>
      </c>
      <c r="I225" s="22">
        <v>-1.8984999999999998E-2</v>
      </c>
      <c r="J225" s="22">
        <v>215</v>
      </c>
      <c r="K225" s="22">
        <v>0.76599099999999998</v>
      </c>
      <c r="L225">
        <f t="shared" si="36"/>
        <v>18.984999999999999</v>
      </c>
      <c r="M225">
        <f t="shared" si="37"/>
        <v>14.568424524999999</v>
      </c>
      <c r="N225" s="9"/>
      <c r="O225" s="22">
        <v>0.98266600000000004</v>
      </c>
      <c r="P225" s="22">
        <v>239.572</v>
      </c>
      <c r="Q225" s="22">
        <v>-1.85028E-2</v>
      </c>
      <c r="R225" s="22">
        <v>215</v>
      </c>
      <c r="S225" s="22">
        <v>0.98205600000000004</v>
      </c>
      <c r="T225">
        <f t="shared" si="38"/>
        <v>18.502800000000001</v>
      </c>
      <c r="U225">
        <f t="shared" si="39"/>
        <v>18.182072464800001</v>
      </c>
      <c r="X225" s="9"/>
      <c r="Y225" s="22">
        <v>0.76736499999999996</v>
      </c>
      <c r="Z225" s="22">
        <v>375.46499999999997</v>
      </c>
      <c r="AA225" s="22">
        <v>-1.8811000000000001E-2</v>
      </c>
      <c r="AB225" s="22">
        <v>215</v>
      </c>
      <c r="AC225" s="22">
        <v>0.76660200000000001</v>
      </c>
      <c r="AD225">
        <f t="shared" si="40"/>
        <v>18.811</v>
      </c>
      <c r="AE225">
        <f t="shared" si="41"/>
        <v>14.434903015</v>
      </c>
      <c r="AF225" s="9"/>
      <c r="AG225" s="22">
        <v>0.98266600000000004</v>
      </c>
      <c r="AH225" s="22">
        <v>505.63400000000001</v>
      </c>
      <c r="AI225" s="22">
        <v>-1.8389900000000001E-2</v>
      </c>
      <c r="AJ225" s="22">
        <v>215</v>
      </c>
      <c r="AK225" s="22">
        <v>0.98175000000000001</v>
      </c>
      <c r="AL225">
        <f t="shared" si="42"/>
        <v>18.389900000000001</v>
      </c>
      <c r="AM225">
        <f t="shared" si="43"/>
        <v>18.071129473400003</v>
      </c>
      <c r="AP225" s="9"/>
      <c r="AQ225" s="22">
        <v>0.76736499999999996</v>
      </c>
      <c r="AR225" s="22">
        <v>581.79999999999995</v>
      </c>
      <c r="AS225" s="22">
        <v>-1.86798E-2</v>
      </c>
      <c r="AT225" s="22">
        <v>215</v>
      </c>
      <c r="AU225" s="22">
        <v>0.76599099999999998</v>
      </c>
      <c r="AV225">
        <f t="shared" si="44"/>
        <v>18.6798</v>
      </c>
      <c r="AW225">
        <f t="shared" si="45"/>
        <v>14.334224726999999</v>
      </c>
      <c r="AX225" s="9"/>
      <c r="AY225" s="22">
        <v>0.98266600000000004</v>
      </c>
      <c r="AZ225" s="22">
        <v>655.93299999999999</v>
      </c>
      <c r="BA225" s="22">
        <v>-1.8359400000000001E-2</v>
      </c>
      <c r="BB225" s="22">
        <v>215</v>
      </c>
      <c r="BC225" s="22">
        <v>0.98144500000000001</v>
      </c>
      <c r="BD225">
        <f t="shared" si="46"/>
        <v>18.359400000000001</v>
      </c>
      <c r="BE225">
        <f t="shared" si="47"/>
        <v>18.041158160400002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159.977</v>
      </c>
      <c r="I226" s="22">
        <v>-1.89941E-2</v>
      </c>
      <c r="J226" s="22">
        <v>216</v>
      </c>
      <c r="K226" s="22">
        <v>0.76141400000000004</v>
      </c>
      <c r="L226">
        <f t="shared" si="36"/>
        <v>18.9941</v>
      </c>
      <c r="M226">
        <f t="shared" si="37"/>
        <v>14.479753258900001</v>
      </c>
      <c r="N226" s="9"/>
      <c r="O226" s="22">
        <v>0.98770100000000005</v>
      </c>
      <c r="P226" s="22">
        <v>239.673</v>
      </c>
      <c r="Q226" s="22">
        <v>-1.84875E-2</v>
      </c>
      <c r="R226" s="22">
        <v>216</v>
      </c>
      <c r="S226" s="22">
        <v>0.98632799999999998</v>
      </c>
      <c r="T226">
        <f t="shared" si="38"/>
        <v>18.487500000000001</v>
      </c>
      <c r="U226">
        <f t="shared" si="39"/>
        <v>18.260122237500003</v>
      </c>
      <c r="X226" s="9"/>
      <c r="Y226" s="22">
        <v>0.76232900000000003</v>
      </c>
      <c r="Z226" s="22">
        <v>375.56599999999997</v>
      </c>
      <c r="AA226" s="22">
        <v>-1.88293E-2</v>
      </c>
      <c r="AB226" s="22">
        <v>216</v>
      </c>
      <c r="AC226" s="22">
        <v>0.76171900000000003</v>
      </c>
      <c r="AD226">
        <f t="shared" si="40"/>
        <v>18.8293</v>
      </c>
      <c r="AE226">
        <f t="shared" si="41"/>
        <v>14.3541214397</v>
      </c>
      <c r="AF226" s="9"/>
      <c r="AG226" s="22">
        <v>0.98770100000000005</v>
      </c>
      <c r="AH226" s="22">
        <v>505.73399999999998</v>
      </c>
      <c r="AI226" s="22">
        <v>-1.8371599999999998E-2</v>
      </c>
      <c r="AJ226" s="22">
        <v>216</v>
      </c>
      <c r="AK226" s="22">
        <v>0.98693799999999998</v>
      </c>
      <c r="AL226">
        <f t="shared" si="42"/>
        <v>18.371599999999997</v>
      </c>
      <c r="AM226">
        <f t="shared" si="43"/>
        <v>18.145647691599997</v>
      </c>
      <c r="AP226" s="9"/>
      <c r="AQ226" s="22">
        <v>0.76232900000000003</v>
      </c>
      <c r="AR226" s="22">
        <v>581.9</v>
      </c>
      <c r="AS226" s="22">
        <v>-1.8685899999999998E-2</v>
      </c>
      <c r="AT226" s="22">
        <v>216</v>
      </c>
      <c r="AU226" s="22">
        <v>0.76171900000000003</v>
      </c>
      <c r="AV226">
        <f t="shared" si="44"/>
        <v>18.685899999999997</v>
      </c>
      <c r="AW226">
        <f t="shared" si="45"/>
        <v>14.244803461099998</v>
      </c>
      <c r="AX226" s="9"/>
      <c r="AY226" s="22">
        <v>0.98770100000000005</v>
      </c>
      <c r="AZ226" s="22">
        <v>656.03399999999999</v>
      </c>
      <c r="BA226" s="22">
        <v>-1.8353299999999999E-2</v>
      </c>
      <c r="BB226" s="22">
        <v>216</v>
      </c>
      <c r="BC226" s="22">
        <v>0.98663299999999998</v>
      </c>
      <c r="BD226">
        <f t="shared" si="46"/>
        <v>18.353300000000001</v>
      </c>
      <c r="BE226">
        <f t="shared" si="47"/>
        <v>18.127572763300002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160.078</v>
      </c>
      <c r="I227" s="22">
        <v>-1.9003300000000001E-2</v>
      </c>
      <c r="J227" s="22">
        <v>217</v>
      </c>
      <c r="K227" s="22">
        <v>0.75592000000000004</v>
      </c>
      <c r="L227">
        <f t="shared" si="36"/>
        <v>19.003299999999999</v>
      </c>
      <c r="M227">
        <f t="shared" si="37"/>
        <v>14.391085070200001</v>
      </c>
      <c r="N227" s="9"/>
      <c r="O227" s="22">
        <v>0.99273699999999998</v>
      </c>
      <c r="P227" s="22">
        <v>239.773</v>
      </c>
      <c r="Q227" s="22">
        <v>-1.84875E-2</v>
      </c>
      <c r="R227" s="22">
        <v>217</v>
      </c>
      <c r="S227" s="22">
        <v>0.99121099999999995</v>
      </c>
      <c r="T227">
        <f t="shared" si="38"/>
        <v>18.487500000000001</v>
      </c>
      <c r="U227">
        <f t="shared" si="39"/>
        <v>18.353225287499999</v>
      </c>
      <c r="X227" s="9"/>
      <c r="Y227" s="22">
        <v>0.75729400000000002</v>
      </c>
      <c r="Z227" s="22">
        <v>375.66699999999997</v>
      </c>
      <c r="AA227" s="22">
        <v>-1.88293E-2</v>
      </c>
      <c r="AB227" s="22">
        <v>217</v>
      </c>
      <c r="AC227" s="22">
        <v>0.75622599999999995</v>
      </c>
      <c r="AD227">
        <f t="shared" si="40"/>
        <v>18.8293</v>
      </c>
      <c r="AE227">
        <f t="shared" si="41"/>
        <v>14.2593159142</v>
      </c>
      <c r="AF227" s="9"/>
      <c r="AG227" s="22">
        <v>0.99273699999999998</v>
      </c>
      <c r="AH227" s="22">
        <v>505.83499999999998</v>
      </c>
      <c r="AI227" s="22">
        <v>-1.83655E-2</v>
      </c>
      <c r="AJ227" s="22">
        <v>217</v>
      </c>
      <c r="AK227" s="22">
        <v>0.99182099999999995</v>
      </c>
      <c r="AL227">
        <f t="shared" si="42"/>
        <v>18.365500000000001</v>
      </c>
      <c r="AM227">
        <f t="shared" si="43"/>
        <v>18.2321113735</v>
      </c>
      <c r="AP227" s="9"/>
      <c r="AQ227" s="22">
        <v>0.75729400000000002</v>
      </c>
      <c r="AR227" s="22">
        <v>582.00099999999998</v>
      </c>
      <c r="AS227" s="22">
        <v>-1.8692E-2</v>
      </c>
      <c r="AT227" s="22">
        <v>217</v>
      </c>
      <c r="AU227" s="22">
        <v>0.75622599999999995</v>
      </c>
      <c r="AV227">
        <f t="shared" si="44"/>
        <v>18.692</v>
      </c>
      <c r="AW227">
        <f t="shared" si="45"/>
        <v>14.155339448000001</v>
      </c>
      <c r="AX227" s="9"/>
      <c r="AY227" s="22">
        <v>0.99273699999999998</v>
      </c>
      <c r="AZ227" s="22">
        <v>656.13400000000001</v>
      </c>
      <c r="BA227" s="22">
        <v>-1.8338E-2</v>
      </c>
      <c r="BB227" s="22">
        <v>217</v>
      </c>
      <c r="BC227" s="22">
        <v>0.99182099999999995</v>
      </c>
      <c r="BD227">
        <f t="shared" si="46"/>
        <v>18.338000000000001</v>
      </c>
      <c r="BE227">
        <f t="shared" si="47"/>
        <v>18.204811106000001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160.179</v>
      </c>
      <c r="I228" s="22">
        <v>-1.9012500000000002E-2</v>
      </c>
      <c r="J228" s="22">
        <v>218</v>
      </c>
      <c r="K228" s="22">
        <v>0.75170899999999996</v>
      </c>
      <c r="L228">
        <f t="shared" si="36"/>
        <v>19.012500000000003</v>
      </c>
      <c r="M228">
        <f t="shared" si="37"/>
        <v>14.302305225000001</v>
      </c>
      <c r="N228" s="9"/>
      <c r="O228" s="22">
        <v>0.99777199999999999</v>
      </c>
      <c r="P228" s="22">
        <v>239.874</v>
      </c>
      <c r="Q228" s="22">
        <v>-1.84753E-2</v>
      </c>
      <c r="R228" s="22">
        <v>218</v>
      </c>
      <c r="S228" s="22">
        <v>0.99731400000000003</v>
      </c>
      <c r="T228">
        <f t="shared" si="38"/>
        <v>18.475300000000001</v>
      </c>
      <c r="U228">
        <f t="shared" si="39"/>
        <v>18.434137031599999</v>
      </c>
      <c r="X228" s="9"/>
      <c r="Y228" s="22">
        <v>0.75225799999999998</v>
      </c>
      <c r="Z228" s="22">
        <v>375.767</v>
      </c>
      <c r="AA228" s="22">
        <v>-1.8835399999999999E-2</v>
      </c>
      <c r="AB228" s="22">
        <v>218</v>
      </c>
      <c r="AC228" s="22">
        <v>0.75164799999999998</v>
      </c>
      <c r="AD228">
        <f t="shared" si="40"/>
        <v>18.8354</v>
      </c>
      <c r="AE228">
        <f t="shared" si="41"/>
        <v>14.1690803332</v>
      </c>
      <c r="AF228" s="9"/>
      <c r="AG228" s="22">
        <v>0.99777199999999999</v>
      </c>
      <c r="AH228" s="22">
        <v>505.93599999999998</v>
      </c>
      <c r="AI228" s="22">
        <v>-1.8362400000000001E-2</v>
      </c>
      <c r="AJ228" s="22">
        <v>218</v>
      </c>
      <c r="AK228" s="22">
        <v>0.99700900000000003</v>
      </c>
      <c r="AL228">
        <f t="shared" si="42"/>
        <v>18.362400000000001</v>
      </c>
      <c r="AM228">
        <f t="shared" si="43"/>
        <v>18.3214885728</v>
      </c>
      <c r="AP228" s="9"/>
      <c r="AQ228" s="22">
        <v>0.75225799999999998</v>
      </c>
      <c r="AR228" s="22">
        <v>582.10199999999998</v>
      </c>
      <c r="AS228" s="22">
        <v>-1.8689000000000001E-2</v>
      </c>
      <c r="AT228" s="22">
        <v>218</v>
      </c>
      <c r="AU228" s="22">
        <v>0.75103799999999998</v>
      </c>
      <c r="AV228">
        <f t="shared" si="44"/>
        <v>18.689</v>
      </c>
      <c r="AW228">
        <f t="shared" si="45"/>
        <v>14.058949761999999</v>
      </c>
      <c r="AX228" s="9"/>
      <c r="AY228" s="22">
        <v>0.99777199999999999</v>
      </c>
      <c r="AZ228" s="22">
        <v>656.23500000000001</v>
      </c>
      <c r="BA228" s="22">
        <v>-1.8331900000000002E-2</v>
      </c>
      <c r="BB228" s="22">
        <v>218</v>
      </c>
      <c r="BC228" s="22">
        <v>0.99761999999999995</v>
      </c>
      <c r="BD228">
        <f t="shared" si="46"/>
        <v>18.331900000000001</v>
      </c>
      <c r="BE228">
        <f t="shared" si="47"/>
        <v>18.291056526800002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160.279</v>
      </c>
      <c r="I229" s="22">
        <v>-1.9024699999999999E-2</v>
      </c>
      <c r="J229" s="22">
        <v>219</v>
      </c>
      <c r="K229" s="22">
        <v>0.74642900000000001</v>
      </c>
      <c r="L229">
        <f t="shared" si="36"/>
        <v>19.024699999999999</v>
      </c>
      <c r="M229">
        <f t="shared" si="37"/>
        <v>14.215693408099998</v>
      </c>
      <c r="N229" s="9"/>
      <c r="O229" s="22">
        <v>1.00281</v>
      </c>
      <c r="P229" s="22">
        <v>239.97499999999999</v>
      </c>
      <c r="Q229" s="22">
        <v>-1.8478399999999999E-2</v>
      </c>
      <c r="R229" s="22">
        <v>219</v>
      </c>
      <c r="S229" s="22">
        <v>1.0022</v>
      </c>
      <c r="T229">
        <f t="shared" si="38"/>
        <v>18.478400000000001</v>
      </c>
      <c r="U229">
        <f t="shared" si="39"/>
        <v>18.530324304000001</v>
      </c>
      <c r="X229" s="9"/>
      <c r="Y229" s="22">
        <v>0.74722299999999997</v>
      </c>
      <c r="Z229" s="22">
        <v>375.86799999999999</v>
      </c>
      <c r="AA229" s="22">
        <v>-1.8835399999999999E-2</v>
      </c>
      <c r="AB229" s="22">
        <v>219</v>
      </c>
      <c r="AC229" s="22">
        <v>0.74688699999999997</v>
      </c>
      <c r="AD229">
        <f t="shared" si="40"/>
        <v>18.8354</v>
      </c>
      <c r="AE229">
        <f t="shared" si="41"/>
        <v>14.074244094199999</v>
      </c>
      <c r="AF229" s="9"/>
      <c r="AG229" s="22">
        <v>1.00281</v>
      </c>
      <c r="AH229" s="22">
        <v>506.036</v>
      </c>
      <c r="AI229" s="22">
        <v>-1.8359400000000001E-2</v>
      </c>
      <c r="AJ229" s="22">
        <v>219</v>
      </c>
      <c r="AK229" s="22">
        <v>1.00159</v>
      </c>
      <c r="AL229">
        <f t="shared" si="42"/>
        <v>18.359400000000001</v>
      </c>
      <c r="AM229">
        <f t="shared" si="43"/>
        <v>18.410989914000002</v>
      </c>
      <c r="AP229" s="9"/>
      <c r="AQ229" s="22">
        <v>0.74722299999999997</v>
      </c>
      <c r="AR229" s="22">
        <v>582.20299999999997</v>
      </c>
      <c r="AS229" s="22">
        <v>-1.8698099999999999E-2</v>
      </c>
      <c r="AT229" s="22">
        <v>219</v>
      </c>
      <c r="AU229" s="22">
        <v>0.74639900000000003</v>
      </c>
      <c r="AV229">
        <f t="shared" si="44"/>
        <v>18.6981</v>
      </c>
      <c r="AW229">
        <f t="shared" si="45"/>
        <v>13.9716503763</v>
      </c>
      <c r="AX229" s="9"/>
      <c r="AY229" s="22">
        <v>1.00281</v>
      </c>
      <c r="AZ229" s="22">
        <v>656.33600000000001</v>
      </c>
      <c r="BA229" s="22">
        <v>-1.83258E-2</v>
      </c>
      <c r="BB229" s="22">
        <v>219</v>
      </c>
      <c r="BC229" s="22">
        <v>1.0018899999999999</v>
      </c>
      <c r="BD229">
        <f t="shared" si="46"/>
        <v>18.325800000000001</v>
      </c>
      <c r="BE229">
        <f t="shared" si="47"/>
        <v>18.377295498000002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160.38</v>
      </c>
      <c r="I230" s="22">
        <v>-1.9015500000000001E-2</v>
      </c>
      <c r="J230" s="22">
        <v>220</v>
      </c>
      <c r="K230" s="22">
        <v>0.74148599999999998</v>
      </c>
      <c r="L230">
        <f t="shared" si="36"/>
        <v>19.015499999999999</v>
      </c>
      <c r="M230">
        <f t="shared" si="37"/>
        <v>14.113075913999999</v>
      </c>
      <c r="N230" s="9"/>
      <c r="O230" s="22">
        <v>1.0078400000000001</v>
      </c>
      <c r="P230" s="22">
        <v>240.07499999999999</v>
      </c>
      <c r="Q230" s="22">
        <v>-1.84753E-2</v>
      </c>
      <c r="R230" s="22">
        <v>220</v>
      </c>
      <c r="S230" s="22">
        <v>1.00708</v>
      </c>
      <c r="T230">
        <f t="shared" si="38"/>
        <v>18.475300000000001</v>
      </c>
      <c r="U230">
        <f t="shared" si="39"/>
        <v>18.620146352000003</v>
      </c>
      <c r="X230" s="9"/>
      <c r="Y230" s="22">
        <v>0.74218799999999996</v>
      </c>
      <c r="Z230" s="22">
        <v>375.96899999999999</v>
      </c>
      <c r="AA230" s="22">
        <v>-1.88446E-2</v>
      </c>
      <c r="AB230" s="22">
        <v>220</v>
      </c>
      <c r="AC230" s="22">
        <v>0.74151599999999995</v>
      </c>
      <c r="AD230">
        <f t="shared" si="40"/>
        <v>18.8446</v>
      </c>
      <c r="AE230">
        <f t="shared" si="41"/>
        <v>13.986235984799999</v>
      </c>
      <c r="AF230" s="9"/>
      <c r="AG230" s="22">
        <v>1.0078400000000001</v>
      </c>
      <c r="AH230" s="22">
        <v>506.137</v>
      </c>
      <c r="AI230" s="22">
        <v>-1.8356299999999999E-2</v>
      </c>
      <c r="AJ230" s="22">
        <v>220</v>
      </c>
      <c r="AK230" s="22">
        <v>1.00708</v>
      </c>
      <c r="AL230">
        <f t="shared" si="42"/>
        <v>18.356299999999997</v>
      </c>
      <c r="AM230">
        <f t="shared" si="43"/>
        <v>18.500213391999999</v>
      </c>
      <c r="AP230" s="9"/>
      <c r="AQ230" s="22">
        <v>0.74218799999999996</v>
      </c>
      <c r="AR230" s="22">
        <v>582.303</v>
      </c>
      <c r="AS230" s="22">
        <v>-1.8710299999999999E-2</v>
      </c>
      <c r="AT230" s="22">
        <v>220</v>
      </c>
      <c r="AU230" s="22">
        <v>0.741394</v>
      </c>
      <c r="AV230">
        <f t="shared" si="44"/>
        <v>18.7103</v>
      </c>
      <c r="AW230">
        <f t="shared" si="45"/>
        <v>13.8865601364</v>
      </c>
      <c r="AX230" s="9"/>
      <c r="AY230" s="22">
        <v>1.0078400000000001</v>
      </c>
      <c r="AZ230" s="22">
        <v>656.43700000000001</v>
      </c>
      <c r="BA230" s="22">
        <v>-1.8313599999999999E-2</v>
      </c>
      <c r="BB230" s="22">
        <v>220</v>
      </c>
      <c r="BC230" s="22">
        <v>1.0067699999999999</v>
      </c>
      <c r="BD230">
        <f t="shared" si="46"/>
        <v>18.313600000000001</v>
      </c>
      <c r="BE230">
        <f t="shared" si="47"/>
        <v>18.457178624000001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160.48099999999999</v>
      </c>
      <c r="I231" s="22">
        <v>-1.90186E-2</v>
      </c>
      <c r="J231" s="22">
        <v>221</v>
      </c>
      <c r="K231" s="22">
        <v>0.73651100000000003</v>
      </c>
      <c r="L231">
        <f t="shared" si="36"/>
        <v>19.018599999999999</v>
      </c>
      <c r="M231">
        <f t="shared" si="37"/>
        <v>14.0195990272</v>
      </c>
      <c r="N231" s="9"/>
      <c r="O231" s="22">
        <v>1.01288</v>
      </c>
      <c r="P231" s="22">
        <v>240.17599999999999</v>
      </c>
      <c r="Q231" s="22">
        <v>-1.8454000000000002E-2</v>
      </c>
      <c r="R231" s="22">
        <v>221</v>
      </c>
      <c r="S231" s="22">
        <v>1.01257</v>
      </c>
      <c r="T231">
        <f t="shared" si="38"/>
        <v>18.454000000000001</v>
      </c>
      <c r="U231">
        <f t="shared" si="39"/>
        <v>18.691687520000002</v>
      </c>
      <c r="X231" s="9"/>
      <c r="Y231" s="22">
        <v>0.73715200000000003</v>
      </c>
      <c r="Z231" s="22">
        <v>376.07</v>
      </c>
      <c r="AA231" s="22">
        <v>-1.88538E-2</v>
      </c>
      <c r="AB231" s="22">
        <v>221</v>
      </c>
      <c r="AC231" s="22">
        <v>0.73580900000000005</v>
      </c>
      <c r="AD231">
        <f t="shared" si="40"/>
        <v>18.8538</v>
      </c>
      <c r="AE231">
        <f t="shared" si="41"/>
        <v>13.898116377600001</v>
      </c>
      <c r="AF231" s="9"/>
      <c r="AG231" s="22">
        <v>1.01288</v>
      </c>
      <c r="AH231" s="22">
        <v>506.238</v>
      </c>
      <c r="AI231" s="22">
        <v>-1.8350200000000001E-2</v>
      </c>
      <c r="AJ231" s="22">
        <v>221</v>
      </c>
      <c r="AK231" s="22">
        <v>1.01196</v>
      </c>
      <c r="AL231">
        <f t="shared" si="42"/>
        <v>18.350200000000001</v>
      </c>
      <c r="AM231">
        <f t="shared" si="43"/>
        <v>18.586550576</v>
      </c>
      <c r="AP231" s="9"/>
      <c r="AQ231" s="22">
        <v>0.73715200000000003</v>
      </c>
      <c r="AR231" s="22">
        <v>582.404</v>
      </c>
      <c r="AS231" s="22">
        <v>-1.87195E-2</v>
      </c>
      <c r="AT231" s="22">
        <v>221</v>
      </c>
      <c r="AU231" s="22">
        <v>0.736267</v>
      </c>
      <c r="AV231">
        <f t="shared" si="44"/>
        <v>18.7195</v>
      </c>
      <c r="AW231">
        <f t="shared" si="45"/>
        <v>13.799116864</v>
      </c>
      <c r="AX231" s="9"/>
      <c r="AY231" s="22">
        <v>1.01288</v>
      </c>
      <c r="AZ231" s="22">
        <v>656.53700000000003</v>
      </c>
      <c r="BA231" s="22">
        <v>-1.8304399999999998E-2</v>
      </c>
      <c r="BB231" s="22">
        <v>221</v>
      </c>
      <c r="BC231" s="22">
        <v>1.01166</v>
      </c>
      <c r="BD231">
        <f t="shared" si="46"/>
        <v>18.304399999999998</v>
      </c>
      <c r="BE231">
        <f t="shared" si="47"/>
        <v>18.540160671999999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160.58199999999999</v>
      </c>
      <c r="I232" s="22">
        <v>-1.90338E-2</v>
      </c>
      <c r="J232" s="22">
        <v>222</v>
      </c>
      <c r="K232" s="22">
        <v>0.73159799999999997</v>
      </c>
      <c r="L232">
        <f t="shared" si="36"/>
        <v>19.033799999999999</v>
      </c>
      <c r="M232">
        <f t="shared" si="37"/>
        <v>13.934968554599999</v>
      </c>
      <c r="N232" s="9"/>
      <c r="O232" s="22">
        <v>1.0179100000000001</v>
      </c>
      <c r="P232" s="22">
        <v>240.27699999999999</v>
      </c>
      <c r="Q232" s="22">
        <v>-1.8444800000000001E-2</v>
      </c>
      <c r="R232" s="22">
        <v>222</v>
      </c>
      <c r="S232" s="22">
        <v>1.01593</v>
      </c>
      <c r="T232">
        <f t="shared" si="38"/>
        <v>18.444800000000001</v>
      </c>
      <c r="U232">
        <f t="shared" si="39"/>
        <v>18.775146368000001</v>
      </c>
      <c r="X232" s="9"/>
      <c r="Y232" s="22">
        <v>0.73211700000000002</v>
      </c>
      <c r="Z232" s="22">
        <v>376.17</v>
      </c>
      <c r="AA232" s="22">
        <v>-1.8866000000000001E-2</v>
      </c>
      <c r="AB232" s="22">
        <v>222</v>
      </c>
      <c r="AC232" s="22">
        <v>0.73165899999999995</v>
      </c>
      <c r="AD232">
        <f t="shared" si="40"/>
        <v>18.866</v>
      </c>
      <c r="AE232">
        <f t="shared" si="41"/>
        <v>13.812119322000001</v>
      </c>
      <c r="AF232" s="9"/>
      <c r="AG232" s="22">
        <v>1.0179100000000001</v>
      </c>
      <c r="AH232" s="22">
        <v>506.33800000000002</v>
      </c>
      <c r="AI232" s="22">
        <v>-1.8331900000000002E-2</v>
      </c>
      <c r="AJ232" s="22">
        <v>222</v>
      </c>
      <c r="AK232" s="22">
        <v>1.01654</v>
      </c>
      <c r="AL232">
        <f t="shared" si="42"/>
        <v>18.331900000000001</v>
      </c>
      <c r="AM232">
        <f t="shared" si="43"/>
        <v>18.660224329000002</v>
      </c>
      <c r="AP232" s="9"/>
      <c r="AQ232" s="22">
        <v>0.73211700000000002</v>
      </c>
      <c r="AR232" s="22">
        <v>582.505</v>
      </c>
      <c r="AS232" s="22">
        <v>-1.8725599999999998E-2</v>
      </c>
      <c r="AT232" s="22">
        <v>222</v>
      </c>
      <c r="AU232" s="22">
        <v>0.73138400000000003</v>
      </c>
      <c r="AV232">
        <f t="shared" si="44"/>
        <v>18.7256</v>
      </c>
      <c r="AW232">
        <f t="shared" si="45"/>
        <v>13.7093300952</v>
      </c>
      <c r="AX232" s="9"/>
      <c r="AY232" s="22">
        <v>1.0179100000000001</v>
      </c>
      <c r="AZ232" s="22">
        <v>656.63800000000003</v>
      </c>
      <c r="BA232" s="22">
        <v>-1.8301399999999999E-2</v>
      </c>
      <c r="BB232" s="22">
        <v>222</v>
      </c>
      <c r="BC232" s="22">
        <v>1.01654</v>
      </c>
      <c r="BD232">
        <f t="shared" si="46"/>
        <v>18.301399999999997</v>
      </c>
      <c r="BE232">
        <f t="shared" si="47"/>
        <v>18.629178073999999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160.68199999999999</v>
      </c>
      <c r="I233" s="22">
        <v>-1.9036899999999999E-2</v>
      </c>
      <c r="J233" s="22">
        <v>223</v>
      </c>
      <c r="K233" s="22">
        <v>0.72643999999999997</v>
      </c>
      <c r="L233">
        <f t="shared" si="36"/>
        <v>19.036899999999999</v>
      </c>
      <c r="M233">
        <f t="shared" si="37"/>
        <v>13.841368288899998</v>
      </c>
      <c r="N233" s="9"/>
      <c r="O233" s="22">
        <v>1.02295</v>
      </c>
      <c r="P233" s="22">
        <v>240.37799999999999</v>
      </c>
      <c r="Q233" s="22">
        <v>-1.8441800000000001E-2</v>
      </c>
      <c r="R233" s="22">
        <v>223</v>
      </c>
      <c r="S233" s="22">
        <v>1.02203</v>
      </c>
      <c r="T233">
        <f t="shared" si="38"/>
        <v>18.441800000000001</v>
      </c>
      <c r="U233">
        <f t="shared" si="39"/>
        <v>18.86503931</v>
      </c>
      <c r="X233" s="9"/>
      <c r="Y233" s="22">
        <v>0.72708099999999998</v>
      </c>
      <c r="Z233" s="22">
        <v>376.27100000000002</v>
      </c>
      <c r="AA233" s="22">
        <v>-1.8862899999999998E-2</v>
      </c>
      <c r="AB233" s="22">
        <v>223</v>
      </c>
      <c r="AC233" s="22">
        <v>0.72650099999999995</v>
      </c>
      <c r="AD233">
        <f t="shared" si="40"/>
        <v>18.8629</v>
      </c>
      <c r="AE233">
        <f t="shared" si="41"/>
        <v>13.714856194899999</v>
      </c>
      <c r="AF233" s="9"/>
      <c r="AG233" s="22">
        <v>1.02295</v>
      </c>
      <c r="AH233" s="22">
        <v>506.43900000000002</v>
      </c>
      <c r="AI233" s="22">
        <v>-1.8328899999999999E-2</v>
      </c>
      <c r="AJ233" s="22">
        <v>223</v>
      </c>
      <c r="AK233" s="22">
        <v>1.02203</v>
      </c>
      <c r="AL233">
        <f t="shared" si="42"/>
        <v>18.328899999999997</v>
      </c>
      <c r="AM233">
        <f t="shared" si="43"/>
        <v>18.749548254999997</v>
      </c>
      <c r="AP233" s="9"/>
      <c r="AQ233" s="22">
        <v>0.72708099999999998</v>
      </c>
      <c r="AR233" s="22">
        <v>582.60500000000002</v>
      </c>
      <c r="AS233" s="22">
        <v>-1.8737799999999999E-2</v>
      </c>
      <c r="AT233" s="22">
        <v>223</v>
      </c>
      <c r="AU233" s="22">
        <v>0.72628800000000004</v>
      </c>
      <c r="AV233">
        <f t="shared" si="44"/>
        <v>18.7378</v>
      </c>
      <c r="AW233">
        <f t="shared" si="45"/>
        <v>13.6238983618</v>
      </c>
      <c r="AX233" s="9"/>
      <c r="AY233" s="22">
        <v>1.02295</v>
      </c>
      <c r="AZ233" s="22">
        <v>656.73900000000003</v>
      </c>
      <c r="BA233" s="22">
        <v>-1.82953E-2</v>
      </c>
      <c r="BB233" s="22">
        <v>223</v>
      </c>
      <c r="BC233" s="22">
        <v>1.02173</v>
      </c>
      <c r="BD233">
        <f t="shared" si="46"/>
        <v>18.295300000000001</v>
      </c>
      <c r="BE233">
        <f t="shared" si="47"/>
        <v>18.715177135000001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160.78299999999999</v>
      </c>
      <c r="I234" s="22">
        <v>-1.9049099999999999E-2</v>
      </c>
      <c r="J234" s="22">
        <v>224</v>
      </c>
      <c r="K234" s="22">
        <v>0.721252</v>
      </c>
      <c r="L234">
        <f t="shared" si="36"/>
        <v>19.049099999999999</v>
      </c>
      <c r="M234">
        <f t="shared" si="37"/>
        <v>13.7543264586</v>
      </c>
      <c r="N234" s="9"/>
      <c r="O234" s="22">
        <v>1.0279799999999999</v>
      </c>
      <c r="P234" s="22">
        <v>240.47800000000001</v>
      </c>
      <c r="Q234" s="22">
        <v>-1.8438699999999999E-2</v>
      </c>
      <c r="R234" s="22">
        <v>224</v>
      </c>
      <c r="S234" s="22">
        <v>1.02722</v>
      </c>
      <c r="T234">
        <f t="shared" si="38"/>
        <v>18.438699999999997</v>
      </c>
      <c r="U234">
        <f t="shared" si="39"/>
        <v>18.954614825999997</v>
      </c>
      <c r="X234" s="9"/>
      <c r="Y234" s="22">
        <v>0.72204599999999997</v>
      </c>
      <c r="Z234" s="22">
        <v>376.37200000000001</v>
      </c>
      <c r="AA234" s="22">
        <v>-1.8872099999999999E-2</v>
      </c>
      <c r="AB234" s="22">
        <v>224</v>
      </c>
      <c r="AC234" s="22">
        <v>0.72122200000000003</v>
      </c>
      <c r="AD234">
        <f t="shared" si="40"/>
        <v>18.8721</v>
      </c>
      <c r="AE234">
        <f t="shared" si="41"/>
        <v>13.626524316599999</v>
      </c>
      <c r="AF234" s="9"/>
      <c r="AG234" s="22">
        <v>1.0279799999999999</v>
      </c>
      <c r="AH234" s="22">
        <v>506.54</v>
      </c>
      <c r="AI234" s="22">
        <v>-1.83228E-2</v>
      </c>
      <c r="AJ234" s="22">
        <v>224</v>
      </c>
      <c r="AK234" s="22">
        <v>1.02722</v>
      </c>
      <c r="AL234">
        <f t="shared" si="42"/>
        <v>18.322800000000001</v>
      </c>
      <c r="AM234">
        <f t="shared" si="43"/>
        <v>18.835471943999998</v>
      </c>
      <c r="AP234" s="9"/>
      <c r="AQ234" s="22">
        <v>0.72204599999999997</v>
      </c>
      <c r="AR234" s="22">
        <v>582.70600000000002</v>
      </c>
      <c r="AS234" s="22">
        <v>-1.8749999999999999E-2</v>
      </c>
      <c r="AT234" s="22">
        <v>224</v>
      </c>
      <c r="AU234" s="22">
        <v>0.72128300000000001</v>
      </c>
      <c r="AV234">
        <f t="shared" si="44"/>
        <v>18.75</v>
      </c>
      <c r="AW234">
        <f t="shared" si="45"/>
        <v>13.5383625</v>
      </c>
      <c r="AX234" s="9"/>
      <c r="AY234" s="22">
        <v>1.0279799999999999</v>
      </c>
      <c r="AZ234" s="22">
        <v>656.83900000000006</v>
      </c>
      <c r="BA234" s="22">
        <v>-1.82861E-2</v>
      </c>
      <c r="BB234" s="22">
        <v>224</v>
      </c>
      <c r="BC234" s="22">
        <v>1.0275300000000001</v>
      </c>
      <c r="BD234">
        <f t="shared" si="46"/>
        <v>18.286100000000001</v>
      </c>
      <c r="BE234">
        <f t="shared" si="47"/>
        <v>18.797745077999998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160.88399999999999</v>
      </c>
      <c r="I235" s="22">
        <v>-1.9049099999999999E-2</v>
      </c>
      <c r="J235" s="22">
        <v>225</v>
      </c>
      <c r="K235" s="22">
        <v>0.71633899999999995</v>
      </c>
      <c r="L235">
        <f t="shared" si="36"/>
        <v>19.049099999999999</v>
      </c>
      <c r="M235">
        <f t="shared" si="37"/>
        <v>13.658395191</v>
      </c>
      <c r="N235" s="9"/>
      <c r="O235" s="22">
        <v>1.03302</v>
      </c>
      <c r="P235" s="22">
        <v>240.57900000000001</v>
      </c>
      <c r="Q235" s="22">
        <v>-1.8426499999999998E-2</v>
      </c>
      <c r="R235" s="22">
        <v>225</v>
      </c>
      <c r="S235" s="22">
        <v>1.03241</v>
      </c>
      <c r="T235">
        <f t="shared" si="38"/>
        <v>18.426499999999997</v>
      </c>
      <c r="U235">
        <f t="shared" si="39"/>
        <v>19.034943029999997</v>
      </c>
      <c r="X235" s="9"/>
      <c r="Y235" s="22">
        <v>0.71701000000000004</v>
      </c>
      <c r="Z235" s="22">
        <v>376.47199999999998</v>
      </c>
      <c r="AA235" s="22">
        <v>-1.8881200000000001E-2</v>
      </c>
      <c r="AB235" s="22">
        <v>225</v>
      </c>
      <c r="AC235" s="22">
        <v>0.716248</v>
      </c>
      <c r="AD235">
        <f t="shared" si="40"/>
        <v>18.8812</v>
      </c>
      <c r="AE235">
        <f t="shared" si="41"/>
        <v>13.538009212</v>
      </c>
      <c r="AF235" s="9"/>
      <c r="AG235" s="22">
        <v>1.03302</v>
      </c>
      <c r="AH235" s="22">
        <v>506.64100000000002</v>
      </c>
      <c r="AI235" s="22">
        <v>-1.8307500000000001E-2</v>
      </c>
      <c r="AJ235" s="22">
        <v>225</v>
      </c>
      <c r="AK235" s="22">
        <v>1.0318000000000001</v>
      </c>
      <c r="AL235">
        <f t="shared" si="42"/>
        <v>18.307500000000001</v>
      </c>
      <c r="AM235">
        <f t="shared" si="43"/>
        <v>18.912013650000002</v>
      </c>
      <c r="AP235" s="9"/>
      <c r="AQ235" s="22">
        <v>0.71701000000000004</v>
      </c>
      <c r="AR235" s="22">
        <v>582.80700000000002</v>
      </c>
      <c r="AS235" s="22">
        <v>-1.8753100000000002E-2</v>
      </c>
      <c r="AT235" s="22">
        <v>225</v>
      </c>
      <c r="AU235" s="22">
        <v>0.71640000000000004</v>
      </c>
      <c r="AV235">
        <f t="shared" si="44"/>
        <v>18.753100000000003</v>
      </c>
      <c r="AW235">
        <f t="shared" si="45"/>
        <v>13.446160231000004</v>
      </c>
      <c r="AX235" s="9"/>
      <c r="AY235" s="22">
        <v>1.03302</v>
      </c>
      <c r="AZ235" s="22">
        <v>656.94</v>
      </c>
      <c r="BA235" s="22">
        <v>-1.8273899999999999E-2</v>
      </c>
      <c r="BB235" s="22">
        <v>225</v>
      </c>
      <c r="BC235" s="22">
        <v>1.0321</v>
      </c>
      <c r="BD235">
        <f t="shared" si="46"/>
        <v>18.273899999999998</v>
      </c>
      <c r="BE235">
        <f t="shared" si="47"/>
        <v>18.877304177999999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160.98400000000001</v>
      </c>
      <c r="I236" s="22">
        <v>-1.9049099999999999E-2</v>
      </c>
      <c r="J236" s="22">
        <v>226</v>
      </c>
      <c r="K236" s="22">
        <v>0.71157800000000004</v>
      </c>
      <c r="L236">
        <f t="shared" si="36"/>
        <v>19.049099999999999</v>
      </c>
      <c r="M236">
        <f t="shared" si="37"/>
        <v>13.5624829725</v>
      </c>
      <c r="N236" s="9"/>
      <c r="O236" s="22">
        <v>1.03806</v>
      </c>
      <c r="P236" s="22">
        <v>240.68</v>
      </c>
      <c r="Q236" s="22">
        <v>-1.8423499999999999E-2</v>
      </c>
      <c r="R236" s="22">
        <v>226</v>
      </c>
      <c r="S236" s="22">
        <v>1.0369900000000001</v>
      </c>
      <c r="T236">
        <f t="shared" si="38"/>
        <v>18.423500000000001</v>
      </c>
      <c r="U236">
        <f t="shared" si="39"/>
        <v>19.124698410000001</v>
      </c>
      <c r="X236" s="9"/>
      <c r="Y236" s="22">
        <v>0.71197500000000002</v>
      </c>
      <c r="Z236" s="22">
        <v>376.57299999999998</v>
      </c>
      <c r="AA236" s="22">
        <v>-1.88843E-2</v>
      </c>
      <c r="AB236" s="22">
        <v>226</v>
      </c>
      <c r="AC236" s="22">
        <v>0.71109</v>
      </c>
      <c r="AD236">
        <f t="shared" si="40"/>
        <v>18.8843</v>
      </c>
      <c r="AE236">
        <f t="shared" si="41"/>
        <v>13.445149492500001</v>
      </c>
      <c r="AF236" s="9"/>
      <c r="AG236" s="22">
        <v>1.03806</v>
      </c>
      <c r="AH236" s="22">
        <v>506.74099999999999</v>
      </c>
      <c r="AI236" s="22">
        <v>-1.82983E-2</v>
      </c>
      <c r="AJ236" s="22">
        <v>226</v>
      </c>
      <c r="AK236" s="22">
        <v>1.0376000000000001</v>
      </c>
      <c r="AL236">
        <f t="shared" si="42"/>
        <v>18.298300000000001</v>
      </c>
      <c r="AM236">
        <f t="shared" si="43"/>
        <v>18.994733298</v>
      </c>
      <c r="AP236" s="9"/>
      <c r="AQ236" s="22">
        <v>0.71197500000000002</v>
      </c>
      <c r="AR236" s="22">
        <v>582.90800000000002</v>
      </c>
      <c r="AS236" s="22">
        <v>-1.8765299999999999E-2</v>
      </c>
      <c r="AT236" s="22">
        <v>226</v>
      </c>
      <c r="AU236" s="22">
        <v>0.71121199999999996</v>
      </c>
      <c r="AV236">
        <f t="shared" si="44"/>
        <v>18.7653</v>
      </c>
      <c r="AW236">
        <f t="shared" si="45"/>
        <v>13.3604244675</v>
      </c>
      <c r="AX236" s="9"/>
      <c r="AY236" s="22">
        <v>1.03806</v>
      </c>
      <c r="AZ236" s="22">
        <v>657.04100000000005</v>
      </c>
      <c r="BA236" s="22">
        <v>-1.8258699999999999E-2</v>
      </c>
      <c r="BB236" s="22">
        <v>226</v>
      </c>
      <c r="BC236" s="22">
        <v>1.0376000000000001</v>
      </c>
      <c r="BD236">
        <f t="shared" si="46"/>
        <v>18.258699999999997</v>
      </c>
      <c r="BE236">
        <f t="shared" si="47"/>
        <v>18.953626121999996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161.08500000000001</v>
      </c>
      <c r="I237" s="22">
        <v>-1.90735E-2</v>
      </c>
      <c r="J237" s="22">
        <v>227</v>
      </c>
      <c r="K237" s="22">
        <v>0.70614600000000005</v>
      </c>
      <c r="L237">
        <f t="shared" si="36"/>
        <v>19.073499999999999</v>
      </c>
      <c r="M237">
        <f t="shared" si="37"/>
        <v>13.48382009</v>
      </c>
      <c r="N237" s="9"/>
      <c r="O237" s="22">
        <v>1.0430900000000001</v>
      </c>
      <c r="P237" s="22">
        <v>240.78</v>
      </c>
      <c r="Q237" s="22">
        <v>-1.8423499999999999E-2</v>
      </c>
      <c r="R237" s="22">
        <v>227</v>
      </c>
      <c r="S237" s="22">
        <v>1.0427900000000001</v>
      </c>
      <c r="T237">
        <f t="shared" si="38"/>
        <v>18.423500000000001</v>
      </c>
      <c r="U237">
        <f t="shared" si="39"/>
        <v>19.217368615000002</v>
      </c>
      <c r="X237" s="9"/>
      <c r="Y237" s="22">
        <v>0.70694000000000001</v>
      </c>
      <c r="Z237" s="22">
        <v>376.67399999999998</v>
      </c>
      <c r="AA237" s="22">
        <v>-1.88843E-2</v>
      </c>
      <c r="AB237" s="22">
        <v>227</v>
      </c>
      <c r="AC237" s="22">
        <v>0.70608499999999996</v>
      </c>
      <c r="AD237">
        <f t="shared" si="40"/>
        <v>18.8843</v>
      </c>
      <c r="AE237">
        <f t="shared" si="41"/>
        <v>13.350067041999999</v>
      </c>
      <c r="AF237" s="9"/>
      <c r="AG237" s="22">
        <v>1.0430900000000001</v>
      </c>
      <c r="AH237" s="22">
        <v>506.84199999999998</v>
      </c>
      <c r="AI237" s="22">
        <v>-1.8301399999999999E-2</v>
      </c>
      <c r="AJ237" s="22">
        <v>227</v>
      </c>
      <c r="AK237" s="22">
        <v>1.0421800000000001</v>
      </c>
      <c r="AL237">
        <f t="shared" si="42"/>
        <v>18.301399999999997</v>
      </c>
      <c r="AM237">
        <f t="shared" si="43"/>
        <v>19.090007325999998</v>
      </c>
      <c r="AP237" s="9"/>
      <c r="AQ237" s="22">
        <v>0.70694000000000001</v>
      </c>
      <c r="AR237" s="22">
        <v>583.00800000000004</v>
      </c>
      <c r="AS237" s="22">
        <v>-1.8765299999999999E-2</v>
      </c>
      <c r="AT237" s="22">
        <v>227</v>
      </c>
      <c r="AU237" s="22">
        <v>0.70620700000000003</v>
      </c>
      <c r="AV237">
        <f t="shared" si="44"/>
        <v>18.7653</v>
      </c>
      <c r="AW237">
        <f t="shared" si="45"/>
        <v>13.265941182000001</v>
      </c>
      <c r="AX237" s="9"/>
      <c r="AY237" s="22">
        <v>1.0430900000000001</v>
      </c>
      <c r="AZ237" s="22">
        <v>657.14099999999996</v>
      </c>
      <c r="BA237" s="22">
        <v>-1.8252600000000001E-2</v>
      </c>
      <c r="BB237" s="22">
        <v>227</v>
      </c>
      <c r="BC237" s="22">
        <v>1.0418700000000001</v>
      </c>
      <c r="BD237">
        <f t="shared" si="46"/>
        <v>18.252600000000001</v>
      </c>
      <c r="BE237">
        <f t="shared" si="47"/>
        <v>19.039104534000003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161.18600000000001</v>
      </c>
      <c r="I238" s="22">
        <v>-1.90765E-2</v>
      </c>
      <c r="J238" s="22">
        <v>228</v>
      </c>
      <c r="K238" s="22">
        <v>0.70129399999999997</v>
      </c>
      <c r="L238">
        <f t="shared" si="36"/>
        <v>19.076499999999999</v>
      </c>
      <c r="M238">
        <f t="shared" si="37"/>
        <v>13.389871655999999</v>
      </c>
      <c r="N238" s="9"/>
      <c r="O238" s="22">
        <v>1.04813</v>
      </c>
      <c r="P238" s="22">
        <v>240.881</v>
      </c>
      <c r="Q238" s="22">
        <v>-1.84082E-2</v>
      </c>
      <c r="R238" s="22">
        <v>228</v>
      </c>
      <c r="S238" s="22">
        <v>1.0473600000000001</v>
      </c>
      <c r="T238">
        <f t="shared" si="38"/>
        <v>18.408200000000001</v>
      </c>
      <c r="U238">
        <f t="shared" si="39"/>
        <v>19.294186666000002</v>
      </c>
      <c r="X238" s="9"/>
      <c r="Y238" s="22">
        <v>0.70190399999999997</v>
      </c>
      <c r="Z238" s="22">
        <v>376.774</v>
      </c>
      <c r="AA238" s="22">
        <v>-1.8887299999999999E-2</v>
      </c>
      <c r="AB238" s="22">
        <v>228</v>
      </c>
      <c r="AC238" s="22">
        <v>0.70120199999999999</v>
      </c>
      <c r="AD238">
        <f t="shared" si="40"/>
        <v>18.8873</v>
      </c>
      <c r="AE238">
        <f t="shared" si="41"/>
        <v>13.257071419199999</v>
      </c>
      <c r="AF238" s="9"/>
      <c r="AG238" s="22">
        <v>1.04813</v>
      </c>
      <c r="AH238" s="22">
        <v>506.94299999999998</v>
      </c>
      <c r="AI238" s="22">
        <v>-1.8289199999999999E-2</v>
      </c>
      <c r="AJ238" s="22">
        <v>228</v>
      </c>
      <c r="AK238" s="22">
        <v>1.0473600000000001</v>
      </c>
      <c r="AL238">
        <f t="shared" si="42"/>
        <v>18.289199999999997</v>
      </c>
      <c r="AM238">
        <f t="shared" si="43"/>
        <v>19.169459195999998</v>
      </c>
      <c r="AP238" s="9"/>
      <c r="AQ238" s="22">
        <v>0.70190399999999997</v>
      </c>
      <c r="AR238" s="22">
        <v>583.10900000000004</v>
      </c>
      <c r="AS238" s="22">
        <v>-1.8765299999999999E-2</v>
      </c>
      <c r="AT238" s="22">
        <v>228</v>
      </c>
      <c r="AU238" s="22">
        <v>0.70141600000000004</v>
      </c>
      <c r="AV238">
        <f t="shared" si="44"/>
        <v>18.7653</v>
      </c>
      <c r="AW238">
        <f t="shared" si="45"/>
        <v>13.1714391312</v>
      </c>
      <c r="AX238" s="9"/>
      <c r="AY238" s="22">
        <v>1.04813</v>
      </c>
      <c r="AZ238" s="22">
        <v>657.24199999999996</v>
      </c>
      <c r="BA238" s="22">
        <v>-1.8249499999999998E-2</v>
      </c>
      <c r="BB238" s="22">
        <v>228</v>
      </c>
      <c r="BC238" s="22">
        <v>1.0479700000000001</v>
      </c>
      <c r="BD238">
        <f t="shared" si="46"/>
        <v>18.249499999999998</v>
      </c>
      <c r="BE238">
        <f t="shared" si="47"/>
        <v>19.127848434999997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161.28700000000001</v>
      </c>
      <c r="I239" s="22">
        <v>-1.9082600000000002E-2</v>
      </c>
      <c r="J239" s="22">
        <v>229</v>
      </c>
      <c r="K239" s="22">
        <v>0.69595300000000004</v>
      </c>
      <c r="L239">
        <f t="shared" si="36"/>
        <v>19.082600000000003</v>
      </c>
      <c r="M239">
        <f t="shared" si="37"/>
        <v>13.298072379400001</v>
      </c>
      <c r="N239" s="9"/>
      <c r="O239" s="22">
        <v>1.0531600000000001</v>
      </c>
      <c r="P239" s="22">
        <v>240.982</v>
      </c>
      <c r="Q239" s="22">
        <v>-1.8395999999999999E-2</v>
      </c>
      <c r="R239" s="22">
        <v>229</v>
      </c>
      <c r="S239" s="22">
        <v>1.0522499999999999</v>
      </c>
      <c r="T239">
        <f t="shared" si="38"/>
        <v>18.396000000000001</v>
      </c>
      <c r="U239">
        <f t="shared" si="39"/>
        <v>19.373931360000004</v>
      </c>
      <c r="X239" s="9"/>
      <c r="Y239" s="22">
        <v>0.69686899999999996</v>
      </c>
      <c r="Z239" s="22">
        <v>376.875</v>
      </c>
      <c r="AA239" s="22">
        <v>-1.8905600000000002E-2</v>
      </c>
      <c r="AB239" s="22">
        <v>229</v>
      </c>
      <c r="AC239" s="22">
        <v>0.696106</v>
      </c>
      <c r="AD239">
        <f t="shared" si="40"/>
        <v>18.905600000000003</v>
      </c>
      <c r="AE239">
        <f t="shared" si="41"/>
        <v>13.174726566400002</v>
      </c>
      <c r="AF239" s="9"/>
      <c r="AG239" s="22">
        <v>1.0531600000000001</v>
      </c>
      <c r="AH239" s="22">
        <v>507.04300000000001</v>
      </c>
      <c r="AI239" s="22">
        <v>-1.8292200000000002E-2</v>
      </c>
      <c r="AJ239" s="22">
        <v>229</v>
      </c>
      <c r="AK239" s="22">
        <v>1.0519400000000001</v>
      </c>
      <c r="AL239">
        <f t="shared" si="42"/>
        <v>18.292200000000001</v>
      </c>
      <c r="AM239">
        <f t="shared" si="43"/>
        <v>19.264613352000001</v>
      </c>
      <c r="AP239" s="9"/>
      <c r="AQ239" s="22">
        <v>0.69686899999999996</v>
      </c>
      <c r="AR239" s="22">
        <v>583.21</v>
      </c>
      <c r="AS239" s="22">
        <v>-1.87744E-2</v>
      </c>
      <c r="AT239" s="22">
        <v>229</v>
      </c>
      <c r="AU239" s="22">
        <v>0.69595300000000004</v>
      </c>
      <c r="AV239">
        <f t="shared" si="44"/>
        <v>18.7744</v>
      </c>
      <c r="AW239">
        <f t="shared" si="45"/>
        <v>13.083297353599999</v>
      </c>
      <c r="AX239" s="9"/>
      <c r="AY239" s="22">
        <v>1.0531600000000001</v>
      </c>
      <c r="AZ239" s="22">
        <v>657.34299999999996</v>
      </c>
      <c r="BA239" s="22">
        <v>-1.8249499999999998E-2</v>
      </c>
      <c r="BB239" s="22">
        <v>229</v>
      </c>
      <c r="BC239" s="22">
        <v>1.0519400000000001</v>
      </c>
      <c r="BD239">
        <f t="shared" si="46"/>
        <v>18.249499999999998</v>
      </c>
      <c r="BE239">
        <f t="shared" si="47"/>
        <v>19.219643420000001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161.387</v>
      </c>
      <c r="I240" s="22">
        <v>-1.9079599999999999E-2</v>
      </c>
      <c r="J240" s="22">
        <v>230</v>
      </c>
      <c r="K240" s="22">
        <v>0.69116200000000005</v>
      </c>
      <c r="L240">
        <f t="shared" si="36"/>
        <v>19.079599999999999</v>
      </c>
      <c r="M240">
        <f t="shared" si="37"/>
        <v>13.199896906799999</v>
      </c>
      <c r="N240" s="9"/>
      <c r="O240" s="22">
        <v>1.0582</v>
      </c>
      <c r="P240" s="22">
        <v>241.083</v>
      </c>
      <c r="Q240" s="22">
        <v>-1.8398999999999999E-2</v>
      </c>
      <c r="R240" s="22">
        <v>230</v>
      </c>
      <c r="S240" s="22">
        <v>1.0565199999999999</v>
      </c>
      <c r="T240">
        <f t="shared" si="38"/>
        <v>18.398999999999997</v>
      </c>
      <c r="U240">
        <f t="shared" si="39"/>
        <v>19.469821799999998</v>
      </c>
      <c r="X240" s="9"/>
      <c r="Y240" s="22">
        <v>0.69183300000000003</v>
      </c>
      <c r="Z240" s="22">
        <v>376.976</v>
      </c>
      <c r="AA240" s="22">
        <v>-1.89117E-2</v>
      </c>
      <c r="AB240" s="22">
        <v>230</v>
      </c>
      <c r="AC240" s="22">
        <v>0.69076499999999996</v>
      </c>
      <c r="AD240">
        <f t="shared" si="40"/>
        <v>18.9117</v>
      </c>
      <c r="AE240">
        <f t="shared" si="41"/>
        <v>13.0837381461</v>
      </c>
      <c r="AF240" s="9"/>
      <c r="AG240" s="22">
        <v>1.0582</v>
      </c>
      <c r="AH240" s="22">
        <v>507.14400000000001</v>
      </c>
      <c r="AI240" s="22">
        <v>-1.82831E-2</v>
      </c>
      <c r="AJ240" s="22">
        <v>230</v>
      </c>
      <c r="AK240" s="22">
        <v>1.0571299999999999</v>
      </c>
      <c r="AL240">
        <f t="shared" si="42"/>
        <v>18.283100000000001</v>
      </c>
      <c r="AM240">
        <f t="shared" si="43"/>
        <v>19.34717642</v>
      </c>
      <c r="AP240" s="9"/>
      <c r="AQ240" s="22">
        <v>0.69183300000000003</v>
      </c>
      <c r="AR240" s="22">
        <v>583.30999999999995</v>
      </c>
      <c r="AS240" s="22">
        <v>-1.8780499999999999E-2</v>
      </c>
      <c r="AT240" s="22">
        <v>230</v>
      </c>
      <c r="AU240" s="22">
        <v>0.69146700000000005</v>
      </c>
      <c r="AV240">
        <f t="shared" si="44"/>
        <v>18.7805</v>
      </c>
      <c r="AW240">
        <f t="shared" si="45"/>
        <v>12.9929696565</v>
      </c>
      <c r="AX240" s="9"/>
      <c r="AY240" s="22">
        <v>1.0582</v>
      </c>
      <c r="AZ240" s="22">
        <v>657.44399999999996</v>
      </c>
      <c r="BA240" s="22">
        <v>-1.8228100000000001E-2</v>
      </c>
      <c r="BB240" s="22">
        <v>230</v>
      </c>
      <c r="BC240" s="22">
        <v>1.0571299999999999</v>
      </c>
      <c r="BD240">
        <f t="shared" si="46"/>
        <v>18.228100000000001</v>
      </c>
      <c r="BE240">
        <f t="shared" si="47"/>
        <v>19.288975420000003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161.488</v>
      </c>
      <c r="I241" s="22">
        <v>-1.90887E-2</v>
      </c>
      <c r="J241" s="22">
        <v>231</v>
      </c>
      <c r="K241" s="22">
        <v>0.68591299999999999</v>
      </c>
      <c r="L241">
        <f t="shared" si="36"/>
        <v>19.088699999999999</v>
      </c>
      <c r="M241">
        <f t="shared" si="37"/>
        <v>13.1100809826</v>
      </c>
      <c r="N241" s="9"/>
      <c r="O241" s="22">
        <v>1.0632299999999999</v>
      </c>
      <c r="P241" s="22">
        <v>241.18299999999999</v>
      </c>
      <c r="Q241" s="22">
        <v>-1.83929E-2</v>
      </c>
      <c r="R241" s="22">
        <v>231</v>
      </c>
      <c r="S241" s="22">
        <v>1.0620099999999999</v>
      </c>
      <c r="T241">
        <f t="shared" si="38"/>
        <v>18.392900000000001</v>
      </c>
      <c r="U241">
        <f t="shared" si="39"/>
        <v>19.555883067</v>
      </c>
      <c r="X241" s="9"/>
      <c r="Y241" s="22">
        <v>0.68679800000000002</v>
      </c>
      <c r="Z241" s="22">
        <v>377.077</v>
      </c>
      <c r="AA241" s="22">
        <v>-1.8917799999999999E-2</v>
      </c>
      <c r="AB241" s="22">
        <v>231</v>
      </c>
      <c r="AC241" s="22">
        <v>0.68597399999999997</v>
      </c>
      <c r="AD241">
        <f t="shared" si="40"/>
        <v>18.9178</v>
      </c>
      <c r="AE241">
        <f t="shared" si="41"/>
        <v>12.9927072044</v>
      </c>
      <c r="AF241" s="9"/>
      <c r="AG241" s="22">
        <v>1.0632299999999999</v>
      </c>
      <c r="AH241" s="22">
        <v>507.245</v>
      </c>
      <c r="AI241" s="22">
        <v>-1.8264800000000001E-2</v>
      </c>
      <c r="AJ241" s="22">
        <v>231</v>
      </c>
      <c r="AK241" s="22">
        <v>1.0620099999999999</v>
      </c>
      <c r="AL241">
        <f t="shared" si="42"/>
        <v>18.264800000000001</v>
      </c>
      <c r="AM241">
        <f t="shared" si="43"/>
        <v>19.419683303999999</v>
      </c>
      <c r="AP241" s="9"/>
      <c r="AQ241" s="22">
        <v>0.68679800000000002</v>
      </c>
      <c r="AR241" s="22">
        <v>583.41099999999994</v>
      </c>
      <c r="AS241" s="22">
        <v>-1.8792699999999999E-2</v>
      </c>
      <c r="AT241" s="22">
        <v>231</v>
      </c>
      <c r="AU241" s="22">
        <v>0.68566899999999997</v>
      </c>
      <c r="AV241">
        <f t="shared" si="44"/>
        <v>18.7927</v>
      </c>
      <c r="AW241">
        <f t="shared" si="45"/>
        <v>12.906788774600001</v>
      </c>
      <c r="AX241" s="9"/>
      <c r="AY241" s="22">
        <v>1.0632299999999999</v>
      </c>
      <c r="AZ241" s="22">
        <v>657.54399999999998</v>
      </c>
      <c r="BA241" s="22">
        <v>-1.8221999999999999E-2</v>
      </c>
      <c r="BB241" s="22">
        <v>231</v>
      </c>
      <c r="BC241" s="22">
        <v>1.0613999999999999</v>
      </c>
      <c r="BD241">
        <f t="shared" si="46"/>
        <v>18.221999999999998</v>
      </c>
      <c r="BE241">
        <f t="shared" si="47"/>
        <v>19.374177059999997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161.589</v>
      </c>
      <c r="I242" s="22">
        <v>-1.9101E-2</v>
      </c>
      <c r="J242" s="22">
        <v>232</v>
      </c>
      <c r="K242" s="22">
        <v>0.68096900000000005</v>
      </c>
      <c r="L242">
        <f t="shared" si="36"/>
        <v>19.100999999999999</v>
      </c>
      <c r="M242">
        <f t="shared" si="37"/>
        <v>13.022355062999999</v>
      </c>
      <c r="N242" s="9"/>
      <c r="O242" s="22">
        <v>1.0682700000000001</v>
      </c>
      <c r="P242" s="22">
        <v>241.28399999999999</v>
      </c>
      <c r="Q242" s="22">
        <v>-1.83807E-2</v>
      </c>
      <c r="R242" s="22">
        <v>232</v>
      </c>
      <c r="S242" s="22">
        <v>1.0668899999999999</v>
      </c>
      <c r="T242">
        <f t="shared" si="38"/>
        <v>18.380700000000001</v>
      </c>
      <c r="U242">
        <f t="shared" si="39"/>
        <v>19.635550389000002</v>
      </c>
      <c r="X242" s="9"/>
      <c r="Y242" s="22">
        <v>0.68176300000000001</v>
      </c>
      <c r="Z242" s="22">
        <v>377.17700000000002</v>
      </c>
      <c r="AA242" s="22">
        <v>-1.8930099999999998E-2</v>
      </c>
      <c r="AB242" s="22">
        <v>232</v>
      </c>
      <c r="AC242" s="22">
        <v>0.68100000000000005</v>
      </c>
      <c r="AD242">
        <f t="shared" si="40"/>
        <v>18.930099999999999</v>
      </c>
      <c r="AE242">
        <f t="shared" si="41"/>
        <v>12.9058417663</v>
      </c>
      <c r="AF242" s="9"/>
      <c r="AG242" s="22">
        <v>1.0682700000000001</v>
      </c>
      <c r="AH242" s="22">
        <v>507.346</v>
      </c>
      <c r="AI242" s="22">
        <v>-1.8261699999999999E-2</v>
      </c>
      <c r="AJ242" s="22">
        <v>232</v>
      </c>
      <c r="AK242" s="22">
        <v>1.0671999999999999</v>
      </c>
      <c r="AL242">
        <f t="shared" si="42"/>
        <v>18.261699999999998</v>
      </c>
      <c r="AM242">
        <f t="shared" si="43"/>
        <v>19.508426259</v>
      </c>
      <c r="AP242" s="9"/>
      <c r="AQ242" s="22">
        <v>0.68176300000000001</v>
      </c>
      <c r="AR242" s="22">
        <v>583.51199999999994</v>
      </c>
      <c r="AS242" s="22">
        <v>-1.8795800000000001E-2</v>
      </c>
      <c r="AT242" s="22">
        <v>232</v>
      </c>
      <c r="AU242" s="22">
        <v>0.68106100000000003</v>
      </c>
      <c r="AV242">
        <f t="shared" si="44"/>
        <v>18.7958</v>
      </c>
      <c r="AW242">
        <f t="shared" si="45"/>
        <v>12.814280995400001</v>
      </c>
      <c r="AX242" s="9"/>
      <c r="AY242" s="22">
        <v>1.0682700000000001</v>
      </c>
      <c r="AZ242" s="22">
        <v>657.64499999999998</v>
      </c>
      <c r="BA242" s="22">
        <v>-1.8225100000000001E-2</v>
      </c>
      <c r="BB242" s="22">
        <v>232</v>
      </c>
      <c r="BC242" s="22">
        <v>1.0674999999999999</v>
      </c>
      <c r="BD242">
        <f t="shared" si="46"/>
        <v>18.225100000000001</v>
      </c>
      <c r="BE242">
        <f t="shared" si="47"/>
        <v>19.469327577000001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161.68899999999999</v>
      </c>
      <c r="I243" s="22">
        <v>-1.9103999999999999E-2</v>
      </c>
      <c r="J243" s="22">
        <v>233</v>
      </c>
      <c r="K243" s="22">
        <v>0.67599500000000001</v>
      </c>
      <c r="L243">
        <f t="shared" si="36"/>
        <v>19.103999999999999</v>
      </c>
      <c r="M243">
        <f t="shared" si="37"/>
        <v>12.928192607999998</v>
      </c>
      <c r="N243" s="9"/>
      <c r="O243" s="22">
        <v>1.0732999999999999</v>
      </c>
      <c r="P243" s="22">
        <v>241.38499999999999</v>
      </c>
      <c r="Q243" s="22">
        <v>-1.8368499999999999E-2</v>
      </c>
      <c r="R243" s="22">
        <v>233</v>
      </c>
      <c r="S243" s="22">
        <v>1.0720799999999999</v>
      </c>
      <c r="T243">
        <f t="shared" si="38"/>
        <v>18.368500000000001</v>
      </c>
      <c r="U243">
        <f t="shared" si="39"/>
        <v>19.714911050000001</v>
      </c>
      <c r="X243" s="9"/>
      <c r="Y243" s="22">
        <v>0.67672699999999997</v>
      </c>
      <c r="Z243" s="22">
        <v>377.27800000000002</v>
      </c>
      <c r="AA243" s="22">
        <v>-1.8926999999999999E-2</v>
      </c>
      <c r="AB243" s="22">
        <v>233</v>
      </c>
      <c r="AC243" s="22">
        <v>0.67599500000000001</v>
      </c>
      <c r="AD243">
        <f t="shared" si="40"/>
        <v>18.927</v>
      </c>
      <c r="AE243">
        <f t="shared" si="41"/>
        <v>12.808411928999998</v>
      </c>
      <c r="AF243" s="9"/>
      <c r="AG243" s="22">
        <v>1.0732999999999999</v>
      </c>
      <c r="AH243" s="22">
        <v>507.44600000000003</v>
      </c>
      <c r="AI243" s="22">
        <v>-1.8261699999999999E-2</v>
      </c>
      <c r="AJ243" s="22">
        <v>233</v>
      </c>
      <c r="AK243" s="22">
        <v>1.073</v>
      </c>
      <c r="AL243">
        <f t="shared" si="42"/>
        <v>18.261699999999998</v>
      </c>
      <c r="AM243">
        <f t="shared" si="43"/>
        <v>19.600282609999997</v>
      </c>
      <c r="AP243" s="9"/>
      <c r="AQ243" s="22">
        <v>0.67672699999999997</v>
      </c>
      <c r="AR243" s="22">
        <v>583.61199999999997</v>
      </c>
      <c r="AS243" s="22">
        <v>-1.8798800000000001E-2</v>
      </c>
      <c r="AT243" s="22">
        <v>233</v>
      </c>
      <c r="AU243" s="22">
        <v>0.67590300000000003</v>
      </c>
      <c r="AV243">
        <f t="shared" si="44"/>
        <v>18.7988</v>
      </c>
      <c r="AW243">
        <f t="shared" si="45"/>
        <v>12.721655527599999</v>
      </c>
      <c r="AX243" s="9"/>
      <c r="AY243" s="22">
        <v>1.0732999999999999</v>
      </c>
      <c r="AZ243" s="22">
        <v>657.74599999999998</v>
      </c>
      <c r="BA243" s="22">
        <v>-1.8212900000000001E-2</v>
      </c>
      <c r="BB243" s="22">
        <v>233</v>
      </c>
      <c r="BC243" s="22">
        <v>1.073</v>
      </c>
      <c r="BD243">
        <f t="shared" si="46"/>
        <v>18.212900000000001</v>
      </c>
      <c r="BE243">
        <f t="shared" si="47"/>
        <v>19.547905570000001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161.79</v>
      </c>
      <c r="I244" s="22">
        <v>-1.9103999999999999E-2</v>
      </c>
      <c r="J244" s="22">
        <v>234</v>
      </c>
      <c r="K244" s="22">
        <v>0.67083700000000002</v>
      </c>
      <c r="L244">
        <f t="shared" si="36"/>
        <v>19.103999999999999</v>
      </c>
      <c r="M244">
        <f t="shared" si="37"/>
        <v>12.832003967999999</v>
      </c>
      <c r="N244" s="9"/>
      <c r="O244" s="22">
        <v>1.0783400000000001</v>
      </c>
      <c r="P244" s="22">
        <v>241.48500000000001</v>
      </c>
      <c r="Q244" s="22">
        <v>-1.8368499999999999E-2</v>
      </c>
      <c r="R244" s="22">
        <v>234</v>
      </c>
      <c r="S244" s="22">
        <v>1.0778799999999999</v>
      </c>
      <c r="T244">
        <f t="shared" si="38"/>
        <v>18.368500000000001</v>
      </c>
      <c r="U244">
        <f t="shared" si="39"/>
        <v>19.807488290000002</v>
      </c>
      <c r="X244" s="9"/>
      <c r="Y244" s="22">
        <v>0.67169199999999996</v>
      </c>
      <c r="Z244" s="22">
        <v>377.37900000000002</v>
      </c>
      <c r="AA244" s="22">
        <v>-1.8945300000000002E-2</v>
      </c>
      <c r="AB244" s="22">
        <v>234</v>
      </c>
      <c r="AC244" s="22">
        <v>0.67095899999999997</v>
      </c>
      <c r="AD244">
        <f t="shared" si="40"/>
        <v>18.945300000000003</v>
      </c>
      <c r="AE244">
        <f t="shared" si="41"/>
        <v>12.725406447600001</v>
      </c>
      <c r="AF244" s="9"/>
      <c r="AG244" s="22">
        <v>1.0783400000000001</v>
      </c>
      <c r="AH244" s="22">
        <v>507.54700000000003</v>
      </c>
      <c r="AI244" s="22">
        <v>-1.82404E-2</v>
      </c>
      <c r="AJ244" s="22">
        <v>234</v>
      </c>
      <c r="AK244" s="22">
        <v>1.0772699999999999</v>
      </c>
      <c r="AL244">
        <f t="shared" si="42"/>
        <v>18.240400000000001</v>
      </c>
      <c r="AM244">
        <f t="shared" si="43"/>
        <v>19.669352936000003</v>
      </c>
      <c r="AP244" s="9"/>
      <c r="AQ244" s="22">
        <v>0.67169199999999996</v>
      </c>
      <c r="AR244" s="22">
        <v>583.71299999999997</v>
      </c>
      <c r="AS244" s="22">
        <v>-1.8804899999999999E-2</v>
      </c>
      <c r="AT244" s="22">
        <v>234</v>
      </c>
      <c r="AU244" s="22">
        <v>0.670929</v>
      </c>
      <c r="AV244">
        <f t="shared" si="44"/>
        <v>18.8049</v>
      </c>
      <c r="AW244">
        <f t="shared" si="45"/>
        <v>12.631100890799999</v>
      </c>
      <c r="AX244" s="9"/>
      <c r="AY244" s="22">
        <v>1.0783400000000001</v>
      </c>
      <c r="AZ244" s="22">
        <v>657.846</v>
      </c>
      <c r="BA244" s="22">
        <v>-1.8212900000000001E-2</v>
      </c>
      <c r="BB244" s="22">
        <v>234</v>
      </c>
      <c r="BC244" s="22">
        <v>1.07758</v>
      </c>
      <c r="BD244">
        <f t="shared" si="46"/>
        <v>18.212900000000001</v>
      </c>
      <c r="BE244">
        <f t="shared" si="47"/>
        <v>19.639698586000002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161.89099999999999</v>
      </c>
      <c r="I245" s="22">
        <v>-1.9103999999999999E-2</v>
      </c>
      <c r="J245" s="22">
        <v>235</v>
      </c>
      <c r="K245" s="22">
        <v>0.66613800000000001</v>
      </c>
      <c r="L245">
        <f t="shared" si="36"/>
        <v>19.103999999999999</v>
      </c>
      <c r="M245">
        <f t="shared" si="37"/>
        <v>12.735796224</v>
      </c>
      <c r="N245" s="9"/>
      <c r="O245" s="22">
        <v>1.0833699999999999</v>
      </c>
      <c r="P245" s="22">
        <v>241.58600000000001</v>
      </c>
      <c r="Q245" s="22">
        <v>-1.8353299999999999E-2</v>
      </c>
      <c r="R245" s="22">
        <v>235</v>
      </c>
      <c r="S245" s="22">
        <v>1.08246</v>
      </c>
      <c r="T245">
        <f t="shared" si="38"/>
        <v>18.353300000000001</v>
      </c>
      <c r="U245">
        <f t="shared" si="39"/>
        <v>19.883414621</v>
      </c>
      <c r="X245" s="9"/>
      <c r="Y245" s="22">
        <v>0.66665600000000003</v>
      </c>
      <c r="Z245" s="22">
        <v>377.47899999999998</v>
      </c>
      <c r="AA245" s="22">
        <v>-1.8948400000000001E-2</v>
      </c>
      <c r="AB245" s="22">
        <v>235</v>
      </c>
      <c r="AC245" s="22">
        <v>0.66595499999999996</v>
      </c>
      <c r="AD245">
        <f t="shared" si="40"/>
        <v>18.948399999999999</v>
      </c>
      <c r="AE245">
        <f t="shared" si="41"/>
        <v>12.632064550400001</v>
      </c>
      <c r="AF245" s="9"/>
      <c r="AG245" s="22">
        <v>1.0833699999999999</v>
      </c>
      <c r="AH245" s="22">
        <v>507.64800000000002</v>
      </c>
      <c r="AI245" s="22">
        <v>-1.8237300000000001E-2</v>
      </c>
      <c r="AJ245" s="22">
        <v>235</v>
      </c>
      <c r="AK245" s="22">
        <v>1.0821499999999999</v>
      </c>
      <c r="AL245">
        <f t="shared" si="42"/>
        <v>18.237300000000001</v>
      </c>
      <c r="AM245">
        <f t="shared" si="43"/>
        <v>19.757743700999999</v>
      </c>
      <c r="AP245" s="9"/>
      <c r="AQ245" s="22">
        <v>0.66665600000000003</v>
      </c>
      <c r="AR245" s="22">
        <v>583.81399999999996</v>
      </c>
      <c r="AS245" s="22">
        <v>-1.88171E-2</v>
      </c>
      <c r="AT245" s="22">
        <v>235</v>
      </c>
      <c r="AU245" s="22">
        <v>0.66595499999999996</v>
      </c>
      <c r="AV245">
        <f t="shared" si="44"/>
        <v>18.8171</v>
      </c>
      <c r="AW245">
        <f t="shared" si="45"/>
        <v>12.5445326176</v>
      </c>
      <c r="AX245" s="9"/>
      <c r="AY245" s="22">
        <v>1.0833699999999999</v>
      </c>
      <c r="AZ245" s="22">
        <v>657.947</v>
      </c>
      <c r="BA245" s="22">
        <v>-1.8197600000000001E-2</v>
      </c>
      <c r="BB245" s="22">
        <v>235</v>
      </c>
      <c r="BC245" s="22">
        <v>1.0821499999999999</v>
      </c>
      <c r="BD245">
        <f t="shared" si="46"/>
        <v>18.197600000000001</v>
      </c>
      <c r="BE245">
        <f t="shared" si="47"/>
        <v>19.714733912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161.99199999999999</v>
      </c>
      <c r="I246" s="22">
        <v>-1.9107099999999998E-2</v>
      </c>
      <c r="J246" s="22">
        <v>236</v>
      </c>
      <c r="K246" s="22">
        <v>0.66052200000000005</v>
      </c>
      <c r="L246">
        <f t="shared" si="36"/>
        <v>19.107099999999999</v>
      </c>
      <c r="M246">
        <f t="shared" si="37"/>
        <v>12.6416586091</v>
      </c>
      <c r="N246" s="9"/>
      <c r="O246" s="22">
        <v>1.0884100000000001</v>
      </c>
      <c r="P246" s="22">
        <v>241.68700000000001</v>
      </c>
      <c r="Q246" s="22">
        <v>-1.8341099999999999E-2</v>
      </c>
      <c r="R246" s="22">
        <v>236</v>
      </c>
      <c r="S246" s="22">
        <v>1.08734</v>
      </c>
      <c r="T246">
        <f t="shared" si="38"/>
        <v>18.341099999999997</v>
      </c>
      <c r="U246">
        <f t="shared" si="39"/>
        <v>19.962636651</v>
      </c>
      <c r="X246" s="9"/>
      <c r="Y246" s="22">
        <v>0.66162100000000001</v>
      </c>
      <c r="Z246" s="22">
        <v>377.58</v>
      </c>
      <c r="AA246" s="22">
        <v>-1.89514E-2</v>
      </c>
      <c r="AB246" s="22">
        <v>236</v>
      </c>
      <c r="AC246" s="22">
        <v>0.66070600000000002</v>
      </c>
      <c r="AD246">
        <f t="shared" si="40"/>
        <v>18.9514</v>
      </c>
      <c r="AE246">
        <f t="shared" si="41"/>
        <v>12.5386442194</v>
      </c>
      <c r="AF246" s="9"/>
      <c r="AG246" s="22">
        <v>1.0884100000000001</v>
      </c>
      <c r="AH246" s="22">
        <v>507.74799999999999</v>
      </c>
      <c r="AI246" s="22">
        <v>-1.8234299999999998E-2</v>
      </c>
      <c r="AJ246" s="22">
        <v>236</v>
      </c>
      <c r="AK246" s="22">
        <v>1.08765</v>
      </c>
      <c r="AL246">
        <f t="shared" si="42"/>
        <v>18.234299999999998</v>
      </c>
      <c r="AM246">
        <f t="shared" si="43"/>
        <v>19.846394462999999</v>
      </c>
      <c r="AP246" s="9"/>
      <c r="AQ246" s="22">
        <v>0.66162100000000001</v>
      </c>
      <c r="AR246" s="22">
        <v>583.91499999999996</v>
      </c>
      <c r="AS246" s="22">
        <v>-1.8826300000000001E-2</v>
      </c>
      <c r="AT246" s="22">
        <v>236</v>
      </c>
      <c r="AU246" s="22">
        <v>0.66091900000000003</v>
      </c>
      <c r="AV246">
        <f t="shared" si="44"/>
        <v>18.8263</v>
      </c>
      <c r="AW246">
        <f t="shared" si="45"/>
        <v>12.455875432300001</v>
      </c>
      <c r="AX246" s="9"/>
      <c r="AY246" s="22">
        <v>1.0884100000000001</v>
      </c>
      <c r="AZ246" s="22">
        <v>658.048</v>
      </c>
      <c r="BA246" s="22">
        <v>-1.8197600000000001E-2</v>
      </c>
      <c r="BB246" s="22">
        <v>236</v>
      </c>
      <c r="BC246" s="22">
        <v>1.08704</v>
      </c>
      <c r="BD246">
        <f t="shared" si="46"/>
        <v>18.197600000000001</v>
      </c>
      <c r="BE246">
        <f t="shared" si="47"/>
        <v>19.806449816000004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162.09200000000001</v>
      </c>
      <c r="I247" s="22">
        <v>-1.9119299999999999E-2</v>
      </c>
      <c r="J247" s="22">
        <v>237</v>
      </c>
      <c r="K247" s="22">
        <v>0.65588400000000002</v>
      </c>
      <c r="L247">
        <f t="shared" si="36"/>
        <v>19.119299999999999</v>
      </c>
      <c r="M247">
        <f t="shared" si="37"/>
        <v>12.5534647098</v>
      </c>
      <c r="N247" s="9"/>
      <c r="O247" s="22">
        <v>1.09344</v>
      </c>
      <c r="P247" s="22">
        <v>241.78800000000001</v>
      </c>
      <c r="Q247" s="22">
        <v>-1.8338E-2</v>
      </c>
      <c r="R247" s="22">
        <v>237</v>
      </c>
      <c r="S247" s="22">
        <v>1.09192</v>
      </c>
      <c r="T247">
        <f t="shared" si="38"/>
        <v>18.338000000000001</v>
      </c>
      <c r="U247">
        <f t="shared" si="39"/>
        <v>20.051502720000002</v>
      </c>
      <c r="X247" s="9"/>
      <c r="Y247" s="22">
        <v>0.656586</v>
      </c>
      <c r="Z247" s="22">
        <v>377.68099999999998</v>
      </c>
      <c r="AA247" s="22">
        <v>-1.8963600000000001E-2</v>
      </c>
      <c r="AB247" s="22">
        <v>237</v>
      </c>
      <c r="AC247" s="22">
        <v>0.65573099999999995</v>
      </c>
      <c r="AD247">
        <f t="shared" si="40"/>
        <v>18.9636</v>
      </c>
      <c r="AE247">
        <f t="shared" si="41"/>
        <v>12.4512342696</v>
      </c>
      <c r="AF247" s="9"/>
      <c r="AG247" s="22">
        <v>1.09344</v>
      </c>
      <c r="AH247" s="22">
        <v>507.84899999999999</v>
      </c>
      <c r="AI247" s="22">
        <v>-1.8221999999999999E-2</v>
      </c>
      <c r="AJ247" s="22">
        <v>237</v>
      </c>
      <c r="AK247" s="22">
        <v>1.09283</v>
      </c>
      <c r="AL247">
        <f t="shared" si="42"/>
        <v>18.221999999999998</v>
      </c>
      <c r="AM247">
        <f t="shared" si="43"/>
        <v>19.924663679999998</v>
      </c>
      <c r="AP247" s="9"/>
      <c r="AQ247" s="22">
        <v>0.656586</v>
      </c>
      <c r="AR247" s="22">
        <v>584.01499999999999</v>
      </c>
      <c r="AS247" s="22">
        <v>-1.8826300000000001E-2</v>
      </c>
      <c r="AT247" s="22">
        <v>237</v>
      </c>
      <c r="AU247" s="22">
        <v>0.65582300000000004</v>
      </c>
      <c r="AV247">
        <f t="shared" si="44"/>
        <v>18.8263</v>
      </c>
      <c r="AW247">
        <f t="shared" si="45"/>
        <v>12.3610850118</v>
      </c>
      <c r="AX247" s="9"/>
      <c r="AY247" s="22">
        <v>1.09344</v>
      </c>
      <c r="AZ247" s="22">
        <v>658.149</v>
      </c>
      <c r="BA247" s="22">
        <v>-1.8182400000000001E-2</v>
      </c>
      <c r="BB247" s="22">
        <v>237</v>
      </c>
      <c r="BC247" s="22">
        <v>1.09283</v>
      </c>
      <c r="BD247">
        <f t="shared" si="46"/>
        <v>18.182400000000001</v>
      </c>
      <c r="BE247">
        <f t="shared" si="47"/>
        <v>19.881363455999999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162.19300000000001</v>
      </c>
      <c r="I248" s="22">
        <v>-1.91284E-2</v>
      </c>
      <c r="J248" s="22">
        <v>238</v>
      </c>
      <c r="K248" s="22">
        <v>0.65060399999999996</v>
      </c>
      <c r="L248">
        <f t="shared" si="36"/>
        <v>19.128399999999999</v>
      </c>
      <c r="M248">
        <f t="shared" si="37"/>
        <v>12.463109019999999</v>
      </c>
      <c r="N248" s="9"/>
      <c r="O248" s="22">
        <v>1.0984799999999999</v>
      </c>
      <c r="P248" s="22">
        <v>241.88800000000001</v>
      </c>
      <c r="Q248" s="22">
        <v>-1.8338E-2</v>
      </c>
      <c r="R248" s="22">
        <v>238</v>
      </c>
      <c r="S248" s="22">
        <v>1.09772</v>
      </c>
      <c r="T248">
        <f t="shared" si="38"/>
        <v>18.338000000000001</v>
      </c>
      <c r="U248">
        <f t="shared" si="39"/>
        <v>20.143926239999999</v>
      </c>
      <c r="X248" s="9"/>
      <c r="Y248" s="22">
        <v>0.65154999999999996</v>
      </c>
      <c r="Z248" s="22">
        <v>377.78199999999998</v>
      </c>
      <c r="AA248" s="22">
        <v>-1.8969699999999999E-2</v>
      </c>
      <c r="AB248" s="22">
        <v>238</v>
      </c>
      <c r="AC248" s="22">
        <v>0.65081800000000001</v>
      </c>
      <c r="AD248">
        <f t="shared" si="40"/>
        <v>18.9697</v>
      </c>
      <c r="AE248">
        <f t="shared" si="41"/>
        <v>12.359708034999999</v>
      </c>
      <c r="AF248" s="9"/>
      <c r="AG248" s="22">
        <v>1.0984799999999999</v>
      </c>
      <c r="AH248" s="22">
        <v>507.95</v>
      </c>
      <c r="AI248" s="22">
        <v>-1.8218999999999999E-2</v>
      </c>
      <c r="AJ248" s="22">
        <v>238</v>
      </c>
      <c r="AK248" s="22">
        <v>1.09772</v>
      </c>
      <c r="AL248">
        <f t="shared" si="42"/>
        <v>18.218999999999998</v>
      </c>
      <c r="AM248">
        <f t="shared" si="43"/>
        <v>20.013207119999997</v>
      </c>
      <c r="AP248" s="9"/>
      <c r="AQ248" s="22">
        <v>0.65154999999999996</v>
      </c>
      <c r="AR248" s="22">
        <v>584.11599999999999</v>
      </c>
      <c r="AS248" s="22">
        <v>-1.88416E-2</v>
      </c>
      <c r="AT248" s="22">
        <v>238</v>
      </c>
      <c r="AU248" s="22">
        <v>0.65084799999999998</v>
      </c>
      <c r="AV248">
        <f t="shared" si="44"/>
        <v>18.8416</v>
      </c>
      <c r="AW248">
        <f t="shared" si="45"/>
        <v>12.276244479999999</v>
      </c>
      <c r="AX248" s="9"/>
      <c r="AY248" s="22">
        <v>1.0984799999999999</v>
      </c>
      <c r="AZ248" s="22">
        <v>658.24900000000002</v>
      </c>
      <c r="BA248" s="22">
        <v>-1.81732E-2</v>
      </c>
      <c r="BB248" s="22">
        <v>238</v>
      </c>
      <c r="BC248" s="22">
        <v>1.09741</v>
      </c>
      <c r="BD248">
        <f t="shared" si="46"/>
        <v>18.173200000000001</v>
      </c>
      <c r="BE248">
        <f t="shared" si="47"/>
        <v>19.962896736000001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162.29400000000001</v>
      </c>
      <c r="I249" s="22">
        <v>-1.9131499999999999E-2</v>
      </c>
      <c r="J249" s="22">
        <v>239</v>
      </c>
      <c r="K249" s="22">
        <v>0.64575199999999999</v>
      </c>
      <c r="L249">
        <f t="shared" si="36"/>
        <v>19.131499999999999</v>
      </c>
      <c r="M249">
        <f t="shared" si="37"/>
        <v>12.368801722499999</v>
      </c>
      <c r="N249" s="9"/>
      <c r="O249" s="22">
        <v>1.1035200000000001</v>
      </c>
      <c r="P249" s="22">
        <v>241.989</v>
      </c>
      <c r="Q249" s="22">
        <v>-1.8338E-2</v>
      </c>
      <c r="R249" s="22">
        <v>239</v>
      </c>
      <c r="S249" s="22">
        <v>1.10229</v>
      </c>
      <c r="T249">
        <f t="shared" si="38"/>
        <v>18.338000000000001</v>
      </c>
      <c r="U249">
        <f t="shared" si="39"/>
        <v>20.236349760000003</v>
      </c>
      <c r="X249" s="9"/>
      <c r="Y249" s="22">
        <v>0.64651499999999995</v>
      </c>
      <c r="Z249" s="22">
        <v>377.88200000000001</v>
      </c>
      <c r="AA249" s="22">
        <v>-1.8972800000000001E-2</v>
      </c>
      <c r="AB249" s="22">
        <v>239</v>
      </c>
      <c r="AC249" s="22">
        <v>0.64572099999999999</v>
      </c>
      <c r="AD249">
        <f t="shared" si="40"/>
        <v>18.972800000000003</v>
      </c>
      <c r="AE249">
        <f t="shared" si="41"/>
        <v>12.266199792000002</v>
      </c>
      <c r="AF249" s="9"/>
      <c r="AG249" s="22">
        <v>1.1035200000000001</v>
      </c>
      <c r="AH249" s="22">
        <v>508.05099999999999</v>
      </c>
      <c r="AI249" s="22">
        <v>-1.82037E-2</v>
      </c>
      <c r="AJ249" s="22">
        <v>239</v>
      </c>
      <c r="AK249" s="22">
        <v>1.1026</v>
      </c>
      <c r="AL249">
        <f t="shared" si="42"/>
        <v>18.203700000000001</v>
      </c>
      <c r="AM249">
        <f t="shared" si="43"/>
        <v>20.088147024000001</v>
      </c>
      <c r="AP249" s="9"/>
      <c r="AQ249" s="22">
        <v>0.64651499999999995</v>
      </c>
      <c r="AR249" s="22">
        <v>584.21699999999998</v>
      </c>
      <c r="AS249" s="22">
        <v>-1.8847699999999998E-2</v>
      </c>
      <c r="AT249" s="22">
        <v>239</v>
      </c>
      <c r="AU249" s="22">
        <v>0.64587399999999995</v>
      </c>
      <c r="AV249">
        <f t="shared" si="44"/>
        <v>18.8477</v>
      </c>
      <c r="AW249">
        <f t="shared" si="45"/>
        <v>12.185320765499998</v>
      </c>
      <c r="AX249" s="9"/>
      <c r="AY249" s="22">
        <v>1.1035200000000001</v>
      </c>
      <c r="AZ249" s="22">
        <v>658.35</v>
      </c>
      <c r="BA249" s="22">
        <v>-1.8179299999999999E-2</v>
      </c>
      <c r="BB249" s="22">
        <v>239</v>
      </c>
      <c r="BC249" s="22">
        <v>1.1029100000000001</v>
      </c>
      <c r="BD249">
        <f t="shared" si="46"/>
        <v>18.179299999999998</v>
      </c>
      <c r="BE249">
        <f t="shared" si="47"/>
        <v>20.061221136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162.39400000000001</v>
      </c>
      <c r="I250" s="22">
        <v>-1.91437E-2</v>
      </c>
      <c r="J250" s="22">
        <v>240</v>
      </c>
      <c r="K250" s="22">
        <v>0.64080800000000004</v>
      </c>
      <c r="L250">
        <f t="shared" si="36"/>
        <v>19.143699999999999</v>
      </c>
      <c r="M250">
        <f t="shared" si="37"/>
        <v>12.2802815323</v>
      </c>
      <c r="N250" s="9"/>
      <c r="O250" s="22">
        <v>1.1085499999999999</v>
      </c>
      <c r="P250" s="22">
        <v>242.09</v>
      </c>
      <c r="Q250" s="22">
        <v>-1.83228E-2</v>
      </c>
      <c r="R250" s="22">
        <v>240</v>
      </c>
      <c r="S250" s="22">
        <v>1.1077900000000001</v>
      </c>
      <c r="T250">
        <f t="shared" si="38"/>
        <v>18.322800000000001</v>
      </c>
      <c r="U250">
        <f t="shared" si="39"/>
        <v>20.311739939999999</v>
      </c>
      <c r="X250" s="9"/>
      <c r="Y250" s="22">
        <v>0.64147900000000002</v>
      </c>
      <c r="Z250" s="22">
        <v>377.983</v>
      </c>
      <c r="AA250" s="22">
        <v>-1.8981899999999999E-2</v>
      </c>
      <c r="AB250" s="22">
        <v>240</v>
      </c>
      <c r="AC250" s="22">
        <v>0.64071699999999998</v>
      </c>
      <c r="AD250">
        <f t="shared" si="40"/>
        <v>18.9819</v>
      </c>
      <c r="AE250">
        <f t="shared" si="41"/>
        <v>12.176490230100001</v>
      </c>
      <c r="AF250" s="9"/>
      <c r="AG250" s="22">
        <v>1.1085499999999999</v>
      </c>
      <c r="AH250" s="22">
        <v>508.15100000000001</v>
      </c>
      <c r="AI250" s="22">
        <v>-1.82007E-2</v>
      </c>
      <c r="AJ250" s="22">
        <v>240</v>
      </c>
      <c r="AK250" s="22">
        <v>1.1077900000000001</v>
      </c>
      <c r="AL250">
        <f t="shared" si="42"/>
        <v>18.200700000000001</v>
      </c>
      <c r="AM250">
        <f t="shared" si="43"/>
        <v>20.176385985</v>
      </c>
      <c r="AP250" s="9"/>
      <c r="AQ250" s="22">
        <v>0.64147900000000002</v>
      </c>
      <c r="AR250" s="22">
        <v>584.31700000000001</v>
      </c>
      <c r="AS250" s="22">
        <v>-1.8847699999999998E-2</v>
      </c>
      <c r="AT250" s="22">
        <v>240</v>
      </c>
      <c r="AU250" s="22">
        <v>0.64074699999999996</v>
      </c>
      <c r="AV250">
        <f t="shared" si="44"/>
        <v>18.8477</v>
      </c>
      <c r="AW250">
        <f t="shared" si="45"/>
        <v>12.0904037483</v>
      </c>
      <c r="AX250" s="9"/>
      <c r="AY250" s="22">
        <v>1.1085499999999999</v>
      </c>
      <c r="AZ250" s="22">
        <v>658.45100000000002</v>
      </c>
      <c r="BA250" s="22">
        <v>-1.8154900000000002E-2</v>
      </c>
      <c r="BB250" s="22">
        <v>240</v>
      </c>
      <c r="BC250" s="22">
        <v>1.1077900000000001</v>
      </c>
      <c r="BD250">
        <f t="shared" si="46"/>
        <v>18.154900000000001</v>
      </c>
      <c r="BE250">
        <f t="shared" si="47"/>
        <v>20.125614394999999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162.495</v>
      </c>
      <c r="I251" s="22">
        <v>-1.9149800000000002E-2</v>
      </c>
      <c r="J251" s="22">
        <v>241</v>
      </c>
      <c r="K251" s="22">
        <v>0.63595599999999997</v>
      </c>
      <c r="L251">
        <f t="shared" si="36"/>
        <v>19.149800000000003</v>
      </c>
      <c r="M251">
        <f t="shared" si="37"/>
        <v>12.187775311200001</v>
      </c>
      <c r="N251" s="9"/>
      <c r="O251" s="22">
        <v>1.1135900000000001</v>
      </c>
      <c r="P251" s="22">
        <v>242.19</v>
      </c>
      <c r="Q251" s="22">
        <v>-1.8313599999999999E-2</v>
      </c>
      <c r="R251" s="22">
        <v>241</v>
      </c>
      <c r="S251" s="22">
        <v>1.1117600000000001</v>
      </c>
      <c r="T251">
        <f t="shared" si="38"/>
        <v>18.313600000000001</v>
      </c>
      <c r="U251">
        <f t="shared" si="39"/>
        <v>20.393841824000003</v>
      </c>
      <c r="X251" s="9"/>
      <c r="Y251" s="22">
        <v>0.63644400000000001</v>
      </c>
      <c r="Z251" s="22">
        <v>378.084</v>
      </c>
      <c r="AA251" s="22">
        <v>-1.89911E-2</v>
      </c>
      <c r="AB251" s="22">
        <v>241</v>
      </c>
      <c r="AC251" s="22">
        <v>0.63561999999999996</v>
      </c>
      <c r="AD251">
        <f t="shared" si="40"/>
        <v>18.991099999999999</v>
      </c>
      <c r="AE251">
        <f t="shared" si="41"/>
        <v>12.086771648399999</v>
      </c>
      <c r="AF251" s="9"/>
      <c r="AG251" s="22">
        <v>1.1135900000000001</v>
      </c>
      <c r="AH251" s="22">
        <v>508.25200000000001</v>
      </c>
      <c r="AI251" s="22">
        <v>-1.8197600000000001E-2</v>
      </c>
      <c r="AJ251" s="22">
        <v>241</v>
      </c>
      <c r="AK251" s="22">
        <v>1.11267</v>
      </c>
      <c r="AL251">
        <f t="shared" si="42"/>
        <v>18.197600000000001</v>
      </c>
      <c r="AM251">
        <f t="shared" si="43"/>
        <v>20.264665384000004</v>
      </c>
      <c r="AP251" s="9"/>
      <c r="AQ251" s="22">
        <v>0.63644400000000001</v>
      </c>
      <c r="AR251" s="22">
        <v>584.41800000000001</v>
      </c>
      <c r="AS251" s="22">
        <v>-1.8862899999999998E-2</v>
      </c>
      <c r="AT251" s="22">
        <v>241</v>
      </c>
      <c r="AU251" s="22">
        <v>0.63571200000000005</v>
      </c>
      <c r="AV251">
        <f t="shared" si="44"/>
        <v>18.8629</v>
      </c>
      <c r="AW251">
        <f t="shared" si="45"/>
        <v>12.005179527599999</v>
      </c>
      <c r="AX251" s="9"/>
      <c r="AY251" s="22">
        <v>1.1135900000000001</v>
      </c>
      <c r="AZ251" s="22">
        <v>658.55100000000004</v>
      </c>
      <c r="BA251" s="22">
        <v>-1.8161E-2</v>
      </c>
      <c r="BB251" s="22">
        <v>241</v>
      </c>
      <c r="BC251" s="22">
        <v>1.1123700000000001</v>
      </c>
      <c r="BD251">
        <f t="shared" si="46"/>
        <v>18.161000000000001</v>
      </c>
      <c r="BE251">
        <f t="shared" si="47"/>
        <v>20.223907990000004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162.596</v>
      </c>
      <c r="I252" s="22">
        <v>-1.9152800000000001E-2</v>
      </c>
      <c r="J252" s="22">
        <v>242</v>
      </c>
      <c r="K252" s="22">
        <v>0.63052399999999997</v>
      </c>
      <c r="L252">
        <f t="shared" si="36"/>
        <v>19.152800000000003</v>
      </c>
      <c r="M252">
        <f t="shared" si="37"/>
        <v>12.093250295200002</v>
      </c>
      <c r="N252" s="9"/>
      <c r="O252" s="22">
        <v>1.1186199999999999</v>
      </c>
      <c r="P252" s="22">
        <v>242.291</v>
      </c>
      <c r="Q252" s="22">
        <v>-1.8316700000000002E-2</v>
      </c>
      <c r="R252" s="22">
        <v>242</v>
      </c>
      <c r="S252" s="22">
        <v>1.11755</v>
      </c>
      <c r="T252">
        <f t="shared" si="38"/>
        <v>18.316700000000001</v>
      </c>
      <c r="U252">
        <f t="shared" si="39"/>
        <v>20.489426953999999</v>
      </c>
      <c r="X252" s="9"/>
      <c r="Y252" s="22">
        <v>0.631409</v>
      </c>
      <c r="Z252" s="22">
        <v>378.18400000000003</v>
      </c>
      <c r="AA252" s="22">
        <v>-1.8997199999999999E-2</v>
      </c>
      <c r="AB252" s="22">
        <v>242</v>
      </c>
      <c r="AC252" s="22">
        <v>0.63073699999999999</v>
      </c>
      <c r="AD252">
        <f t="shared" si="40"/>
        <v>18.997199999999999</v>
      </c>
      <c r="AE252">
        <f t="shared" si="41"/>
        <v>11.9950030548</v>
      </c>
      <c r="AF252" s="9"/>
      <c r="AG252" s="22">
        <v>1.1186199999999999</v>
      </c>
      <c r="AH252" s="22">
        <v>508.35300000000001</v>
      </c>
      <c r="AI252" s="22">
        <v>-1.8185400000000001E-2</v>
      </c>
      <c r="AJ252" s="22">
        <v>242</v>
      </c>
      <c r="AK252" s="22">
        <v>1.1178600000000001</v>
      </c>
      <c r="AL252">
        <f t="shared" si="42"/>
        <v>18.185400000000001</v>
      </c>
      <c r="AM252">
        <f t="shared" si="43"/>
        <v>20.342552147999999</v>
      </c>
      <c r="AP252" s="9"/>
      <c r="AQ252" s="22">
        <v>0.631409</v>
      </c>
      <c r="AR252" s="22">
        <v>584.51900000000001</v>
      </c>
      <c r="AS252" s="22">
        <v>-1.8872099999999999E-2</v>
      </c>
      <c r="AT252" s="22">
        <v>242</v>
      </c>
      <c r="AU252" s="22">
        <v>0.63058499999999995</v>
      </c>
      <c r="AV252">
        <f t="shared" si="44"/>
        <v>18.8721</v>
      </c>
      <c r="AW252">
        <f t="shared" si="45"/>
        <v>11.916013788899999</v>
      </c>
      <c r="AX252" s="9"/>
      <c r="AY252" s="22">
        <v>1.1186199999999999</v>
      </c>
      <c r="AZ252" s="22">
        <v>658.65200000000004</v>
      </c>
      <c r="BA252" s="22">
        <v>-1.81458E-2</v>
      </c>
      <c r="BB252" s="22">
        <v>242</v>
      </c>
      <c r="BC252" s="22">
        <v>1.1172500000000001</v>
      </c>
      <c r="BD252">
        <f t="shared" si="46"/>
        <v>18.145800000000001</v>
      </c>
      <c r="BE252">
        <f t="shared" si="47"/>
        <v>20.298254796000002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162.696</v>
      </c>
      <c r="I253" s="22">
        <v>-1.91559E-2</v>
      </c>
      <c r="J253" s="22">
        <v>243</v>
      </c>
      <c r="K253" s="22">
        <v>0.62606799999999996</v>
      </c>
      <c r="L253">
        <f t="shared" si="36"/>
        <v>19.155899999999999</v>
      </c>
      <c r="M253">
        <f t="shared" si="37"/>
        <v>11.998738550699999</v>
      </c>
      <c r="N253" s="9"/>
      <c r="O253" s="22">
        <v>1.1236600000000001</v>
      </c>
      <c r="P253" s="22">
        <v>242.392</v>
      </c>
      <c r="Q253" s="22">
        <v>-1.8307500000000001E-2</v>
      </c>
      <c r="R253" s="22">
        <v>243</v>
      </c>
      <c r="S253" s="22">
        <v>1.1227400000000001</v>
      </c>
      <c r="T253">
        <f t="shared" si="38"/>
        <v>18.307500000000001</v>
      </c>
      <c r="U253">
        <f t="shared" si="39"/>
        <v>20.571405450000004</v>
      </c>
      <c r="X253" s="9"/>
      <c r="Y253" s="22">
        <v>0.62637299999999996</v>
      </c>
      <c r="Z253" s="22">
        <v>378.28500000000003</v>
      </c>
      <c r="AA253" s="22">
        <v>-1.9000199999999998E-2</v>
      </c>
      <c r="AB253" s="22">
        <v>243</v>
      </c>
      <c r="AC253" s="22">
        <v>0.62527500000000003</v>
      </c>
      <c r="AD253">
        <f t="shared" si="40"/>
        <v>19.0002</v>
      </c>
      <c r="AE253">
        <f t="shared" si="41"/>
        <v>11.901212274599999</v>
      </c>
      <c r="AF253" s="9"/>
      <c r="AG253" s="22">
        <v>1.1236600000000001</v>
      </c>
      <c r="AH253" s="22">
        <v>508.45299999999997</v>
      </c>
      <c r="AI253" s="22">
        <v>-1.81732E-2</v>
      </c>
      <c r="AJ253" s="22">
        <v>243</v>
      </c>
      <c r="AK253" s="22">
        <v>1.1227400000000001</v>
      </c>
      <c r="AL253">
        <f t="shared" si="42"/>
        <v>18.173200000000001</v>
      </c>
      <c r="AM253">
        <f t="shared" si="43"/>
        <v>20.420497912000002</v>
      </c>
      <c r="AP253" s="9"/>
      <c r="AQ253" s="22">
        <v>0.62637299999999996</v>
      </c>
      <c r="AR253" s="22">
        <v>584.62</v>
      </c>
      <c r="AS253" s="22">
        <v>-1.8875099999999999E-2</v>
      </c>
      <c r="AT253" s="22">
        <v>243</v>
      </c>
      <c r="AU253" s="22">
        <v>0.62545799999999996</v>
      </c>
      <c r="AV253">
        <f t="shared" si="44"/>
        <v>18.8751</v>
      </c>
      <c r="AW253">
        <f t="shared" si="45"/>
        <v>11.8228530123</v>
      </c>
      <c r="AX253" s="9"/>
      <c r="AY253" s="22">
        <v>1.1236600000000001</v>
      </c>
      <c r="AZ253" s="22">
        <v>658.75300000000004</v>
      </c>
      <c r="BA253" s="22">
        <v>-1.8136599999999999E-2</v>
      </c>
      <c r="BB253" s="22">
        <v>243</v>
      </c>
      <c r="BC253" s="22">
        <v>1.1227400000000001</v>
      </c>
      <c r="BD253">
        <f t="shared" si="46"/>
        <v>18.136599999999998</v>
      </c>
      <c r="BE253">
        <f t="shared" si="47"/>
        <v>20.379371956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162.797</v>
      </c>
      <c r="I254" s="22">
        <v>-1.9165000000000001E-2</v>
      </c>
      <c r="J254" s="22">
        <v>244</v>
      </c>
      <c r="K254" s="22">
        <v>0.62039200000000005</v>
      </c>
      <c r="L254">
        <f t="shared" si="36"/>
        <v>19.165000000000003</v>
      </c>
      <c r="M254">
        <f t="shared" si="37"/>
        <v>11.90794277</v>
      </c>
      <c r="N254" s="9"/>
      <c r="O254" s="22">
        <v>1.12869</v>
      </c>
      <c r="P254" s="22">
        <v>242.49199999999999</v>
      </c>
      <c r="Q254" s="22">
        <v>-1.82953E-2</v>
      </c>
      <c r="R254" s="22">
        <v>244</v>
      </c>
      <c r="S254" s="22">
        <v>1.1276200000000001</v>
      </c>
      <c r="T254">
        <f t="shared" si="38"/>
        <v>18.295300000000001</v>
      </c>
      <c r="U254">
        <f t="shared" si="39"/>
        <v>20.649722156999999</v>
      </c>
      <c r="X254" s="9"/>
      <c r="Y254" s="22">
        <v>0.62133799999999995</v>
      </c>
      <c r="Z254" s="22">
        <v>378.38600000000002</v>
      </c>
      <c r="AA254" s="22">
        <v>-1.8997199999999999E-2</v>
      </c>
      <c r="AB254" s="22">
        <v>244</v>
      </c>
      <c r="AC254" s="22">
        <v>0.62081900000000001</v>
      </c>
      <c r="AD254">
        <f t="shared" si="40"/>
        <v>18.997199999999999</v>
      </c>
      <c r="AE254">
        <f t="shared" si="41"/>
        <v>11.803682253599998</v>
      </c>
      <c r="AF254" s="9"/>
      <c r="AG254" s="22">
        <v>1.12869</v>
      </c>
      <c r="AH254" s="22">
        <v>508.55399999999997</v>
      </c>
      <c r="AI254" s="22">
        <v>-1.8170200000000001E-2</v>
      </c>
      <c r="AJ254" s="22">
        <v>244</v>
      </c>
      <c r="AK254" s="22">
        <v>1.1270100000000001</v>
      </c>
      <c r="AL254">
        <f t="shared" si="42"/>
        <v>18.170200000000001</v>
      </c>
      <c r="AM254">
        <f t="shared" si="43"/>
        <v>20.508523038</v>
      </c>
      <c r="AP254" s="9"/>
      <c r="AQ254" s="22">
        <v>0.62133799999999995</v>
      </c>
      <c r="AR254" s="22">
        <v>584.72</v>
      </c>
      <c r="AS254" s="22">
        <v>-1.88843E-2</v>
      </c>
      <c r="AT254" s="22">
        <v>244</v>
      </c>
      <c r="AU254" s="22">
        <v>0.62051400000000001</v>
      </c>
      <c r="AV254">
        <f t="shared" si="44"/>
        <v>18.8843</v>
      </c>
      <c r="AW254">
        <f t="shared" si="45"/>
        <v>11.7335331934</v>
      </c>
      <c r="AX254" s="9"/>
      <c r="AY254" s="22">
        <v>1.12869</v>
      </c>
      <c r="AZ254" s="22">
        <v>658.85299999999995</v>
      </c>
      <c r="BA254" s="22">
        <v>-1.8151899999999999E-2</v>
      </c>
      <c r="BB254" s="22">
        <v>244</v>
      </c>
      <c r="BC254" s="22">
        <v>1.1273200000000001</v>
      </c>
      <c r="BD254">
        <f t="shared" si="46"/>
        <v>18.151899999999998</v>
      </c>
      <c r="BE254">
        <f t="shared" si="47"/>
        <v>20.487868010999996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162.898</v>
      </c>
      <c r="I255" s="22">
        <v>-1.91711E-2</v>
      </c>
      <c r="J255" s="22">
        <v>245</v>
      </c>
      <c r="K255" s="22">
        <v>0.61566200000000004</v>
      </c>
      <c r="L255">
        <f t="shared" si="36"/>
        <v>19.171099999999999</v>
      </c>
      <c r="M255">
        <f t="shared" si="37"/>
        <v>11.815187272199999</v>
      </c>
      <c r="N255" s="9"/>
      <c r="O255" s="22">
        <v>1.1337299999999999</v>
      </c>
      <c r="P255" s="22">
        <v>242.59299999999999</v>
      </c>
      <c r="Q255" s="22">
        <v>-1.8280000000000001E-2</v>
      </c>
      <c r="R255" s="22">
        <v>245</v>
      </c>
      <c r="S255" s="22">
        <v>1.1328100000000001</v>
      </c>
      <c r="T255">
        <f t="shared" si="38"/>
        <v>18.28</v>
      </c>
      <c r="U255">
        <f t="shared" si="39"/>
        <v>20.724584400000001</v>
      </c>
      <c r="X255" s="9"/>
      <c r="Y255" s="22">
        <v>0.61630200000000002</v>
      </c>
      <c r="Z255" s="22">
        <v>378.48700000000002</v>
      </c>
      <c r="AA255" s="22">
        <v>-1.90063E-2</v>
      </c>
      <c r="AB255" s="22">
        <v>245</v>
      </c>
      <c r="AC255" s="22">
        <v>0.61532600000000004</v>
      </c>
      <c r="AD255">
        <f t="shared" si="40"/>
        <v>19.0063</v>
      </c>
      <c r="AE255">
        <f t="shared" si="41"/>
        <v>11.7136207026</v>
      </c>
      <c r="AF255" s="9"/>
      <c r="AG255" s="22">
        <v>1.1337299999999999</v>
      </c>
      <c r="AH255" s="22">
        <v>508.65499999999997</v>
      </c>
      <c r="AI255" s="22">
        <v>-1.8170200000000001E-2</v>
      </c>
      <c r="AJ255" s="22">
        <v>245</v>
      </c>
      <c r="AK255" s="22">
        <v>1.1325099999999999</v>
      </c>
      <c r="AL255">
        <f t="shared" si="42"/>
        <v>18.170200000000001</v>
      </c>
      <c r="AM255">
        <f t="shared" si="43"/>
        <v>20.600100846</v>
      </c>
      <c r="AP255" s="9"/>
      <c r="AQ255" s="22">
        <v>0.61630200000000002</v>
      </c>
      <c r="AR255" s="22">
        <v>584.82100000000003</v>
      </c>
      <c r="AS255" s="22">
        <v>-1.8893400000000001E-2</v>
      </c>
      <c r="AT255" s="22">
        <v>245</v>
      </c>
      <c r="AU255" s="22">
        <v>0.61569200000000002</v>
      </c>
      <c r="AV255">
        <f t="shared" si="44"/>
        <v>18.8934</v>
      </c>
      <c r="AW255">
        <f t="shared" si="45"/>
        <v>11.6440402068</v>
      </c>
      <c r="AX255" s="9"/>
      <c r="AY255" s="22">
        <v>1.1337299999999999</v>
      </c>
      <c r="AZ255" s="22">
        <v>658.95399999999995</v>
      </c>
      <c r="BA255" s="22">
        <v>-1.81335E-2</v>
      </c>
      <c r="BB255" s="22">
        <v>245</v>
      </c>
      <c r="BC255" s="22">
        <v>1.1328100000000001</v>
      </c>
      <c r="BD255">
        <f t="shared" si="46"/>
        <v>18.133500000000002</v>
      </c>
      <c r="BE255">
        <f t="shared" si="47"/>
        <v>20.558492954999998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162.999</v>
      </c>
      <c r="I256" s="22">
        <v>-1.9174199999999999E-2</v>
      </c>
      <c r="J256" s="22">
        <v>246</v>
      </c>
      <c r="K256" s="22">
        <v>0.61041299999999998</v>
      </c>
      <c r="L256">
        <f t="shared" si="36"/>
        <v>19.174199999999999</v>
      </c>
      <c r="M256">
        <f t="shared" si="37"/>
        <v>11.720555711399999</v>
      </c>
      <c r="N256" s="9"/>
      <c r="O256" s="22">
        <v>1.13876</v>
      </c>
      <c r="P256" s="22">
        <v>242.69399999999999</v>
      </c>
      <c r="Q256" s="22">
        <v>-1.8280000000000001E-2</v>
      </c>
      <c r="R256" s="22">
        <v>246</v>
      </c>
      <c r="S256" s="22">
        <v>1.1373899999999999</v>
      </c>
      <c r="T256">
        <f t="shared" si="38"/>
        <v>18.28</v>
      </c>
      <c r="U256">
        <f t="shared" si="39"/>
        <v>20.816532800000001</v>
      </c>
      <c r="X256" s="9"/>
      <c r="Y256" s="22">
        <v>0.611267</v>
      </c>
      <c r="Z256" s="22">
        <v>378.58699999999999</v>
      </c>
      <c r="AA256" s="22">
        <v>-1.9024699999999999E-2</v>
      </c>
      <c r="AB256" s="22">
        <v>246</v>
      </c>
      <c r="AC256" s="22">
        <v>0.61041299999999998</v>
      </c>
      <c r="AD256">
        <f t="shared" si="40"/>
        <v>19.024699999999999</v>
      </c>
      <c r="AE256">
        <f t="shared" si="41"/>
        <v>11.629171294899999</v>
      </c>
      <c r="AF256" s="9"/>
      <c r="AG256" s="22">
        <v>1.13876</v>
      </c>
      <c r="AH256" s="22">
        <v>508.755</v>
      </c>
      <c r="AI256" s="22">
        <v>-1.8161E-2</v>
      </c>
      <c r="AJ256" s="22">
        <v>246</v>
      </c>
      <c r="AK256" s="22">
        <v>1.1379999999999999</v>
      </c>
      <c r="AL256">
        <f t="shared" si="42"/>
        <v>18.161000000000001</v>
      </c>
      <c r="AM256">
        <f t="shared" si="43"/>
        <v>20.681020360000002</v>
      </c>
      <c r="AP256" s="9"/>
      <c r="AQ256" s="22">
        <v>0.611267</v>
      </c>
      <c r="AR256" s="22">
        <v>584.92200000000003</v>
      </c>
      <c r="AS256" s="22">
        <v>-1.8893400000000001E-2</v>
      </c>
      <c r="AT256" s="22">
        <v>246</v>
      </c>
      <c r="AU256" s="22">
        <v>0.61053500000000005</v>
      </c>
      <c r="AV256">
        <f t="shared" si="44"/>
        <v>18.8934</v>
      </c>
      <c r="AW256">
        <f t="shared" si="45"/>
        <v>11.5489119378</v>
      </c>
      <c r="AX256" s="9"/>
      <c r="AY256" s="22">
        <v>1.13876</v>
      </c>
      <c r="AZ256" s="22">
        <v>659.05499999999995</v>
      </c>
      <c r="BA256" s="22">
        <v>-1.8130500000000001E-2</v>
      </c>
      <c r="BB256" s="22">
        <v>246</v>
      </c>
      <c r="BC256" s="22">
        <v>1.1376999999999999</v>
      </c>
      <c r="BD256">
        <f t="shared" si="46"/>
        <v>18.130500000000001</v>
      </c>
      <c r="BE256">
        <f t="shared" si="47"/>
        <v>20.646288180000003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163.09899999999999</v>
      </c>
      <c r="I257" s="22">
        <v>-1.9174199999999999E-2</v>
      </c>
      <c r="J257" s="22">
        <v>247</v>
      </c>
      <c r="K257" s="22">
        <v>0.60571299999999995</v>
      </c>
      <c r="L257">
        <f t="shared" si="36"/>
        <v>19.174199999999999</v>
      </c>
      <c r="M257">
        <f t="shared" si="37"/>
        <v>11.624013614399999</v>
      </c>
      <c r="N257" s="9"/>
      <c r="O257" s="22">
        <v>1.1437999999999999</v>
      </c>
      <c r="P257" s="22">
        <v>242.79499999999999</v>
      </c>
      <c r="Q257" s="22">
        <v>-1.8277000000000002E-2</v>
      </c>
      <c r="R257" s="22">
        <v>247</v>
      </c>
      <c r="S257" s="22">
        <v>1.1434899999999999</v>
      </c>
      <c r="T257">
        <f t="shared" si="38"/>
        <v>18.277000000000001</v>
      </c>
      <c r="U257">
        <f t="shared" si="39"/>
        <v>20.905232600000001</v>
      </c>
      <c r="X257" s="9"/>
      <c r="Y257" s="22">
        <v>0.60623199999999999</v>
      </c>
      <c r="Z257" s="22">
        <v>378.68799999999999</v>
      </c>
      <c r="AA257" s="22">
        <v>-1.9027700000000002E-2</v>
      </c>
      <c r="AB257" s="22">
        <v>247</v>
      </c>
      <c r="AC257" s="22">
        <v>0.60568200000000005</v>
      </c>
      <c r="AD257">
        <f t="shared" si="40"/>
        <v>19.027700000000003</v>
      </c>
      <c r="AE257">
        <f t="shared" si="41"/>
        <v>11.535200626400002</v>
      </c>
      <c r="AF257" s="9"/>
      <c r="AG257" s="22">
        <v>1.1437999999999999</v>
      </c>
      <c r="AH257" s="22">
        <v>508.85599999999999</v>
      </c>
      <c r="AI257" s="22">
        <v>-1.8154900000000002E-2</v>
      </c>
      <c r="AJ257" s="22">
        <v>247</v>
      </c>
      <c r="AK257" s="22">
        <v>1.1428799999999999</v>
      </c>
      <c r="AL257">
        <f t="shared" si="42"/>
        <v>18.154900000000001</v>
      </c>
      <c r="AM257">
        <f t="shared" si="43"/>
        <v>20.765574619999999</v>
      </c>
      <c r="AP257" s="9"/>
      <c r="AQ257" s="22">
        <v>0.60623199999999999</v>
      </c>
      <c r="AR257" s="22">
        <v>585.02200000000005</v>
      </c>
      <c r="AS257" s="22">
        <v>-1.89117E-2</v>
      </c>
      <c r="AT257" s="22">
        <v>247</v>
      </c>
      <c r="AU257" s="22">
        <v>0.60534699999999997</v>
      </c>
      <c r="AV257">
        <f t="shared" si="44"/>
        <v>18.9117</v>
      </c>
      <c r="AW257">
        <f t="shared" si="45"/>
        <v>11.4648777144</v>
      </c>
      <c r="AX257" s="9"/>
      <c r="AY257" s="22">
        <v>1.1437999999999999</v>
      </c>
      <c r="AZ257" s="22">
        <v>659.15599999999995</v>
      </c>
      <c r="BA257" s="22">
        <v>-1.81183E-2</v>
      </c>
      <c r="BB257" s="22">
        <v>247</v>
      </c>
      <c r="BC257" s="22">
        <v>1.1431899999999999</v>
      </c>
      <c r="BD257">
        <f t="shared" si="46"/>
        <v>18.118300000000001</v>
      </c>
      <c r="BE257">
        <f t="shared" si="47"/>
        <v>20.72371154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163.19999999999999</v>
      </c>
      <c r="I258" s="22">
        <v>-1.9192500000000001E-2</v>
      </c>
      <c r="J258" s="22">
        <v>248</v>
      </c>
      <c r="K258" s="22">
        <v>0.60043299999999999</v>
      </c>
      <c r="L258">
        <f t="shared" si="36"/>
        <v>19.192500000000003</v>
      </c>
      <c r="M258">
        <f t="shared" si="37"/>
        <v>11.538454230000001</v>
      </c>
      <c r="N258" s="9"/>
      <c r="O258" s="22">
        <v>1.14883</v>
      </c>
      <c r="P258" s="22">
        <v>242.89500000000001</v>
      </c>
      <c r="Q258" s="22">
        <v>-1.8267800000000001E-2</v>
      </c>
      <c r="R258" s="22">
        <v>248</v>
      </c>
      <c r="S258" s="22">
        <v>1.1480699999999999</v>
      </c>
      <c r="T258">
        <f t="shared" si="38"/>
        <v>18.267800000000001</v>
      </c>
      <c r="U258">
        <f t="shared" si="39"/>
        <v>20.986596674000001</v>
      </c>
      <c r="X258" s="9"/>
      <c r="Y258" s="22">
        <v>0.60119599999999995</v>
      </c>
      <c r="Z258" s="22">
        <v>378.78899999999999</v>
      </c>
      <c r="AA258" s="22">
        <v>-1.9043000000000001E-2</v>
      </c>
      <c r="AB258" s="22">
        <v>248</v>
      </c>
      <c r="AC258" s="22">
        <v>0.60040300000000002</v>
      </c>
      <c r="AD258">
        <f t="shared" si="40"/>
        <v>19.042999999999999</v>
      </c>
      <c r="AE258">
        <f t="shared" si="41"/>
        <v>11.448575427999998</v>
      </c>
      <c r="AF258" s="9"/>
      <c r="AG258" s="22">
        <v>1.14883</v>
      </c>
      <c r="AH258" s="22">
        <v>508.95699999999999</v>
      </c>
      <c r="AI258" s="22">
        <v>-1.81488E-2</v>
      </c>
      <c r="AJ258" s="22">
        <v>248</v>
      </c>
      <c r="AK258" s="22">
        <v>1.14777</v>
      </c>
      <c r="AL258">
        <f t="shared" si="42"/>
        <v>18.148800000000001</v>
      </c>
      <c r="AM258">
        <f t="shared" si="43"/>
        <v>20.849885904000001</v>
      </c>
      <c r="AP258" s="9"/>
      <c r="AQ258" s="22">
        <v>0.60119599999999995</v>
      </c>
      <c r="AR258" s="22">
        <v>585.12300000000005</v>
      </c>
      <c r="AS258" s="22">
        <v>-1.8902599999999999E-2</v>
      </c>
      <c r="AT258" s="22">
        <v>248</v>
      </c>
      <c r="AU258" s="22">
        <v>0.60034200000000004</v>
      </c>
      <c r="AV258">
        <f t="shared" si="44"/>
        <v>18.9026</v>
      </c>
      <c r="AW258">
        <f t="shared" si="45"/>
        <v>11.3641675096</v>
      </c>
      <c r="AX258" s="9"/>
      <c r="AY258" s="22">
        <v>1.14883</v>
      </c>
      <c r="AZ258" s="22">
        <v>659.25599999999997</v>
      </c>
      <c r="BA258" s="22">
        <v>-1.81091E-2</v>
      </c>
      <c r="BB258" s="22">
        <v>248</v>
      </c>
      <c r="BC258" s="22">
        <v>1.1480699999999999</v>
      </c>
      <c r="BD258">
        <f t="shared" si="46"/>
        <v>18.109099999999998</v>
      </c>
      <c r="BE258">
        <f t="shared" si="47"/>
        <v>20.804277352999996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163.30099999999999</v>
      </c>
      <c r="I259" s="22">
        <v>-1.91956E-2</v>
      </c>
      <c r="J259" s="22">
        <v>249</v>
      </c>
      <c r="K259" s="22">
        <v>0.59548999999999996</v>
      </c>
      <c r="L259">
        <f t="shared" si="36"/>
        <v>19.195599999999999</v>
      </c>
      <c r="M259">
        <f t="shared" si="37"/>
        <v>11.443668091600001</v>
      </c>
      <c r="N259" s="9"/>
      <c r="O259" s="22">
        <v>1.15387</v>
      </c>
      <c r="P259" s="22">
        <v>242.99600000000001</v>
      </c>
      <c r="Q259" s="22">
        <v>-1.8261699999999999E-2</v>
      </c>
      <c r="R259" s="22">
        <v>249</v>
      </c>
      <c r="S259" s="22">
        <v>1.15265</v>
      </c>
      <c r="T259">
        <f t="shared" si="38"/>
        <v>18.261699999999998</v>
      </c>
      <c r="U259">
        <f t="shared" si="39"/>
        <v>21.071627778999996</v>
      </c>
      <c r="X259" s="9"/>
      <c r="Y259" s="22">
        <v>0.59616100000000005</v>
      </c>
      <c r="Z259" s="22">
        <v>378.88900000000001</v>
      </c>
      <c r="AA259" s="22">
        <v>-1.9043000000000001E-2</v>
      </c>
      <c r="AB259" s="22">
        <v>249</v>
      </c>
      <c r="AC259" s="22">
        <v>0.59548999999999996</v>
      </c>
      <c r="AD259">
        <f t="shared" si="40"/>
        <v>19.042999999999999</v>
      </c>
      <c r="AE259">
        <f t="shared" si="41"/>
        <v>11.352693923</v>
      </c>
      <c r="AF259" s="9"/>
      <c r="AG259" s="22">
        <v>1.15387</v>
      </c>
      <c r="AH259" s="22">
        <v>509.05799999999999</v>
      </c>
      <c r="AI259" s="22">
        <v>-1.8136599999999999E-2</v>
      </c>
      <c r="AJ259" s="22">
        <v>249</v>
      </c>
      <c r="AK259" s="22">
        <v>1.1529499999999999</v>
      </c>
      <c r="AL259">
        <f t="shared" si="42"/>
        <v>18.136599999999998</v>
      </c>
      <c r="AM259">
        <f t="shared" si="43"/>
        <v>20.927278641999997</v>
      </c>
      <c r="AP259" s="9"/>
      <c r="AQ259" s="22">
        <v>0.59616100000000005</v>
      </c>
      <c r="AR259" s="22">
        <v>585.22400000000005</v>
      </c>
      <c r="AS259" s="22">
        <v>-1.8908700000000001E-2</v>
      </c>
      <c r="AT259" s="22">
        <v>249</v>
      </c>
      <c r="AU259" s="22">
        <v>0.59521500000000005</v>
      </c>
      <c r="AV259">
        <f t="shared" si="44"/>
        <v>18.9087</v>
      </c>
      <c r="AW259">
        <f t="shared" si="45"/>
        <v>11.272629500700001</v>
      </c>
      <c r="AX259" s="9"/>
      <c r="AY259" s="22">
        <v>1.15387</v>
      </c>
      <c r="AZ259" s="22">
        <v>659.35699999999997</v>
      </c>
      <c r="BA259" s="22">
        <v>-1.8100000000000002E-2</v>
      </c>
      <c r="BB259" s="22">
        <v>249</v>
      </c>
      <c r="BC259" s="22">
        <v>1.1529499999999999</v>
      </c>
      <c r="BD259">
        <f t="shared" si="46"/>
        <v>18.100000000000001</v>
      </c>
      <c r="BE259">
        <f t="shared" si="47"/>
        <v>20.885047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163.40100000000001</v>
      </c>
      <c r="I260" s="22">
        <v>-1.9201699999999999E-2</v>
      </c>
      <c r="J260" s="22">
        <v>250</v>
      </c>
      <c r="K260" s="22">
        <v>0.59039299999999995</v>
      </c>
      <c r="L260">
        <f t="shared" si="36"/>
        <v>19.201699999999999</v>
      </c>
      <c r="M260">
        <f t="shared" si="37"/>
        <v>11.3506049125</v>
      </c>
      <c r="N260" s="9"/>
      <c r="O260" s="22">
        <v>1.1589100000000001</v>
      </c>
      <c r="P260" s="22">
        <v>243.09700000000001</v>
      </c>
      <c r="Q260" s="22">
        <v>-1.8252600000000001E-2</v>
      </c>
      <c r="R260" s="22">
        <v>250</v>
      </c>
      <c r="S260" s="22">
        <v>1.1575299999999999</v>
      </c>
      <c r="T260">
        <f t="shared" si="38"/>
        <v>18.252600000000001</v>
      </c>
      <c r="U260">
        <f t="shared" si="39"/>
        <v>21.153120666000003</v>
      </c>
      <c r="X260" s="9"/>
      <c r="Y260" s="22">
        <v>0.59112500000000001</v>
      </c>
      <c r="Z260" s="22">
        <v>378.99</v>
      </c>
      <c r="AA260" s="22">
        <v>-1.9043000000000001E-2</v>
      </c>
      <c r="AB260" s="22">
        <v>250</v>
      </c>
      <c r="AC260" s="22">
        <v>0.59033199999999997</v>
      </c>
      <c r="AD260">
        <f t="shared" si="40"/>
        <v>19.042999999999999</v>
      </c>
      <c r="AE260">
        <f t="shared" si="41"/>
        <v>11.256793374999999</v>
      </c>
      <c r="AF260" s="9"/>
      <c r="AG260" s="22">
        <v>1.1589100000000001</v>
      </c>
      <c r="AH260" s="22">
        <v>509.15800000000002</v>
      </c>
      <c r="AI260" s="22">
        <v>-1.8124399999999999E-2</v>
      </c>
      <c r="AJ260" s="22">
        <v>250</v>
      </c>
      <c r="AK260" s="22">
        <v>1.1581399999999999</v>
      </c>
      <c r="AL260">
        <f t="shared" si="42"/>
        <v>18.124399999999998</v>
      </c>
      <c r="AM260">
        <f t="shared" si="43"/>
        <v>21.004548403999998</v>
      </c>
      <c r="AP260" s="9"/>
      <c r="AQ260" s="22">
        <v>0.59112500000000001</v>
      </c>
      <c r="AR260" s="22">
        <v>585.32500000000005</v>
      </c>
      <c r="AS260" s="22">
        <v>-1.8914799999999999E-2</v>
      </c>
      <c r="AT260" s="22">
        <v>250</v>
      </c>
      <c r="AU260" s="22">
        <v>0.59042399999999995</v>
      </c>
      <c r="AV260">
        <f t="shared" si="44"/>
        <v>18.9148</v>
      </c>
      <c r="AW260">
        <f t="shared" si="45"/>
        <v>11.18101115</v>
      </c>
      <c r="AX260" s="9"/>
      <c r="AY260" s="22">
        <v>1.1589100000000001</v>
      </c>
      <c r="AZ260" s="22">
        <v>659.45799999999997</v>
      </c>
      <c r="BA260" s="22">
        <v>-1.8096899999999999E-2</v>
      </c>
      <c r="BB260" s="22">
        <v>250</v>
      </c>
      <c r="BC260" s="22">
        <v>1.15784</v>
      </c>
      <c r="BD260">
        <f t="shared" si="46"/>
        <v>18.096899999999998</v>
      </c>
      <c r="BE260">
        <f t="shared" si="47"/>
        <v>20.972678379000001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163.50200000000001</v>
      </c>
      <c r="I261" s="22">
        <v>-1.9204700000000002E-2</v>
      </c>
      <c r="J261" s="22">
        <v>251</v>
      </c>
      <c r="K261" s="22">
        <v>0.58550999999999997</v>
      </c>
      <c r="L261">
        <f t="shared" si="36"/>
        <v>19.204700000000003</v>
      </c>
      <c r="M261">
        <f t="shared" si="37"/>
        <v>11.255682623000002</v>
      </c>
      <c r="N261" s="9"/>
      <c r="O261" s="22">
        <v>1.16394</v>
      </c>
      <c r="P261" s="22">
        <v>243.197</v>
      </c>
      <c r="Q261" s="22">
        <v>-1.82434E-2</v>
      </c>
      <c r="R261" s="22">
        <v>251</v>
      </c>
      <c r="S261" s="22">
        <v>1.1624099999999999</v>
      </c>
      <c r="T261">
        <f t="shared" si="38"/>
        <v>18.243400000000001</v>
      </c>
      <c r="U261">
        <f t="shared" si="39"/>
        <v>21.234222996</v>
      </c>
      <c r="X261" s="9"/>
      <c r="Y261" s="22">
        <v>0.58609</v>
      </c>
      <c r="Z261" s="22">
        <v>379.09100000000001</v>
      </c>
      <c r="AA261" s="22">
        <v>-1.90613E-2</v>
      </c>
      <c r="AB261" s="22">
        <v>251</v>
      </c>
      <c r="AC261" s="22">
        <v>0.585449</v>
      </c>
      <c r="AD261">
        <f t="shared" si="40"/>
        <v>19.061299999999999</v>
      </c>
      <c r="AE261">
        <f t="shared" si="41"/>
        <v>11.171637317</v>
      </c>
      <c r="AF261" s="9"/>
      <c r="AG261" s="22">
        <v>1.16394</v>
      </c>
      <c r="AH261" s="22">
        <v>509.25900000000001</v>
      </c>
      <c r="AI261" s="22">
        <v>-1.81183E-2</v>
      </c>
      <c r="AJ261" s="22">
        <v>251</v>
      </c>
      <c r="AK261" s="22">
        <v>1.1630199999999999</v>
      </c>
      <c r="AL261">
        <f t="shared" si="42"/>
        <v>18.118300000000001</v>
      </c>
      <c r="AM261">
        <f t="shared" si="43"/>
        <v>21.088614102000001</v>
      </c>
      <c r="AP261" s="9"/>
      <c r="AQ261" s="22">
        <v>0.58609</v>
      </c>
      <c r="AR261" s="22">
        <v>585.42499999999995</v>
      </c>
      <c r="AS261" s="22">
        <v>-1.8924E-2</v>
      </c>
      <c r="AT261" s="22">
        <v>251</v>
      </c>
      <c r="AU261" s="22">
        <v>0.58529699999999996</v>
      </c>
      <c r="AV261">
        <f t="shared" si="44"/>
        <v>18.923999999999999</v>
      </c>
      <c r="AW261">
        <f t="shared" si="45"/>
        <v>11.091167159999999</v>
      </c>
      <c r="AX261" s="9"/>
      <c r="AY261" s="22">
        <v>1.16394</v>
      </c>
      <c r="AZ261" s="22">
        <v>659.55799999999999</v>
      </c>
      <c r="BA261" s="22">
        <v>-1.80939E-2</v>
      </c>
      <c r="BB261" s="22">
        <v>251</v>
      </c>
      <c r="BC261" s="22">
        <v>1.1630199999999999</v>
      </c>
      <c r="BD261">
        <f t="shared" si="46"/>
        <v>18.093899999999998</v>
      </c>
      <c r="BE261">
        <f t="shared" si="47"/>
        <v>21.060213965999996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163.60300000000001</v>
      </c>
      <c r="I262" s="22">
        <v>-1.9207800000000001E-2</v>
      </c>
      <c r="J262" s="22">
        <v>252</v>
      </c>
      <c r="K262" s="22">
        <v>0.58056600000000003</v>
      </c>
      <c r="L262">
        <f t="shared" si="36"/>
        <v>19.207799999999999</v>
      </c>
      <c r="M262">
        <f t="shared" si="37"/>
        <v>11.160788229</v>
      </c>
      <c r="N262" s="9"/>
      <c r="O262" s="22">
        <v>1.1689799999999999</v>
      </c>
      <c r="P262" s="22">
        <v>243.298</v>
      </c>
      <c r="Q262" s="22">
        <v>-1.82404E-2</v>
      </c>
      <c r="R262" s="22">
        <v>252</v>
      </c>
      <c r="S262" s="22">
        <v>1.16852</v>
      </c>
      <c r="T262">
        <f t="shared" si="38"/>
        <v>18.240400000000001</v>
      </c>
      <c r="U262">
        <f t="shared" si="39"/>
        <v>21.322662791999999</v>
      </c>
      <c r="X262" s="9"/>
      <c r="Y262" s="22">
        <v>0.58105499999999999</v>
      </c>
      <c r="Z262" s="22">
        <v>379.19099999999997</v>
      </c>
      <c r="AA262" s="22">
        <v>-1.9055200000000001E-2</v>
      </c>
      <c r="AB262" s="22">
        <v>252</v>
      </c>
      <c r="AC262" s="22">
        <v>0.58029200000000003</v>
      </c>
      <c r="AD262">
        <f t="shared" si="40"/>
        <v>19.055200000000003</v>
      </c>
      <c r="AE262">
        <f t="shared" si="41"/>
        <v>11.072119236000001</v>
      </c>
      <c r="AF262" s="9"/>
      <c r="AG262" s="22">
        <v>1.1689799999999999</v>
      </c>
      <c r="AH262" s="22">
        <v>509.36</v>
      </c>
      <c r="AI262" s="22">
        <v>-1.8112199999999998E-2</v>
      </c>
      <c r="AJ262" s="22">
        <v>252</v>
      </c>
      <c r="AK262" s="22">
        <v>1.16821</v>
      </c>
      <c r="AL262">
        <f t="shared" si="42"/>
        <v>18.112199999999998</v>
      </c>
      <c r="AM262">
        <f t="shared" si="43"/>
        <v>21.172799555999998</v>
      </c>
      <c r="AP262" s="9"/>
      <c r="AQ262" s="22">
        <v>0.58105499999999999</v>
      </c>
      <c r="AR262" s="22">
        <v>585.52599999999995</v>
      </c>
      <c r="AS262" s="22">
        <v>-1.89362E-2</v>
      </c>
      <c r="AT262" s="22">
        <v>252</v>
      </c>
      <c r="AU262" s="22">
        <v>0.58035300000000001</v>
      </c>
      <c r="AV262">
        <f t="shared" si="44"/>
        <v>18.936199999999999</v>
      </c>
      <c r="AW262">
        <f t="shared" si="45"/>
        <v>11.002973690999999</v>
      </c>
      <c r="AX262" s="9"/>
      <c r="AY262" s="22">
        <v>1.1689799999999999</v>
      </c>
      <c r="AZ262" s="22">
        <v>659.65899999999999</v>
      </c>
      <c r="BA262" s="22">
        <v>-1.8087800000000001E-2</v>
      </c>
      <c r="BB262" s="22">
        <v>252</v>
      </c>
      <c r="BC262" s="22">
        <v>1.16821</v>
      </c>
      <c r="BD262">
        <f t="shared" si="46"/>
        <v>18.087800000000001</v>
      </c>
      <c r="BE262">
        <f t="shared" si="47"/>
        <v>21.144276443999999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163.70400000000001</v>
      </c>
      <c r="I263" s="22">
        <v>-1.9216899999999999E-2</v>
      </c>
      <c r="J263" s="22">
        <v>253</v>
      </c>
      <c r="K263" s="22">
        <v>0.575623</v>
      </c>
      <c r="L263">
        <f t="shared" si="36"/>
        <v>19.216899999999999</v>
      </c>
      <c r="M263">
        <f t="shared" si="37"/>
        <v>11.069299521099998</v>
      </c>
      <c r="N263" s="9"/>
      <c r="O263" s="22">
        <v>1.17401</v>
      </c>
      <c r="P263" s="22">
        <v>243.399</v>
      </c>
      <c r="Q263" s="22">
        <v>-1.8237300000000001E-2</v>
      </c>
      <c r="R263" s="22">
        <v>253</v>
      </c>
      <c r="S263" s="22">
        <v>1.1734</v>
      </c>
      <c r="T263">
        <f t="shared" si="38"/>
        <v>18.237300000000001</v>
      </c>
      <c r="U263">
        <f t="shared" si="39"/>
        <v>21.410772573000003</v>
      </c>
      <c r="X263" s="9"/>
      <c r="Y263" s="22">
        <v>0.57601899999999995</v>
      </c>
      <c r="Z263" s="22">
        <v>379.29199999999997</v>
      </c>
      <c r="AA263" s="22">
        <v>-1.9067400000000002E-2</v>
      </c>
      <c r="AB263" s="22">
        <v>253</v>
      </c>
      <c r="AC263" s="22">
        <v>0.57492100000000002</v>
      </c>
      <c r="AD263">
        <f t="shared" si="40"/>
        <v>19.067400000000003</v>
      </c>
      <c r="AE263">
        <f t="shared" si="41"/>
        <v>10.983184680600001</v>
      </c>
      <c r="AF263" s="9"/>
      <c r="AG263" s="22">
        <v>1.17401</v>
      </c>
      <c r="AH263" s="22">
        <v>509.46</v>
      </c>
      <c r="AI263" s="22">
        <v>-1.81061E-2</v>
      </c>
      <c r="AJ263" s="22">
        <v>253</v>
      </c>
      <c r="AK263" s="22">
        <v>1.1734</v>
      </c>
      <c r="AL263">
        <f t="shared" si="42"/>
        <v>18.106100000000001</v>
      </c>
      <c r="AM263">
        <f t="shared" si="43"/>
        <v>21.256742461000002</v>
      </c>
      <c r="AP263" s="9"/>
      <c r="AQ263" s="22">
        <v>0.57601899999999995</v>
      </c>
      <c r="AR263" s="22">
        <v>585.62699999999995</v>
      </c>
      <c r="AS263" s="22">
        <v>-1.8942299999999999E-2</v>
      </c>
      <c r="AT263" s="22">
        <v>253</v>
      </c>
      <c r="AU263" s="22">
        <v>0.57507299999999995</v>
      </c>
      <c r="AV263">
        <f t="shared" si="44"/>
        <v>18.942299999999999</v>
      </c>
      <c r="AW263">
        <f t="shared" si="45"/>
        <v>10.911124703699999</v>
      </c>
      <c r="AX263" s="9"/>
      <c r="AY263" s="22">
        <v>1.17401</v>
      </c>
      <c r="AZ263" s="22">
        <v>659.76</v>
      </c>
      <c r="BA263" s="22">
        <v>-1.80634E-2</v>
      </c>
      <c r="BB263" s="22">
        <v>253</v>
      </c>
      <c r="BC263" s="22">
        <v>1.1734</v>
      </c>
      <c r="BD263">
        <f t="shared" si="46"/>
        <v>18.063400000000001</v>
      </c>
      <c r="BE263">
        <f t="shared" si="47"/>
        <v>21.206612234000001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163.804</v>
      </c>
      <c r="I264" s="22">
        <v>-1.9229099999999999E-2</v>
      </c>
      <c r="J264" s="22">
        <v>254</v>
      </c>
      <c r="K264" s="22">
        <v>0.57018999999999997</v>
      </c>
      <c r="L264">
        <f t="shared" si="36"/>
        <v>19.229099999999999</v>
      </c>
      <c r="M264">
        <f t="shared" si="37"/>
        <v>10.9795084344</v>
      </c>
      <c r="N264" s="9"/>
      <c r="O264" s="22">
        <v>1.1790499999999999</v>
      </c>
      <c r="P264" s="22">
        <v>243.5</v>
      </c>
      <c r="Q264" s="22">
        <v>-1.8212900000000001E-2</v>
      </c>
      <c r="R264" s="22">
        <v>254</v>
      </c>
      <c r="S264" s="22">
        <v>1.17798</v>
      </c>
      <c r="T264">
        <f t="shared" si="38"/>
        <v>18.212900000000001</v>
      </c>
      <c r="U264">
        <f t="shared" si="39"/>
        <v>21.473919745</v>
      </c>
      <c r="X264" s="9"/>
      <c r="Y264" s="22">
        <v>0.57098400000000005</v>
      </c>
      <c r="Z264" s="22">
        <v>379.39299999999997</v>
      </c>
      <c r="AA264" s="22">
        <v>-1.90765E-2</v>
      </c>
      <c r="AB264" s="22">
        <v>254</v>
      </c>
      <c r="AC264" s="22">
        <v>0.57028199999999996</v>
      </c>
      <c r="AD264">
        <f t="shared" si="40"/>
        <v>19.076499999999999</v>
      </c>
      <c r="AE264">
        <f t="shared" si="41"/>
        <v>10.892376276</v>
      </c>
      <c r="AF264" s="9"/>
      <c r="AG264" s="22">
        <v>1.1790499999999999</v>
      </c>
      <c r="AH264" s="22">
        <v>509.56099999999998</v>
      </c>
      <c r="AI264" s="22">
        <v>-1.8096899999999999E-2</v>
      </c>
      <c r="AJ264" s="22">
        <v>254</v>
      </c>
      <c r="AK264" s="22">
        <v>1.17828</v>
      </c>
      <c r="AL264">
        <f t="shared" si="42"/>
        <v>18.096899999999998</v>
      </c>
      <c r="AM264">
        <f t="shared" si="43"/>
        <v>21.337149944999997</v>
      </c>
      <c r="AP264" s="9"/>
      <c r="AQ264" s="22">
        <v>0.57098400000000005</v>
      </c>
      <c r="AR264" s="22">
        <v>585.72699999999998</v>
      </c>
      <c r="AS264" s="22">
        <v>-1.89514E-2</v>
      </c>
      <c r="AT264" s="22">
        <v>254</v>
      </c>
      <c r="AU264" s="22">
        <v>0.570129</v>
      </c>
      <c r="AV264">
        <f t="shared" si="44"/>
        <v>18.9514</v>
      </c>
      <c r="AW264">
        <f t="shared" si="45"/>
        <v>10.8209461776</v>
      </c>
      <c r="AX264" s="9"/>
      <c r="AY264" s="22">
        <v>1.1790499999999999</v>
      </c>
      <c r="AZ264" s="22">
        <v>659.86099999999999</v>
      </c>
      <c r="BA264" s="22">
        <v>-1.80634E-2</v>
      </c>
      <c r="BB264" s="22">
        <v>254</v>
      </c>
      <c r="BC264" s="22">
        <v>1.17859</v>
      </c>
      <c r="BD264">
        <f t="shared" si="46"/>
        <v>18.063400000000001</v>
      </c>
      <c r="BE264">
        <f t="shared" si="47"/>
        <v>21.297651770000002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163.905</v>
      </c>
      <c r="I265" s="22">
        <v>-1.92383E-2</v>
      </c>
      <c r="J265" s="22">
        <v>255</v>
      </c>
      <c r="K265" s="22">
        <v>0.56512499999999999</v>
      </c>
      <c r="L265">
        <f t="shared" si="36"/>
        <v>19.238299999999999</v>
      </c>
      <c r="M265">
        <f t="shared" si="37"/>
        <v>10.8878774084</v>
      </c>
      <c r="N265" s="9"/>
      <c r="O265" s="22">
        <v>1.18408</v>
      </c>
      <c r="P265" s="22">
        <v>243.6</v>
      </c>
      <c r="Q265" s="22">
        <v>-1.82037E-2</v>
      </c>
      <c r="R265" s="22">
        <v>255</v>
      </c>
      <c r="S265" s="22">
        <v>1.1831700000000001</v>
      </c>
      <c r="T265">
        <f t="shared" si="38"/>
        <v>18.203700000000001</v>
      </c>
      <c r="U265">
        <f t="shared" si="39"/>
        <v>21.554637096</v>
      </c>
      <c r="X265" s="9"/>
      <c r="Y265" s="22">
        <v>0.56594800000000001</v>
      </c>
      <c r="Z265" s="22">
        <v>379.49400000000003</v>
      </c>
      <c r="AA265" s="22">
        <v>-1.90765E-2</v>
      </c>
      <c r="AB265" s="22">
        <v>255</v>
      </c>
      <c r="AC265" s="22">
        <v>0.56524700000000005</v>
      </c>
      <c r="AD265">
        <f t="shared" si="40"/>
        <v>19.076499999999999</v>
      </c>
      <c r="AE265">
        <f t="shared" si="41"/>
        <v>10.796307022000001</v>
      </c>
      <c r="AF265" s="9"/>
      <c r="AG265" s="22">
        <v>1.18408</v>
      </c>
      <c r="AH265" s="22">
        <v>509.66199999999998</v>
      </c>
      <c r="AI265" s="22">
        <v>-1.80939E-2</v>
      </c>
      <c r="AJ265" s="22">
        <v>255</v>
      </c>
      <c r="AK265" s="22">
        <v>1.1825600000000001</v>
      </c>
      <c r="AL265">
        <f t="shared" si="42"/>
        <v>18.093899999999998</v>
      </c>
      <c r="AM265">
        <f t="shared" si="43"/>
        <v>21.424625111999998</v>
      </c>
      <c r="AP265" s="9"/>
      <c r="AQ265" s="22">
        <v>0.56594800000000001</v>
      </c>
      <c r="AR265" s="22">
        <v>585.82799999999997</v>
      </c>
      <c r="AS265" s="22">
        <v>-1.8960600000000001E-2</v>
      </c>
      <c r="AT265" s="22">
        <v>255</v>
      </c>
      <c r="AU265" s="22">
        <v>0.56545999999999996</v>
      </c>
      <c r="AV265">
        <f t="shared" si="44"/>
        <v>18.960599999999999</v>
      </c>
      <c r="AW265">
        <f t="shared" si="45"/>
        <v>10.7307136488</v>
      </c>
      <c r="AX265" s="9"/>
      <c r="AY265" s="22">
        <v>1.18408</v>
      </c>
      <c r="AZ265" s="22">
        <v>659.96100000000001</v>
      </c>
      <c r="BA265" s="22">
        <v>-1.8048100000000001E-2</v>
      </c>
      <c r="BB265" s="22">
        <v>255</v>
      </c>
      <c r="BC265" s="22">
        <v>1.18286</v>
      </c>
      <c r="BD265">
        <f t="shared" si="46"/>
        <v>18.048100000000002</v>
      </c>
      <c r="BE265">
        <f t="shared" si="47"/>
        <v>21.370394248000004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164.006</v>
      </c>
      <c r="I266" s="22">
        <v>-1.9241299999999999E-2</v>
      </c>
      <c r="J266" s="22">
        <v>256</v>
      </c>
      <c r="K266" s="22">
        <v>0.55996699999999999</v>
      </c>
      <c r="L266">
        <f t="shared" si="36"/>
        <v>19.241299999999999</v>
      </c>
      <c r="M266">
        <f t="shared" si="37"/>
        <v>10.792695306899999</v>
      </c>
      <c r="N266" s="9"/>
      <c r="O266" s="22">
        <v>1.18912</v>
      </c>
      <c r="P266" s="22">
        <v>243.70099999999999</v>
      </c>
      <c r="Q266" s="22">
        <v>-1.82007E-2</v>
      </c>
      <c r="R266" s="22">
        <v>256</v>
      </c>
      <c r="S266" s="22">
        <v>1.18774</v>
      </c>
      <c r="T266">
        <f t="shared" si="38"/>
        <v>18.200700000000001</v>
      </c>
      <c r="U266">
        <f t="shared" si="39"/>
        <v>21.642816384</v>
      </c>
      <c r="X266" s="9"/>
      <c r="Y266" s="22">
        <v>0.56091299999999999</v>
      </c>
      <c r="Z266" s="22">
        <v>379.59399999999999</v>
      </c>
      <c r="AA266" s="22">
        <v>-1.9101E-2</v>
      </c>
      <c r="AB266" s="22">
        <v>256</v>
      </c>
      <c r="AC266" s="22">
        <v>0.56039399999999995</v>
      </c>
      <c r="AD266">
        <f t="shared" si="40"/>
        <v>19.100999999999999</v>
      </c>
      <c r="AE266">
        <f t="shared" si="41"/>
        <v>10.713999212999999</v>
      </c>
      <c r="AF266" s="9"/>
      <c r="AG266" s="22">
        <v>1.18912</v>
      </c>
      <c r="AH266" s="22">
        <v>509.76299999999998</v>
      </c>
      <c r="AI266" s="22">
        <v>-1.8090800000000001E-2</v>
      </c>
      <c r="AJ266" s="22">
        <v>256</v>
      </c>
      <c r="AK266" s="22">
        <v>1.18896</v>
      </c>
      <c r="AL266">
        <f t="shared" si="42"/>
        <v>18.090800000000002</v>
      </c>
      <c r="AM266">
        <f t="shared" si="43"/>
        <v>21.512132096000002</v>
      </c>
      <c r="AP266" s="9"/>
      <c r="AQ266" s="22">
        <v>0.56091299999999999</v>
      </c>
      <c r="AR266" s="22">
        <v>585.92899999999997</v>
      </c>
      <c r="AS266" s="22">
        <v>-1.8963600000000001E-2</v>
      </c>
      <c r="AT266" s="22">
        <v>256</v>
      </c>
      <c r="AU266" s="22">
        <v>0.56045500000000004</v>
      </c>
      <c r="AV266">
        <f t="shared" si="44"/>
        <v>18.9636</v>
      </c>
      <c r="AW266">
        <f t="shared" si="45"/>
        <v>10.6369297668</v>
      </c>
      <c r="AX266" s="9"/>
      <c r="AY266" s="22">
        <v>1.18912</v>
      </c>
      <c r="AZ266" s="22">
        <v>660.06200000000001</v>
      </c>
      <c r="BA266" s="22">
        <v>-1.80389E-2</v>
      </c>
      <c r="BB266" s="22">
        <v>256</v>
      </c>
      <c r="BC266" s="22">
        <v>1.18774</v>
      </c>
      <c r="BD266">
        <f t="shared" si="46"/>
        <v>18.038900000000002</v>
      </c>
      <c r="BE266">
        <f t="shared" si="47"/>
        <v>21.450416768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164.10599999999999</v>
      </c>
      <c r="I267" s="22">
        <v>-1.9241299999999999E-2</v>
      </c>
      <c r="J267" s="22">
        <v>257</v>
      </c>
      <c r="K267" s="22">
        <v>0.55493199999999998</v>
      </c>
      <c r="L267">
        <f t="shared" si="36"/>
        <v>19.241299999999999</v>
      </c>
      <c r="M267">
        <f t="shared" si="37"/>
        <v>10.695815361399999</v>
      </c>
      <c r="N267" s="9"/>
      <c r="O267" s="22">
        <v>1.19415</v>
      </c>
      <c r="P267" s="22">
        <v>243.80199999999999</v>
      </c>
      <c r="Q267" s="22">
        <v>-1.8191499999999999E-2</v>
      </c>
      <c r="R267" s="22">
        <v>257</v>
      </c>
      <c r="S267" s="22">
        <v>1.1932400000000001</v>
      </c>
      <c r="T267">
        <f t="shared" si="38"/>
        <v>18.191499999999998</v>
      </c>
      <c r="U267">
        <f t="shared" si="39"/>
        <v>21.723379724999997</v>
      </c>
      <c r="X267" s="9"/>
      <c r="Y267" s="22">
        <v>0.55587799999999998</v>
      </c>
      <c r="Z267" s="22">
        <v>379.69499999999999</v>
      </c>
      <c r="AA267" s="22">
        <v>-1.9094799999999999E-2</v>
      </c>
      <c r="AB267" s="22">
        <v>257</v>
      </c>
      <c r="AC267" s="22">
        <v>0.555176</v>
      </c>
      <c r="AD267">
        <f t="shared" si="40"/>
        <v>19.094799999999999</v>
      </c>
      <c r="AE267">
        <f t="shared" si="41"/>
        <v>10.614379234399999</v>
      </c>
      <c r="AF267" s="9"/>
      <c r="AG267" s="22">
        <v>1.19415</v>
      </c>
      <c r="AH267" s="22">
        <v>509.863</v>
      </c>
      <c r="AI267" s="22">
        <v>-1.8075600000000001E-2</v>
      </c>
      <c r="AJ267" s="22">
        <v>257</v>
      </c>
      <c r="AK267" s="22">
        <v>1.1926300000000001</v>
      </c>
      <c r="AL267">
        <f t="shared" si="42"/>
        <v>18.075600000000001</v>
      </c>
      <c r="AM267">
        <f t="shared" si="43"/>
        <v>21.584977740000003</v>
      </c>
      <c r="AP267" s="9"/>
      <c r="AQ267" s="22">
        <v>0.55587799999999998</v>
      </c>
      <c r="AR267" s="22">
        <v>586.029</v>
      </c>
      <c r="AS267" s="22">
        <v>-1.8969699999999999E-2</v>
      </c>
      <c r="AT267" s="22">
        <v>257</v>
      </c>
      <c r="AU267" s="22">
        <v>0.55502300000000004</v>
      </c>
      <c r="AV267">
        <f t="shared" si="44"/>
        <v>18.9697</v>
      </c>
      <c r="AW267">
        <f t="shared" si="45"/>
        <v>10.5448388966</v>
      </c>
      <c r="AX267" s="9"/>
      <c r="AY267" s="22">
        <v>1.19415</v>
      </c>
      <c r="AZ267" s="22">
        <v>660.16300000000001</v>
      </c>
      <c r="BA267" s="22">
        <v>-1.8029799999999999E-2</v>
      </c>
      <c r="BB267" s="22">
        <v>257</v>
      </c>
      <c r="BC267" s="22">
        <v>1.19293</v>
      </c>
      <c r="BD267">
        <f t="shared" si="46"/>
        <v>18.029799999999998</v>
      </c>
      <c r="BE267">
        <f t="shared" si="47"/>
        <v>21.530285669999998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164.20699999999999</v>
      </c>
      <c r="I268" s="22">
        <v>-1.92383E-2</v>
      </c>
      <c r="J268" s="22">
        <v>258</v>
      </c>
      <c r="K268" s="22">
        <v>0.55020100000000005</v>
      </c>
      <c r="L268">
        <f t="shared" ref="L268:L331" si="48">-I268/$F$2*1000</f>
        <v>19.238299999999999</v>
      </c>
      <c r="M268">
        <f t="shared" ref="M268:M331" si="49">L268*G268</f>
        <v>10.5972636486</v>
      </c>
      <c r="N268" s="9"/>
      <c r="O268" s="22">
        <v>1.19919</v>
      </c>
      <c r="P268" s="22">
        <v>243.90199999999999</v>
      </c>
      <c r="Q268" s="22">
        <v>-1.81885E-2</v>
      </c>
      <c r="R268" s="22">
        <v>258</v>
      </c>
      <c r="S268" s="22">
        <v>1.1984300000000001</v>
      </c>
      <c r="T268">
        <f t="shared" ref="T268:T331" si="50">-Q268/$F$2*1000</f>
        <v>18.188500000000001</v>
      </c>
      <c r="U268">
        <f t="shared" ref="U268:U331" si="51">T268*O268</f>
        <v>21.811467315000002</v>
      </c>
      <c r="X268" s="9"/>
      <c r="Y268" s="22">
        <v>0.55084200000000005</v>
      </c>
      <c r="Z268" s="22">
        <v>379.79599999999999</v>
      </c>
      <c r="AA268" s="22">
        <v>-1.9103999999999999E-2</v>
      </c>
      <c r="AB268" s="22">
        <v>258</v>
      </c>
      <c r="AC268" s="22">
        <v>0.55017099999999997</v>
      </c>
      <c r="AD268">
        <f t="shared" ref="AD268:AD331" si="52">-AA268/$F$2*1000</f>
        <v>19.103999999999999</v>
      </c>
      <c r="AE268">
        <f t="shared" ref="AE268:AE331" si="53">AD268*Y268</f>
        <v>10.523285568</v>
      </c>
      <c r="AF268" s="9"/>
      <c r="AG268" s="22">
        <v>1.19919</v>
      </c>
      <c r="AH268" s="22">
        <v>509.964</v>
      </c>
      <c r="AI268" s="22">
        <v>-1.80634E-2</v>
      </c>
      <c r="AJ268" s="22">
        <v>258</v>
      </c>
      <c r="AK268" s="22">
        <v>1.1981200000000001</v>
      </c>
      <c r="AL268">
        <f t="shared" ref="AL268:AL331" si="54">-AI268/$F$2*1000</f>
        <v>18.063400000000001</v>
      </c>
      <c r="AM268">
        <f t="shared" ref="AM268:AM331" si="55">AL268*AG268</f>
        <v>21.661448646</v>
      </c>
      <c r="AP268" s="9"/>
      <c r="AQ268" s="22">
        <v>0.55084200000000005</v>
      </c>
      <c r="AR268" s="22">
        <v>586.13</v>
      </c>
      <c r="AS268" s="22">
        <v>-1.8972800000000001E-2</v>
      </c>
      <c r="AT268" s="22">
        <v>258</v>
      </c>
      <c r="AU268" s="22">
        <v>0.55017099999999997</v>
      </c>
      <c r="AV268">
        <f t="shared" ref="AV268:AV331" si="56">-AS268/$F$2*1000</f>
        <v>18.972800000000003</v>
      </c>
      <c r="AW268">
        <f t="shared" ref="AW268:AW331" si="57">AV268*AQ268</f>
        <v>10.451015097600003</v>
      </c>
      <c r="AX268" s="9"/>
      <c r="AY268" s="22">
        <v>1.19919</v>
      </c>
      <c r="AZ268" s="22">
        <v>660.26300000000003</v>
      </c>
      <c r="BA268" s="22">
        <v>-1.80237E-2</v>
      </c>
      <c r="BB268" s="22">
        <v>258</v>
      </c>
      <c r="BC268" s="22">
        <v>1.19781</v>
      </c>
      <c r="BD268">
        <f t="shared" ref="BD268:BD331" si="58">-BA268/$F$2*1000</f>
        <v>18.023700000000002</v>
      </c>
      <c r="BE268">
        <f t="shared" ref="BE268:BE331" si="59">BD268*AY268</f>
        <v>21.613840803000002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164.30799999999999</v>
      </c>
      <c r="I269" s="22">
        <v>-1.92535E-2</v>
      </c>
      <c r="J269" s="22">
        <v>259</v>
      </c>
      <c r="K269" s="22">
        <v>0.54510499999999995</v>
      </c>
      <c r="L269">
        <f t="shared" si="48"/>
        <v>19.253499999999999</v>
      </c>
      <c r="M269">
        <f t="shared" si="49"/>
        <v>10.5086950745</v>
      </c>
      <c r="N269" s="9"/>
      <c r="O269" s="22">
        <v>1.2042200000000001</v>
      </c>
      <c r="P269" s="22">
        <v>244.00299999999999</v>
      </c>
      <c r="Q269" s="22">
        <v>-1.8176299999999999E-2</v>
      </c>
      <c r="R269" s="22">
        <v>259</v>
      </c>
      <c r="S269" s="22">
        <v>1.2039200000000001</v>
      </c>
      <c r="T269">
        <f t="shared" si="50"/>
        <v>18.176299999999998</v>
      </c>
      <c r="U269">
        <f t="shared" si="51"/>
        <v>21.888263985999998</v>
      </c>
      <c r="X269" s="9"/>
      <c r="Y269" s="22">
        <v>0.54580700000000004</v>
      </c>
      <c r="Z269" s="22">
        <v>379.89600000000002</v>
      </c>
      <c r="AA269" s="22">
        <v>-1.9110100000000001E-2</v>
      </c>
      <c r="AB269" s="22">
        <v>259</v>
      </c>
      <c r="AC269" s="22">
        <v>0.54504399999999997</v>
      </c>
      <c r="AD269">
        <f t="shared" si="52"/>
        <v>19.110100000000003</v>
      </c>
      <c r="AE269">
        <f t="shared" si="53"/>
        <v>10.430426350700003</v>
      </c>
      <c r="AF269" s="9"/>
      <c r="AG269" s="22">
        <v>1.2042200000000001</v>
      </c>
      <c r="AH269" s="22">
        <v>510.065</v>
      </c>
      <c r="AI269" s="22">
        <v>-1.8060300000000001E-2</v>
      </c>
      <c r="AJ269" s="22">
        <v>259</v>
      </c>
      <c r="AK269" s="22">
        <v>1.2027000000000001</v>
      </c>
      <c r="AL269">
        <f t="shared" si="54"/>
        <v>18.060300000000002</v>
      </c>
      <c r="AM269">
        <f t="shared" si="55"/>
        <v>21.748574466000004</v>
      </c>
      <c r="AP269" s="9"/>
      <c r="AQ269" s="22">
        <v>0.54580700000000004</v>
      </c>
      <c r="AR269" s="22">
        <v>586.23099999999999</v>
      </c>
      <c r="AS269" s="22">
        <v>-1.8972800000000001E-2</v>
      </c>
      <c r="AT269" s="22">
        <v>259</v>
      </c>
      <c r="AU269" s="22">
        <v>0.54507399999999995</v>
      </c>
      <c r="AV269">
        <f t="shared" si="56"/>
        <v>18.972800000000003</v>
      </c>
      <c r="AW269">
        <f t="shared" si="57"/>
        <v>10.355487049600002</v>
      </c>
      <c r="AX269" s="9"/>
      <c r="AY269" s="22">
        <v>1.2042200000000001</v>
      </c>
      <c r="AZ269" s="22">
        <v>660.36400000000003</v>
      </c>
      <c r="BA269" s="22">
        <v>-1.8008400000000001E-2</v>
      </c>
      <c r="BB269" s="22">
        <v>259</v>
      </c>
      <c r="BC269" s="22">
        <v>1.2033100000000001</v>
      </c>
      <c r="BD269">
        <f t="shared" si="58"/>
        <v>18.008400000000002</v>
      </c>
      <c r="BE269">
        <f t="shared" si="59"/>
        <v>21.686075448000004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164.40899999999999</v>
      </c>
      <c r="I270" s="22">
        <v>-1.92535E-2</v>
      </c>
      <c r="J270" s="22">
        <v>260</v>
      </c>
      <c r="K270" s="22">
        <v>0.54000899999999996</v>
      </c>
      <c r="L270">
        <f t="shared" si="48"/>
        <v>19.253499999999999</v>
      </c>
      <c r="M270">
        <f t="shared" si="49"/>
        <v>10.411734448499999</v>
      </c>
      <c r="N270" s="9"/>
      <c r="O270" s="22">
        <v>1.20926</v>
      </c>
      <c r="P270" s="22">
        <v>244.10400000000001</v>
      </c>
      <c r="Q270" s="22">
        <v>-1.8167099999999999E-2</v>
      </c>
      <c r="R270" s="22">
        <v>260</v>
      </c>
      <c r="S270" s="22">
        <v>1.2084999999999999</v>
      </c>
      <c r="T270">
        <f t="shared" si="50"/>
        <v>18.167099999999998</v>
      </c>
      <c r="U270">
        <f t="shared" si="51"/>
        <v>21.968747345999997</v>
      </c>
      <c r="X270" s="9"/>
      <c r="Y270" s="22">
        <v>0.540771</v>
      </c>
      <c r="Z270" s="22">
        <v>379.99700000000001</v>
      </c>
      <c r="AA270" s="22">
        <v>-1.91132E-2</v>
      </c>
      <c r="AB270" s="22">
        <v>260</v>
      </c>
      <c r="AC270" s="22">
        <v>0.539856</v>
      </c>
      <c r="AD270">
        <f t="shared" si="52"/>
        <v>19.113199999999999</v>
      </c>
      <c r="AE270">
        <f t="shared" si="53"/>
        <v>10.335864277199999</v>
      </c>
      <c r="AF270" s="9"/>
      <c r="AG270" s="22">
        <v>1.20926</v>
      </c>
      <c r="AH270" s="22">
        <v>510.16500000000002</v>
      </c>
      <c r="AI270" s="22">
        <v>-1.80511E-2</v>
      </c>
      <c r="AJ270" s="22">
        <v>260</v>
      </c>
      <c r="AK270" s="22">
        <v>1.2084999999999999</v>
      </c>
      <c r="AL270">
        <f t="shared" si="54"/>
        <v>18.051100000000002</v>
      </c>
      <c r="AM270">
        <f t="shared" si="55"/>
        <v>21.828473186000004</v>
      </c>
      <c r="AP270" s="9"/>
      <c r="AQ270" s="22">
        <v>0.540771</v>
      </c>
      <c r="AR270" s="22">
        <v>586.33199999999999</v>
      </c>
      <c r="AS270" s="22">
        <v>-1.8988000000000001E-2</v>
      </c>
      <c r="AT270" s="22">
        <v>260</v>
      </c>
      <c r="AU270" s="22">
        <v>0.53979500000000002</v>
      </c>
      <c r="AV270">
        <f t="shared" si="56"/>
        <v>18.988000000000003</v>
      </c>
      <c r="AW270">
        <f t="shared" si="57"/>
        <v>10.268159748000002</v>
      </c>
      <c r="AX270" s="9"/>
      <c r="AY270" s="22">
        <v>1.20926</v>
      </c>
      <c r="AZ270" s="22">
        <v>660.46500000000003</v>
      </c>
      <c r="BA270" s="22">
        <v>-1.8008400000000001E-2</v>
      </c>
      <c r="BB270" s="22">
        <v>260</v>
      </c>
      <c r="BC270" s="22">
        <v>1.2075800000000001</v>
      </c>
      <c r="BD270">
        <f t="shared" si="58"/>
        <v>18.008400000000002</v>
      </c>
      <c r="BE270">
        <f t="shared" si="59"/>
        <v>21.776837784000001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164.50899999999999</v>
      </c>
      <c r="I271" s="22">
        <v>-1.9262700000000001E-2</v>
      </c>
      <c r="J271" s="22">
        <v>261</v>
      </c>
      <c r="K271" s="22">
        <v>0.53482099999999999</v>
      </c>
      <c r="L271">
        <f t="shared" si="48"/>
        <v>19.262700000000002</v>
      </c>
      <c r="M271">
        <f t="shared" si="49"/>
        <v>10.3197218472</v>
      </c>
      <c r="N271" s="9"/>
      <c r="O271" s="22">
        <v>1.2142900000000001</v>
      </c>
      <c r="P271" s="22">
        <v>244.20500000000001</v>
      </c>
      <c r="Q271" s="22">
        <v>-1.8167099999999999E-2</v>
      </c>
      <c r="R271" s="22">
        <v>261</v>
      </c>
      <c r="S271" s="22">
        <v>1.2133799999999999</v>
      </c>
      <c r="T271">
        <f t="shared" si="50"/>
        <v>18.167099999999998</v>
      </c>
      <c r="U271">
        <f t="shared" si="51"/>
        <v>22.060127858999998</v>
      </c>
      <c r="X271" s="9"/>
      <c r="Y271" s="22">
        <v>0.53573599999999999</v>
      </c>
      <c r="Z271" s="22">
        <v>380.09800000000001</v>
      </c>
      <c r="AA271" s="22">
        <v>-1.9110100000000001E-2</v>
      </c>
      <c r="AB271" s="22">
        <v>261</v>
      </c>
      <c r="AC271" s="22">
        <v>0.53509499999999999</v>
      </c>
      <c r="AD271">
        <f t="shared" si="52"/>
        <v>19.110100000000003</v>
      </c>
      <c r="AE271">
        <f t="shared" si="53"/>
        <v>10.237968533600002</v>
      </c>
      <c r="AF271" s="9"/>
      <c r="AG271" s="22">
        <v>1.2142900000000001</v>
      </c>
      <c r="AH271" s="22">
        <v>510.26600000000002</v>
      </c>
      <c r="AI271" s="22">
        <v>-1.80389E-2</v>
      </c>
      <c r="AJ271" s="22">
        <v>261</v>
      </c>
      <c r="AK271" s="22">
        <v>1.2133799999999999</v>
      </c>
      <c r="AL271">
        <f t="shared" si="54"/>
        <v>18.038900000000002</v>
      </c>
      <c r="AM271">
        <f t="shared" si="55"/>
        <v>21.904455881000004</v>
      </c>
      <c r="AP271" s="9"/>
      <c r="AQ271" s="22">
        <v>0.53573599999999999</v>
      </c>
      <c r="AR271" s="22">
        <v>586.43200000000002</v>
      </c>
      <c r="AS271" s="22">
        <v>-1.8984999999999998E-2</v>
      </c>
      <c r="AT271" s="22">
        <v>261</v>
      </c>
      <c r="AU271" s="22">
        <v>0.53503400000000001</v>
      </c>
      <c r="AV271">
        <f t="shared" si="56"/>
        <v>18.984999999999999</v>
      </c>
      <c r="AW271">
        <f t="shared" si="57"/>
        <v>10.170947959999999</v>
      </c>
      <c r="AX271" s="9"/>
      <c r="AY271" s="22">
        <v>1.2142900000000001</v>
      </c>
      <c r="AZ271" s="22">
        <v>660.56600000000003</v>
      </c>
      <c r="BA271" s="22">
        <v>-1.8005400000000001E-2</v>
      </c>
      <c r="BB271" s="22">
        <v>261</v>
      </c>
      <c r="BC271" s="22">
        <v>1.2133799999999999</v>
      </c>
      <c r="BD271">
        <f t="shared" si="58"/>
        <v>18.005400000000002</v>
      </c>
      <c r="BE271">
        <f t="shared" si="59"/>
        <v>21.863777166000002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164.61</v>
      </c>
      <c r="I272" s="22">
        <v>-1.9278E-2</v>
      </c>
      <c r="J272" s="22">
        <v>262</v>
      </c>
      <c r="K272" s="22">
        <v>0.52993800000000002</v>
      </c>
      <c r="L272">
        <f t="shared" si="48"/>
        <v>19.277999999999999</v>
      </c>
      <c r="M272">
        <f t="shared" si="49"/>
        <v>10.230853878</v>
      </c>
      <c r="N272" s="9"/>
      <c r="O272" s="22">
        <v>1.21933</v>
      </c>
      <c r="P272" s="22">
        <v>244.30500000000001</v>
      </c>
      <c r="Q272" s="22">
        <v>-1.81488E-2</v>
      </c>
      <c r="R272" s="22">
        <v>262</v>
      </c>
      <c r="S272" s="22">
        <v>1.2191799999999999</v>
      </c>
      <c r="T272">
        <f t="shared" si="50"/>
        <v>18.148800000000001</v>
      </c>
      <c r="U272">
        <f t="shared" si="51"/>
        <v>22.129376304000001</v>
      </c>
      <c r="X272" s="9"/>
      <c r="Y272" s="22">
        <v>0.53070099999999998</v>
      </c>
      <c r="Z272" s="22">
        <v>380.19900000000001</v>
      </c>
      <c r="AA272" s="22">
        <v>-1.91284E-2</v>
      </c>
      <c r="AB272" s="22">
        <v>262</v>
      </c>
      <c r="AC272" s="22">
        <v>0.53027299999999999</v>
      </c>
      <c r="AD272">
        <f t="shared" si="52"/>
        <v>19.128399999999999</v>
      </c>
      <c r="AE272">
        <f t="shared" si="53"/>
        <v>10.151461008399998</v>
      </c>
      <c r="AF272" s="9"/>
      <c r="AG272" s="22">
        <v>1.21933</v>
      </c>
      <c r="AH272" s="22">
        <v>510.36700000000002</v>
      </c>
      <c r="AI272" s="22">
        <v>-1.8035900000000001E-2</v>
      </c>
      <c r="AJ272" s="22">
        <v>262</v>
      </c>
      <c r="AK272" s="22">
        <v>1.2191799999999999</v>
      </c>
      <c r="AL272">
        <f t="shared" si="54"/>
        <v>18.035900000000002</v>
      </c>
      <c r="AM272">
        <f t="shared" si="55"/>
        <v>21.991713947000001</v>
      </c>
      <c r="AP272" s="9"/>
      <c r="AQ272" s="22">
        <v>0.53070099999999998</v>
      </c>
      <c r="AR272" s="22">
        <v>586.53300000000002</v>
      </c>
      <c r="AS272" s="22">
        <v>-1.9003300000000001E-2</v>
      </c>
      <c r="AT272" s="22">
        <v>262</v>
      </c>
      <c r="AU272" s="22">
        <v>0.529999</v>
      </c>
      <c r="AV272">
        <f t="shared" si="56"/>
        <v>19.003299999999999</v>
      </c>
      <c r="AW272">
        <f t="shared" si="57"/>
        <v>10.085070313299999</v>
      </c>
      <c r="AX272" s="9"/>
      <c r="AY272" s="22">
        <v>1.21933</v>
      </c>
      <c r="AZ272" s="22">
        <v>660.66600000000005</v>
      </c>
      <c r="BA272" s="22">
        <v>-1.7999299999999999E-2</v>
      </c>
      <c r="BB272" s="22">
        <v>262</v>
      </c>
      <c r="BC272" s="22">
        <v>1.2185699999999999</v>
      </c>
      <c r="BD272">
        <f t="shared" si="58"/>
        <v>17.999299999999998</v>
      </c>
      <c r="BE272">
        <f t="shared" si="59"/>
        <v>21.947086468999998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164.71100000000001</v>
      </c>
      <c r="I273" s="22">
        <v>-1.9284099999999998E-2</v>
      </c>
      <c r="J273" s="22">
        <v>263</v>
      </c>
      <c r="K273" s="22">
        <v>0.52459699999999998</v>
      </c>
      <c r="L273">
        <f t="shared" si="48"/>
        <v>19.284099999999999</v>
      </c>
      <c r="M273">
        <f t="shared" si="49"/>
        <v>10.1369764265</v>
      </c>
      <c r="N273" s="9"/>
      <c r="O273" s="22">
        <v>1.22437</v>
      </c>
      <c r="P273" s="22">
        <v>244.40600000000001</v>
      </c>
      <c r="Q273" s="22">
        <v>-1.81488E-2</v>
      </c>
      <c r="R273" s="22">
        <v>263</v>
      </c>
      <c r="S273" s="22">
        <v>1.2234499999999999</v>
      </c>
      <c r="T273">
        <f t="shared" si="50"/>
        <v>18.148800000000001</v>
      </c>
      <c r="U273">
        <f t="shared" si="51"/>
        <v>22.220846256000002</v>
      </c>
      <c r="X273" s="9"/>
      <c r="Y273" s="22">
        <v>0.52566500000000005</v>
      </c>
      <c r="Z273" s="22">
        <v>380.29899999999998</v>
      </c>
      <c r="AA273" s="22">
        <v>-1.91284E-2</v>
      </c>
      <c r="AB273" s="22">
        <v>263</v>
      </c>
      <c r="AC273" s="22">
        <v>0.52490199999999998</v>
      </c>
      <c r="AD273">
        <f t="shared" si="52"/>
        <v>19.128399999999999</v>
      </c>
      <c r="AE273">
        <f t="shared" si="53"/>
        <v>10.055130386</v>
      </c>
      <c r="AF273" s="9"/>
      <c r="AG273" s="22">
        <v>1.22437</v>
      </c>
      <c r="AH273" s="22">
        <v>510.46800000000002</v>
      </c>
      <c r="AI273" s="22">
        <v>-1.80237E-2</v>
      </c>
      <c r="AJ273" s="22">
        <v>263</v>
      </c>
      <c r="AK273" s="22">
        <v>1.2237499999999999</v>
      </c>
      <c r="AL273">
        <f t="shared" si="54"/>
        <v>18.023700000000002</v>
      </c>
      <c r="AM273">
        <f t="shared" si="55"/>
        <v>22.067677569000001</v>
      </c>
      <c r="AP273" s="9"/>
      <c r="AQ273" s="22">
        <v>0.52566500000000005</v>
      </c>
      <c r="AR273" s="22">
        <v>586.63400000000001</v>
      </c>
      <c r="AS273" s="22">
        <v>-1.9027700000000002E-2</v>
      </c>
      <c r="AT273" s="22">
        <v>263</v>
      </c>
      <c r="AU273" s="22">
        <v>0.52465799999999996</v>
      </c>
      <c r="AV273">
        <f t="shared" si="56"/>
        <v>19.027700000000003</v>
      </c>
      <c r="AW273">
        <f t="shared" si="57"/>
        <v>10.002195920500002</v>
      </c>
      <c r="AX273" s="9"/>
      <c r="AY273" s="22">
        <v>1.22437</v>
      </c>
      <c r="AZ273" s="22">
        <v>660.76700000000005</v>
      </c>
      <c r="BA273" s="22">
        <v>-1.7984E-2</v>
      </c>
      <c r="BB273" s="22">
        <v>263</v>
      </c>
      <c r="BC273" s="22">
        <v>1.2237499999999999</v>
      </c>
      <c r="BD273">
        <f t="shared" si="58"/>
        <v>17.984000000000002</v>
      </c>
      <c r="BE273">
        <f t="shared" si="59"/>
        <v>22.019070080000002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164.81100000000001</v>
      </c>
      <c r="I274" s="22">
        <v>-1.9281E-2</v>
      </c>
      <c r="J274" s="22">
        <v>264</v>
      </c>
      <c r="K274" s="22">
        <v>0.51986699999999997</v>
      </c>
      <c r="L274">
        <f t="shared" si="48"/>
        <v>19.280999999999999</v>
      </c>
      <c r="M274">
        <f t="shared" si="49"/>
        <v>10.03826703</v>
      </c>
      <c r="N274" s="9"/>
      <c r="O274" s="22">
        <v>1.2294</v>
      </c>
      <c r="P274" s="22">
        <v>244.50700000000001</v>
      </c>
      <c r="Q274" s="22">
        <v>-1.81458E-2</v>
      </c>
      <c r="R274" s="22">
        <v>264</v>
      </c>
      <c r="S274" s="22">
        <v>1.22864</v>
      </c>
      <c r="T274">
        <f t="shared" si="50"/>
        <v>18.145800000000001</v>
      </c>
      <c r="U274">
        <f t="shared" si="51"/>
        <v>22.308446520000004</v>
      </c>
      <c r="X274" s="9"/>
      <c r="Y274" s="22">
        <v>0.52063000000000004</v>
      </c>
      <c r="Z274" s="22">
        <v>380.4</v>
      </c>
      <c r="AA274" s="22">
        <v>-1.9140600000000001E-2</v>
      </c>
      <c r="AB274" s="22">
        <v>264</v>
      </c>
      <c r="AC274" s="22">
        <v>0.52005000000000001</v>
      </c>
      <c r="AD274">
        <f t="shared" si="52"/>
        <v>19.140599999999999</v>
      </c>
      <c r="AE274">
        <f t="shared" si="53"/>
        <v>9.9651705780000004</v>
      </c>
      <c r="AF274" s="9"/>
      <c r="AG274" s="22">
        <v>1.2294</v>
      </c>
      <c r="AH274" s="22">
        <v>510.56799999999998</v>
      </c>
      <c r="AI274" s="22">
        <v>-1.8020600000000001E-2</v>
      </c>
      <c r="AJ274" s="22">
        <v>264</v>
      </c>
      <c r="AK274" s="22">
        <v>1.22864</v>
      </c>
      <c r="AL274">
        <f t="shared" si="54"/>
        <v>18.020600000000002</v>
      </c>
      <c r="AM274">
        <f t="shared" si="55"/>
        <v>22.154525640000003</v>
      </c>
      <c r="AP274" s="9"/>
      <c r="AQ274" s="22">
        <v>0.52063000000000004</v>
      </c>
      <c r="AR274" s="22">
        <v>586.73400000000004</v>
      </c>
      <c r="AS274" s="22">
        <v>-1.90186E-2</v>
      </c>
      <c r="AT274" s="22">
        <v>264</v>
      </c>
      <c r="AU274" s="22">
        <v>0.51965300000000003</v>
      </c>
      <c r="AV274">
        <f t="shared" si="56"/>
        <v>19.018599999999999</v>
      </c>
      <c r="AW274">
        <f t="shared" si="57"/>
        <v>9.9016537180000004</v>
      </c>
      <c r="AX274" s="9"/>
      <c r="AY274" s="22">
        <v>1.2294</v>
      </c>
      <c r="AZ274" s="22">
        <v>660.86800000000005</v>
      </c>
      <c r="BA274" s="22">
        <v>-1.7977900000000002E-2</v>
      </c>
      <c r="BB274" s="22">
        <v>264</v>
      </c>
      <c r="BC274" s="22">
        <v>1.22803</v>
      </c>
      <c r="BD274">
        <f t="shared" si="58"/>
        <v>17.977900000000002</v>
      </c>
      <c r="BE274">
        <f t="shared" si="59"/>
        <v>22.102030260000003</v>
      </c>
    </row>
    <row r="275" spans="6:101">
      <c r="F275" s="9"/>
      <c r="G275" s="22">
        <v>0.515594</v>
      </c>
      <c r="H275" s="22">
        <v>164.91200000000001</v>
      </c>
      <c r="I275" s="22">
        <v>-1.9302400000000001E-2</v>
      </c>
      <c r="J275" s="22">
        <v>265</v>
      </c>
      <c r="K275" s="22">
        <v>0.51532</v>
      </c>
      <c r="L275">
        <f t="shared" si="48"/>
        <v>19.302400000000002</v>
      </c>
      <c r="M275">
        <f t="shared" si="49"/>
        <v>9.9522016256000008</v>
      </c>
      <c r="N275" s="9"/>
      <c r="O275" s="22">
        <v>1.23444</v>
      </c>
      <c r="P275" s="22">
        <v>244.607</v>
      </c>
      <c r="Q275" s="22">
        <v>-1.81335E-2</v>
      </c>
      <c r="R275" s="22">
        <v>265</v>
      </c>
      <c r="S275" s="22">
        <v>1.23383</v>
      </c>
      <c r="T275">
        <f t="shared" si="50"/>
        <v>18.133500000000002</v>
      </c>
      <c r="U275">
        <f t="shared" si="51"/>
        <v>22.384717740000003</v>
      </c>
      <c r="X275" s="9"/>
      <c r="Y275" s="22">
        <v>0.515594</v>
      </c>
      <c r="Z275" s="22">
        <v>380.50099999999998</v>
      </c>
      <c r="AA275" s="22">
        <v>-1.9152800000000001E-2</v>
      </c>
      <c r="AB275" s="22">
        <v>265</v>
      </c>
      <c r="AC275" s="22">
        <v>0.51483199999999996</v>
      </c>
      <c r="AD275">
        <f t="shared" si="52"/>
        <v>19.152800000000003</v>
      </c>
      <c r="AE275">
        <f t="shared" si="53"/>
        <v>9.8750687632000016</v>
      </c>
      <c r="AF275" s="9"/>
      <c r="AG275" s="22">
        <v>1.23444</v>
      </c>
      <c r="AH275" s="22">
        <v>510.66899999999998</v>
      </c>
      <c r="AI275" s="22">
        <v>-1.8002299999999999E-2</v>
      </c>
      <c r="AJ275" s="22">
        <v>265</v>
      </c>
      <c r="AK275" s="22">
        <v>1.23383</v>
      </c>
      <c r="AL275">
        <f t="shared" si="54"/>
        <v>18.002299999999998</v>
      </c>
      <c r="AM275">
        <f t="shared" si="55"/>
        <v>22.222759211999996</v>
      </c>
      <c r="AP275" s="9"/>
      <c r="AQ275" s="22">
        <v>0.515594</v>
      </c>
      <c r="AR275" s="22">
        <v>586.83500000000004</v>
      </c>
      <c r="AS275" s="22">
        <v>-1.90186E-2</v>
      </c>
      <c r="AT275" s="22">
        <v>265</v>
      </c>
      <c r="AU275" s="22">
        <v>0.51489300000000005</v>
      </c>
      <c r="AV275">
        <f t="shared" si="56"/>
        <v>19.018599999999999</v>
      </c>
      <c r="AW275">
        <f t="shared" si="57"/>
        <v>9.8058760484</v>
      </c>
      <c r="AX275" s="9"/>
      <c r="AY275" s="22">
        <v>1.23444</v>
      </c>
      <c r="AZ275" s="22">
        <v>660.96799999999996</v>
      </c>
      <c r="BA275" s="22">
        <v>-1.79718E-2</v>
      </c>
      <c r="BB275" s="22">
        <v>265</v>
      </c>
      <c r="BC275" s="22">
        <v>1.23322</v>
      </c>
      <c r="BD275">
        <f t="shared" si="58"/>
        <v>17.971799999999998</v>
      </c>
      <c r="BE275">
        <f t="shared" si="59"/>
        <v>22.185108791999998</v>
      </c>
    </row>
    <row r="276" spans="6:101">
      <c r="F276" s="9"/>
      <c r="G276" s="22">
        <v>0.51055899999999999</v>
      </c>
      <c r="H276" s="22">
        <v>165.01300000000001</v>
      </c>
      <c r="I276" s="22">
        <v>-1.9296299999999999E-2</v>
      </c>
      <c r="J276" s="22">
        <v>266</v>
      </c>
      <c r="K276" s="22">
        <v>0.51007100000000005</v>
      </c>
      <c r="L276">
        <f t="shared" si="48"/>
        <v>19.296299999999999</v>
      </c>
      <c r="M276">
        <f t="shared" si="49"/>
        <v>9.8518996316999985</v>
      </c>
      <c r="N276" s="9"/>
      <c r="O276" s="22">
        <v>1.2394700000000001</v>
      </c>
      <c r="P276" s="22">
        <v>244.708</v>
      </c>
      <c r="Q276" s="22">
        <v>-1.81335E-2</v>
      </c>
      <c r="R276" s="22">
        <v>266</v>
      </c>
      <c r="S276" s="22">
        <v>1.23871</v>
      </c>
      <c r="T276">
        <f t="shared" si="50"/>
        <v>18.133500000000002</v>
      </c>
      <c r="U276">
        <f t="shared" si="51"/>
        <v>22.475929245000003</v>
      </c>
      <c r="X276" s="9"/>
      <c r="Y276" s="22">
        <v>0.51055899999999999</v>
      </c>
      <c r="Z276" s="22">
        <v>380.601</v>
      </c>
      <c r="AA276" s="22">
        <v>-1.9161999999999998E-2</v>
      </c>
      <c r="AB276" s="22">
        <v>266</v>
      </c>
      <c r="AC276" s="22">
        <v>0.51010100000000003</v>
      </c>
      <c r="AD276">
        <f t="shared" si="52"/>
        <v>19.161999999999999</v>
      </c>
      <c r="AE276">
        <f t="shared" si="53"/>
        <v>9.7833315579999987</v>
      </c>
      <c r="AF276" s="9"/>
      <c r="AG276" s="22">
        <v>1.2394700000000001</v>
      </c>
      <c r="AH276" s="22">
        <v>510.77</v>
      </c>
      <c r="AI276" s="22">
        <v>-1.7993200000000001E-2</v>
      </c>
      <c r="AJ276" s="22">
        <v>266</v>
      </c>
      <c r="AK276" s="22">
        <v>1.2383999999999999</v>
      </c>
      <c r="AL276">
        <f t="shared" si="54"/>
        <v>17.993200000000002</v>
      </c>
      <c r="AM276">
        <f t="shared" si="55"/>
        <v>22.302031604000003</v>
      </c>
      <c r="AP276" s="9"/>
      <c r="AQ276" s="22">
        <v>0.51055899999999999</v>
      </c>
      <c r="AR276" s="22">
        <v>586.93600000000004</v>
      </c>
      <c r="AS276" s="22">
        <v>-1.9024699999999999E-2</v>
      </c>
      <c r="AT276" s="22">
        <v>266</v>
      </c>
      <c r="AU276" s="22">
        <v>0.50970499999999996</v>
      </c>
      <c r="AV276">
        <f t="shared" si="56"/>
        <v>19.024699999999999</v>
      </c>
      <c r="AW276">
        <f t="shared" si="57"/>
        <v>9.7132318072999997</v>
      </c>
      <c r="AX276" s="9"/>
      <c r="AY276" s="22">
        <v>1.2394700000000001</v>
      </c>
      <c r="AZ276" s="22">
        <v>661.06899999999996</v>
      </c>
      <c r="BA276" s="22">
        <v>-1.7965700000000001E-2</v>
      </c>
      <c r="BB276" s="22">
        <v>266</v>
      </c>
      <c r="BC276" s="22">
        <v>1.2383999999999999</v>
      </c>
      <c r="BD276">
        <f t="shared" si="58"/>
        <v>17.965700000000002</v>
      </c>
      <c r="BE276">
        <f t="shared" si="59"/>
        <v>22.267946179000003</v>
      </c>
    </row>
    <row r="277" spans="6:101">
      <c r="F277" s="9"/>
      <c r="G277" s="22">
        <v>0.50552399999999997</v>
      </c>
      <c r="H277" s="22">
        <v>165.113</v>
      </c>
      <c r="I277" s="22">
        <v>-1.9299299999999998E-2</v>
      </c>
      <c r="J277" s="22">
        <v>267</v>
      </c>
      <c r="K277" s="22">
        <v>0.50485199999999997</v>
      </c>
      <c r="L277">
        <f t="shared" si="48"/>
        <v>19.299299999999999</v>
      </c>
      <c r="M277">
        <f t="shared" si="49"/>
        <v>9.7562593331999992</v>
      </c>
      <c r="N277" s="9"/>
      <c r="O277" s="22">
        <v>1.24451</v>
      </c>
      <c r="P277" s="22">
        <v>244.809</v>
      </c>
      <c r="Q277" s="22">
        <v>-1.8112199999999998E-2</v>
      </c>
      <c r="R277" s="22">
        <v>267</v>
      </c>
      <c r="S277" s="22">
        <v>1.2442</v>
      </c>
      <c r="T277">
        <f t="shared" si="50"/>
        <v>18.112199999999998</v>
      </c>
      <c r="U277">
        <f t="shared" si="51"/>
        <v>22.540814021999996</v>
      </c>
      <c r="X277" s="9"/>
      <c r="Y277" s="22">
        <v>0.50552399999999997</v>
      </c>
      <c r="Z277" s="22">
        <v>380.702</v>
      </c>
      <c r="AA277" s="22">
        <v>-1.91589E-2</v>
      </c>
      <c r="AB277" s="22">
        <v>267</v>
      </c>
      <c r="AC277" s="22">
        <v>0.50485199999999997</v>
      </c>
      <c r="AD277">
        <f t="shared" si="52"/>
        <v>19.158899999999999</v>
      </c>
      <c r="AE277">
        <f t="shared" si="53"/>
        <v>9.6852837635999993</v>
      </c>
      <c r="AF277" s="9"/>
      <c r="AG277" s="22">
        <v>1.24451</v>
      </c>
      <c r="AH277" s="22">
        <v>510.87</v>
      </c>
      <c r="AI277" s="22">
        <v>-1.7984E-2</v>
      </c>
      <c r="AJ277" s="22">
        <v>267</v>
      </c>
      <c r="AK277" s="22">
        <v>1.2442</v>
      </c>
      <c r="AL277">
        <f t="shared" si="54"/>
        <v>17.984000000000002</v>
      </c>
      <c r="AM277">
        <f t="shared" si="55"/>
        <v>22.381267840000003</v>
      </c>
      <c r="AP277" s="9"/>
      <c r="AQ277" s="22">
        <v>0.50552399999999997</v>
      </c>
      <c r="AR277" s="22">
        <v>587.03700000000003</v>
      </c>
      <c r="AS277" s="22">
        <v>-1.90308E-2</v>
      </c>
      <c r="AT277" s="22">
        <v>267</v>
      </c>
      <c r="AU277" s="22">
        <v>0.50476100000000002</v>
      </c>
      <c r="AV277">
        <f t="shared" si="56"/>
        <v>19.030799999999999</v>
      </c>
      <c r="AW277">
        <f t="shared" si="57"/>
        <v>9.620526139199999</v>
      </c>
      <c r="AX277" s="9"/>
      <c r="AY277" s="22">
        <v>1.24451</v>
      </c>
      <c r="AZ277" s="22">
        <v>661.17</v>
      </c>
      <c r="BA277" s="22">
        <v>-1.7959599999999999E-2</v>
      </c>
      <c r="BB277" s="22">
        <v>267</v>
      </c>
      <c r="BC277" s="22">
        <v>1.24359</v>
      </c>
      <c r="BD277">
        <f t="shared" si="58"/>
        <v>17.959599999999998</v>
      </c>
      <c r="BE277">
        <f t="shared" si="59"/>
        <v>22.350901795999999</v>
      </c>
    </row>
    <row r="278" spans="6:101">
      <c r="F278" s="9"/>
      <c r="G278" s="22">
        <v>0.50048800000000004</v>
      </c>
      <c r="H278" s="22">
        <v>165.214</v>
      </c>
      <c r="I278" s="22">
        <v>-1.9311499999999999E-2</v>
      </c>
      <c r="J278" s="22">
        <v>268</v>
      </c>
      <c r="K278" s="22">
        <v>0.49978600000000001</v>
      </c>
      <c r="L278">
        <f t="shared" si="48"/>
        <v>19.311499999999999</v>
      </c>
      <c r="M278">
        <f t="shared" si="49"/>
        <v>9.6651740119999996</v>
      </c>
      <c r="N278" s="9"/>
      <c r="O278" s="22">
        <v>1.2495400000000001</v>
      </c>
      <c r="P278" s="22">
        <v>244.90899999999999</v>
      </c>
      <c r="Q278" s="22">
        <v>-1.81091E-2</v>
      </c>
      <c r="R278" s="22">
        <v>268</v>
      </c>
      <c r="S278" s="22">
        <v>1.24878</v>
      </c>
      <c r="T278">
        <f t="shared" si="50"/>
        <v>18.109099999999998</v>
      </c>
      <c r="U278">
        <f t="shared" si="51"/>
        <v>22.628044813999999</v>
      </c>
      <c r="X278" s="9"/>
      <c r="Y278" s="22">
        <v>0.50048800000000004</v>
      </c>
      <c r="Z278" s="22">
        <v>380.803</v>
      </c>
      <c r="AA278" s="22">
        <v>-1.91711E-2</v>
      </c>
      <c r="AB278" s="22">
        <v>268</v>
      </c>
      <c r="AC278" s="22">
        <v>0.49981700000000001</v>
      </c>
      <c r="AD278">
        <f t="shared" si="52"/>
        <v>19.171099999999999</v>
      </c>
      <c r="AE278">
        <f t="shared" si="53"/>
        <v>9.5949054968000009</v>
      </c>
      <c r="AF278" s="9"/>
      <c r="AG278" s="22">
        <v>1.2495400000000001</v>
      </c>
      <c r="AH278" s="22">
        <v>510.971</v>
      </c>
      <c r="AI278" s="22">
        <v>-1.7965700000000001E-2</v>
      </c>
      <c r="AJ278" s="22">
        <v>268</v>
      </c>
      <c r="AK278" s="22">
        <v>1.24878</v>
      </c>
      <c r="AL278">
        <f t="shared" si="54"/>
        <v>17.965700000000002</v>
      </c>
      <c r="AM278">
        <f t="shared" si="55"/>
        <v>22.448860778000004</v>
      </c>
      <c r="AP278" s="9"/>
      <c r="AQ278" s="22">
        <v>0.50048800000000004</v>
      </c>
      <c r="AR278" s="22">
        <v>587.13699999999994</v>
      </c>
      <c r="AS278" s="22">
        <v>-1.9043000000000001E-2</v>
      </c>
      <c r="AT278" s="22">
        <v>268</v>
      </c>
      <c r="AU278" s="22">
        <v>0.49975599999999998</v>
      </c>
      <c r="AV278">
        <f t="shared" si="56"/>
        <v>19.042999999999999</v>
      </c>
      <c r="AW278">
        <f t="shared" si="57"/>
        <v>9.5307929839999996</v>
      </c>
      <c r="AX278" s="9"/>
      <c r="AY278" s="22">
        <v>1.2495400000000001</v>
      </c>
      <c r="AZ278" s="22">
        <v>661.27</v>
      </c>
      <c r="BA278" s="22">
        <v>-1.7947399999999999E-2</v>
      </c>
      <c r="BB278" s="22">
        <v>268</v>
      </c>
      <c r="BC278" s="22">
        <v>1.24878</v>
      </c>
      <c r="BD278">
        <f t="shared" si="58"/>
        <v>17.947399999999998</v>
      </c>
      <c r="BE278">
        <f t="shared" si="59"/>
        <v>22.425994195999998</v>
      </c>
    </row>
    <row r="279" spans="6:101">
      <c r="F279" s="9"/>
      <c r="G279" s="22">
        <v>0.49545299999999998</v>
      </c>
      <c r="H279" s="22">
        <v>165.315</v>
      </c>
      <c r="I279" s="22">
        <v>-1.9311499999999999E-2</v>
      </c>
      <c r="J279" s="22">
        <v>269</v>
      </c>
      <c r="K279" s="22">
        <v>0.495087</v>
      </c>
      <c r="L279">
        <f t="shared" si="48"/>
        <v>19.311499999999999</v>
      </c>
      <c r="M279">
        <f t="shared" si="49"/>
        <v>9.567940609499999</v>
      </c>
      <c r="N279" s="9"/>
      <c r="O279" s="22">
        <v>1.25458</v>
      </c>
      <c r="P279" s="22">
        <v>245.01</v>
      </c>
      <c r="Q279" s="22">
        <v>-1.81091E-2</v>
      </c>
      <c r="R279" s="22">
        <v>269</v>
      </c>
      <c r="S279" s="22">
        <v>1.25397</v>
      </c>
      <c r="T279">
        <f t="shared" si="50"/>
        <v>18.109099999999998</v>
      </c>
      <c r="U279">
        <f t="shared" si="51"/>
        <v>22.719314677999996</v>
      </c>
      <c r="X279" s="9"/>
      <c r="Y279" s="22">
        <v>0.49545299999999998</v>
      </c>
      <c r="Z279" s="22">
        <v>380.904</v>
      </c>
      <c r="AA279" s="22">
        <v>-1.9174199999999999E-2</v>
      </c>
      <c r="AB279" s="22">
        <v>269</v>
      </c>
      <c r="AC279" s="22">
        <v>0.49462899999999999</v>
      </c>
      <c r="AD279">
        <f t="shared" si="52"/>
        <v>19.174199999999999</v>
      </c>
      <c r="AE279">
        <f t="shared" si="53"/>
        <v>9.4999149125999995</v>
      </c>
      <c r="AF279" s="9"/>
      <c r="AG279" s="22">
        <v>1.25458</v>
      </c>
      <c r="AH279" s="22">
        <v>511.072</v>
      </c>
      <c r="AI279" s="22">
        <v>-1.79688E-2</v>
      </c>
      <c r="AJ279" s="22">
        <v>269</v>
      </c>
      <c r="AK279" s="22">
        <v>1.25397</v>
      </c>
      <c r="AL279">
        <f t="shared" si="54"/>
        <v>17.968800000000002</v>
      </c>
      <c r="AM279">
        <f t="shared" si="55"/>
        <v>22.543297104000004</v>
      </c>
      <c r="AP279" s="9"/>
      <c r="AQ279" s="22">
        <v>0.49545299999999998</v>
      </c>
      <c r="AR279" s="22">
        <v>587.23800000000006</v>
      </c>
      <c r="AS279" s="22">
        <v>-1.9046E-2</v>
      </c>
      <c r="AT279" s="22">
        <v>269</v>
      </c>
      <c r="AU279" s="22">
        <v>0.49469000000000002</v>
      </c>
      <c r="AV279">
        <f t="shared" si="56"/>
        <v>19.045999999999999</v>
      </c>
      <c r="AW279">
        <f t="shared" si="57"/>
        <v>9.4363978379999995</v>
      </c>
      <c r="AX279" s="9"/>
      <c r="AY279" s="22">
        <v>1.25458</v>
      </c>
      <c r="AZ279" s="22">
        <v>661.37099999999998</v>
      </c>
      <c r="BA279" s="22">
        <v>-1.79413E-2</v>
      </c>
      <c r="BB279" s="22">
        <v>269</v>
      </c>
      <c r="BC279" s="22">
        <v>1.25336</v>
      </c>
      <c r="BD279">
        <f t="shared" si="58"/>
        <v>17.941300000000002</v>
      </c>
      <c r="BE279">
        <f t="shared" si="59"/>
        <v>22.508796154000002</v>
      </c>
    </row>
    <row r="280" spans="6:101">
      <c r="F280" s="9"/>
      <c r="G280" s="22">
        <v>0.49041699999999999</v>
      </c>
      <c r="H280" s="22">
        <v>165.416</v>
      </c>
      <c r="I280" s="22">
        <v>-1.9317600000000001E-2</v>
      </c>
      <c r="J280" s="22">
        <v>270</v>
      </c>
      <c r="K280" s="22">
        <v>0.49008200000000002</v>
      </c>
      <c r="L280">
        <f t="shared" si="48"/>
        <v>19.317600000000002</v>
      </c>
      <c r="M280">
        <f t="shared" si="49"/>
        <v>9.4736794392000014</v>
      </c>
      <c r="N280" s="9"/>
      <c r="O280" s="22">
        <v>1.2596099999999999</v>
      </c>
      <c r="P280" s="22">
        <v>245.11099999999999</v>
      </c>
      <c r="Q280" s="22">
        <v>-1.80939E-2</v>
      </c>
      <c r="R280" s="22">
        <v>270</v>
      </c>
      <c r="S280" s="22">
        <v>1.25885</v>
      </c>
      <c r="T280">
        <f t="shared" si="50"/>
        <v>18.093899999999998</v>
      </c>
      <c r="U280">
        <f t="shared" si="51"/>
        <v>22.791257378999994</v>
      </c>
      <c r="X280" s="9"/>
      <c r="Y280" s="22">
        <v>0.49041699999999999</v>
      </c>
      <c r="Z280" s="22">
        <v>381.00400000000002</v>
      </c>
      <c r="AA280" s="22">
        <v>-1.91833E-2</v>
      </c>
      <c r="AB280" s="22">
        <v>270</v>
      </c>
      <c r="AC280" s="22">
        <v>0.48971599999999998</v>
      </c>
      <c r="AD280">
        <f t="shared" si="52"/>
        <v>19.183299999999999</v>
      </c>
      <c r="AE280">
        <f t="shared" si="53"/>
        <v>9.4078164360999992</v>
      </c>
      <c r="AF280" s="9"/>
      <c r="AG280" s="22">
        <v>1.2596099999999999</v>
      </c>
      <c r="AH280" s="22">
        <v>511.17200000000003</v>
      </c>
      <c r="AI280" s="22">
        <v>-1.79565E-2</v>
      </c>
      <c r="AJ280" s="22">
        <v>270</v>
      </c>
      <c r="AK280" s="22">
        <v>1.25854</v>
      </c>
      <c r="AL280">
        <f t="shared" si="54"/>
        <v>17.956500000000002</v>
      </c>
      <c r="AM280">
        <f t="shared" si="55"/>
        <v>22.618186965</v>
      </c>
      <c r="AP280" s="9"/>
      <c r="AQ280" s="22">
        <v>0.49041699999999999</v>
      </c>
      <c r="AR280" s="22">
        <v>587.33900000000006</v>
      </c>
      <c r="AS280" s="22">
        <v>-1.9039899999999998E-2</v>
      </c>
      <c r="AT280" s="22">
        <v>270</v>
      </c>
      <c r="AU280" s="22">
        <v>0.48974600000000001</v>
      </c>
      <c r="AV280">
        <f t="shared" si="56"/>
        <v>19.039899999999999</v>
      </c>
      <c r="AW280">
        <f t="shared" si="57"/>
        <v>9.3374906383000003</v>
      </c>
      <c r="AX280" s="9"/>
      <c r="AY280" s="22">
        <v>1.2596099999999999</v>
      </c>
      <c r="AZ280" s="22">
        <v>661.47199999999998</v>
      </c>
      <c r="BA280" s="22">
        <v>-1.7935199999999998E-2</v>
      </c>
      <c r="BB280" s="22">
        <v>270</v>
      </c>
      <c r="BC280" s="22">
        <v>1.25854</v>
      </c>
      <c r="BD280">
        <f t="shared" si="58"/>
        <v>17.935199999999998</v>
      </c>
      <c r="BE280">
        <f t="shared" si="59"/>
        <v>22.591357271999996</v>
      </c>
    </row>
    <row r="281" spans="6:101">
      <c r="F281" s="9"/>
      <c r="G281" s="22">
        <v>0.48538199999999998</v>
      </c>
      <c r="H281" s="22">
        <v>165.51599999999999</v>
      </c>
      <c r="I281" s="22">
        <v>-1.93329E-2</v>
      </c>
      <c r="J281" s="22">
        <v>271</v>
      </c>
      <c r="K281" s="22">
        <v>0.48458899999999999</v>
      </c>
      <c r="L281">
        <f t="shared" si="48"/>
        <v>19.332899999999999</v>
      </c>
      <c r="M281">
        <f t="shared" si="49"/>
        <v>9.3838416677999987</v>
      </c>
      <c r="N281" s="9"/>
      <c r="O281" s="22">
        <v>1.2646500000000001</v>
      </c>
      <c r="P281" s="22">
        <v>245.21199999999999</v>
      </c>
      <c r="Q281" s="22">
        <v>-1.8087800000000001E-2</v>
      </c>
      <c r="R281" s="22">
        <v>271</v>
      </c>
      <c r="S281" s="22">
        <v>1.2646500000000001</v>
      </c>
      <c r="T281">
        <f t="shared" si="50"/>
        <v>18.087800000000001</v>
      </c>
      <c r="U281">
        <f t="shared" si="51"/>
        <v>22.874736270000003</v>
      </c>
      <c r="X281" s="9"/>
      <c r="Y281" s="22">
        <v>0.48538199999999998</v>
      </c>
      <c r="Z281" s="22">
        <v>381.10500000000002</v>
      </c>
      <c r="AA281" s="22">
        <v>-1.91956E-2</v>
      </c>
      <c r="AB281" s="22">
        <v>271</v>
      </c>
      <c r="AC281" s="22">
        <v>0.48461900000000002</v>
      </c>
      <c r="AD281">
        <f t="shared" si="52"/>
        <v>19.195599999999999</v>
      </c>
      <c r="AE281">
        <f t="shared" si="53"/>
        <v>9.3171987191999985</v>
      </c>
      <c r="AF281" s="9"/>
      <c r="AG281" s="22">
        <v>1.2646500000000001</v>
      </c>
      <c r="AH281" s="22">
        <v>511.27300000000002</v>
      </c>
      <c r="AI281" s="22">
        <v>-1.7947399999999999E-2</v>
      </c>
      <c r="AJ281" s="22">
        <v>271</v>
      </c>
      <c r="AK281" s="22">
        <v>1.2628200000000001</v>
      </c>
      <c r="AL281">
        <f t="shared" si="54"/>
        <v>17.947399999999998</v>
      </c>
      <c r="AM281">
        <f t="shared" si="55"/>
        <v>22.69717941</v>
      </c>
      <c r="AP281" s="9"/>
      <c r="AQ281" s="22">
        <v>0.48538199999999998</v>
      </c>
      <c r="AR281" s="22">
        <v>587.43899999999996</v>
      </c>
      <c r="AS281" s="22">
        <v>-1.9052099999999999E-2</v>
      </c>
      <c r="AT281" s="22">
        <v>271</v>
      </c>
      <c r="AU281" s="22">
        <v>0.48465000000000003</v>
      </c>
      <c r="AV281">
        <f t="shared" si="56"/>
        <v>19.052099999999999</v>
      </c>
      <c r="AW281">
        <f t="shared" si="57"/>
        <v>9.2475464021999993</v>
      </c>
      <c r="AX281" s="9"/>
      <c r="AY281" s="22">
        <v>1.2646500000000001</v>
      </c>
      <c r="AZ281" s="22">
        <v>661.57299999999998</v>
      </c>
      <c r="BA281" s="22">
        <v>-1.7919899999999999E-2</v>
      </c>
      <c r="BB281" s="22">
        <v>271</v>
      </c>
      <c r="BC281" s="22">
        <v>1.26373</v>
      </c>
      <c r="BD281">
        <f t="shared" si="58"/>
        <v>17.919899999999998</v>
      </c>
      <c r="BE281">
        <f t="shared" si="59"/>
        <v>22.662401534999997</v>
      </c>
    </row>
    <row r="282" spans="6:101">
      <c r="F282" s="9"/>
      <c r="G282" s="22">
        <v>0.48034700000000002</v>
      </c>
      <c r="H282" s="22">
        <v>165.61699999999999</v>
      </c>
      <c r="I282" s="22">
        <v>-1.9329800000000001E-2</v>
      </c>
      <c r="J282" s="22">
        <v>272</v>
      </c>
      <c r="K282" s="22">
        <v>0.47955300000000001</v>
      </c>
      <c r="L282">
        <f t="shared" si="48"/>
        <v>19.329800000000002</v>
      </c>
      <c r="M282">
        <f t="shared" si="49"/>
        <v>9.2850114406000017</v>
      </c>
      <c r="N282" s="9"/>
      <c r="O282" s="22">
        <v>1.2696799999999999</v>
      </c>
      <c r="P282" s="22">
        <v>245.31200000000001</v>
      </c>
      <c r="Q282" s="22">
        <v>-1.8084699999999999E-2</v>
      </c>
      <c r="R282" s="22">
        <v>272</v>
      </c>
      <c r="S282" s="22">
        <v>1.26892</v>
      </c>
      <c r="T282">
        <f t="shared" si="50"/>
        <v>18.084699999999998</v>
      </c>
      <c r="U282">
        <f t="shared" si="51"/>
        <v>22.961781895999994</v>
      </c>
      <c r="X282" s="9"/>
      <c r="Y282" s="22">
        <v>0.48034700000000002</v>
      </c>
      <c r="Z282" s="22">
        <v>381.20600000000002</v>
      </c>
      <c r="AA282" s="22">
        <v>-1.9189500000000002E-2</v>
      </c>
      <c r="AB282" s="22">
        <v>272</v>
      </c>
      <c r="AC282" s="22">
        <v>0.47994999999999999</v>
      </c>
      <c r="AD282">
        <f t="shared" si="52"/>
        <v>19.189500000000002</v>
      </c>
      <c r="AE282">
        <f t="shared" si="53"/>
        <v>9.2176187565000021</v>
      </c>
      <c r="AF282" s="9"/>
      <c r="AG282" s="22">
        <v>1.2696799999999999</v>
      </c>
      <c r="AH282" s="22">
        <v>511.37400000000002</v>
      </c>
      <c r="AI282" s="22">
        <v>-1.7947399999999999E-2</v>
      </c>
      <c r="AJ282" s="22">
        <v>272</v>
      </c>
      <c r="AK282" s="22">
        <v>1.2686200000000001</v>
      </c>
      <c r="AL282">
        <f t="shared" si="54"/>
        <v>17.947399999999998</v>
      </c>
      <c r="AM282">
        <f t="shared" si="55"/>
        <v>22.787454831999995</v>
      </c>
      <c r="AP282" s="9"/>
      <c r="AQ282" s="22">
        <v>0.48034700000000002</v>
      </c>
      <c r="AR282" s="22">
        <v>587.54</v>
      </c>
      <c r="AS282" s="22">
        <v>-1.9052099999999999E-2</v>
      </c>
      <c r="AT282" s="22">
        <v>272</v>
      </c>
      <c r="AU282" s="22">
        <v>0.48004200000000002</v>
      </c>
      <c r="AV282">
        <f t="shared" si="56"/>
        <v>19.052099999999999</v>
      </c>
      <c r="AW282">
        <f t="shared" si="57"/>
        <v>9.1516190786999996</v>
      </c>
      <c r="AX282" s="9"/>
      <c r="AY282" s="22">
        <v>1.2696799999999999</v>
      </c>
      <c r="AZ282" s="22">
        <v>661.673</v>
      </c>
      <c r="BA282" s="22">
        <v>-1.7907699999999999E-2</v>
      </c>
      <c r="BB282" s="22">
        <v>272</v>
      </c>
      <c r="BC282" s="22">
        <v>1.2692300000000001</v>
      </c>
      <c r="BD282">
        <f t="shared" si="58"/>
        <v>17.907699999999998</v>
      </c>
      <c r="BE282">
        <f t="shared" si="59"/>
        <v>22.737048535999996</v>
      </c>
    </row>
    <row r="283" spans="6:101">
      <c r="F283" s="9"/>
      <c r="G283" s="22">
        <v>0.47531099999999998</v>
      </c>
      <c r="H283" s="22">
        <v>165.71799999999999</v>
      </c>
      <c r="I283" s="22">
        <v>-1.9342000000000002E-2</v>
      </c>
      <c r="J283" s="22">
        <v>273</v>
      </c>
      <c r="K283" s="22">
        <v>0.474518</v>
      </c>
      <c r="L283">
        <f t="shared" si="48"/>
        <v>19.342000000000002</v>
      </c>
      <c r="M283">
        <f t="shared" si="49"/>
        <v>9.1934653620000013</v>
      </c>
      <c r="N283" s="9"/>
      <c r="O283" s="22">
        <v>1.2747200000000001</v>
      </c>
      <c r="P283" s="22">
        <v>245.41300000000001</v>
      </c>
      <c r="Q283" s="22">
        <v>-1.80634E-2</v>
      </c>
      <c r="R283" s="22">
        <v>273</v>
      </c>
      <c r="S283" s="22">
        <v>1.2735000000000001</v>
      </c>
      <c r="T283">
        <f t="shared" si="50"/>
        <v>18.063400000000001</v>
      </c>
      <c r="U283">
        <f t="shared" si="51"/>
        <v>23.025777248000004</v>
      </c>
      <c r="X283" s="9"/>
      <c r="Y283" s="22">
        <v>0.47531099999999998</v>
      </c>
      <c r="Z283" s="22">
        <v>381.30599999999998</v>
      </c>
      <c r="AA283" s="22">
        <v>-1.91956E-2</v>
      </c>
      <c r="AB283" s="22">
        <v>273</v>
      </c>
      <c r="AC283" s="22">
        <v>0.47436499999999998</v>
      </c>
      <c r="AD283">
        <f t="shared" si="52"/>
        <v>19.195599999999999</v>
      </c>
      <c r="AE283">
        <f t="shared" si="53"/>
        <v>9.1238798315999983</v>
      </c>
      <c r="AF283" s="9"/>
      <c r="AG283" s="22">
        <v>1.2747200000000001</v>
      </c>
      <c r="AH283" s="22">
        <v>511.47500000000002</v>
      </c>
      <c r="AI283" s="22">
        <v>-1.7938200000000001E-2</v>
      </c>
      <c r="AJ283" s="22">
        <v>273</v>
      </c>
      <c r="AK283" s="22">
        <v>1.2738</v>
      </c>
      <c r="AL283">
        <f t="shared" si="54"/>
        <v>17.938200000000002</v>
      </c>
      <c r="AM283">
        <f t="shared" si="55"/>
        <v>22.866182304000002</v>
      </c>
      <c r="AP283" s="9"/>
      <c r="AQ283" s="22">
        <v>0.47531099999999998</v>
      </c>
      <c r="AR283" s="22">
        <v>587.64099999999996</v>
      </c>
      <c r="AS283" s="22">
        <v>-1.9067400000000002E-2</v>
      </c>
      <c r="AT283" s="22">
        <v>273</v>
      </c>
      <c r="AU283" s="22">
        <v>0.47433500000000001</v>
      </c>
      <c r="AV283">
        <f t="shared" si="56"/>
        <v>19.067400000000003</v>
      </c>
      <c r="AW283">
        <f t="shared" si="57"/>
        <v>9.0629449614000013</v>
      </c>
      <c r="AX283" s="9"/>
      <c r="AY283" s="22">
        <v>1.2747200000000001</v>
      </c>
      <c r="AZ283" s="22">
        <v>661.774</v>
      </c>
      <c r="BA283" s="22">
        <v>-1.7904699999999999E-2</v>
      </c>
      <c r="BB283" s="22">
        <v>273</v>
      </c>
      <c r="BC283" s="22">
        <v>1.2747200000000001</v>
      </c>
      <c r="BD283">
        <f t="shared" si="58"/>
        <v>17.904699999999998</v>
      </c>
      <c r="BE283">
        <f t="shared" si="59"/>
        <v>22.823479184</v>
      </c>
    </row>
    <row r="284" spans="6:101">
      <c r="F284" s="9"/>
      <c r="G284" s="22">
        <v>0.47027600000000003</v>
      </c>
      <c r="H284" s="22">
        <v>165.81800000000001</v>
      </c>
      <c r="I284" s="22">
        <v>-1.9338999999999999E-2</v>
      </c>
      <c r="J284" s="22">
        <v>274</v>
      </c>
      <c r="K284" s="22">
        <v>0.46948200000000001</v>
      </c>
      <c r="L284">
        <f t="shared" si="48"/>
        <v>19.338999999999999</v>
      </c>
      <c r="M284">
        <f t="shared" si="49"/>
        <v>9.0946675639999999</v>
      </c>
      <c r="N284" s="9"/>
      <c r="O284" s="22">
        <v>1.2797499999999999</v>
      </c>
      <c r="P284" s="22">
        <v>245.51400000000001</v>
      </c>
      <c r="Q284" s="22">
        <v>-1.8048100000000001E-2</v>
      </c>
      <c r="R284" s="22">
        <v>274</v>
      </c>
      <c r="S284" s="22">
        <v>1.2793000000000001</v>
      </c>
      <c r="T284">
        <f t="shared" si="50"/>
        <v>18.048100000000002</v>
      </c>
      <c r="U284">
        <f t="shared" si="51"/>
        <v>23.097055975</v>
      </c>
      <c r="X284" s="9"/>
      <c r="Y284" s="22">
        <v>0.47027600000000003</v>
      </c>
      <c r="Z284" s="22">
        <v>381.40699999999998</v>
      </c>
      <c r="AA284" s="22">
        <v>-1.91986E-2</v>
      </c>
      <c r="AB284" s="22">
        <v>274</v>
      </c>
      <c r="AC284" s="22">
        <v>0.46972700000000001</v>
      </c>
      <c r="AD284">
        <f t="shared" si="52"/>
        <v>19.198599999999999</v>
      </c>
      <c r="AE284">
        <f t="shared" si="53"/>
        <v>9.0286408136000009</v>
      </c>
      <c r="AF284" s="9"/>
      <c r="AG284" s="22">
        <v>1.2797499999999999</v>
      </c>
      <c r="AH284" s="22">
        <v>511.57499999999999</v>
      </c>
      <c r="AI284" s="22">
        <v>-1.79291E-2</v>
      </c>
      <c r="AJ284" s="22">
        <v>274</v>
      </c>
      <c r="AK284" s="22">
        <v>1.2789900000000001</v>
      </c>
      <c r="AL284">
        <f t="shared" si="54"/>
        <v>17.929099999999998</v>
      </c>
      <c r="AM284">
        <f t="shared" si="55"/>
        <v>22.944765724999996</v>
      </c>
      <c r="AP284" s="9"/>
      <c r="AQ284" s="22">
        <v>0.47027600000000003</v>
      </c>
      <c r="AR284" s="22">
        <v>587.74199999999996</v>
      </c>
      <c r="AS284" s="22">
        <v>-1.9067400000000002E-2</v>
      </c>
      <c r="AT284" s="22">
        <v>274</v>
      </c>
      <c r="AU284" s="22">
        <v>0.469696</v>
      </c>
      <c r="AV284">
        <f t="shared" si="56"/>
        <v>19.067400000000003</v>
      </c>
      <c r="AW284">
        <f t="shared" si="57"/>
        <v>8.9669406024000011</v>
      </c>
      <c r="AX284" s="9"/>
      <c r="AY284" s="22">
        <v>1.2797499999999999</v>
      </c>
      <c r="AZ284" s="22">
        <v>661.875</v>
      </c>
      <c r="BA284" s="22">
        <v>-1.7895500000000002E-2</v>
      </c>
      <c r="BB284" s="22">
        <v>274</v>
      </c>
      <c r="BC284" s="22">
        <v>1.2789900000000001</v>
      </c>
      <c r="BD284">
        <f t="shared" si="58"/>
        <v>17.895500000000002</v>
      </c>
      <c r="BE284">
        <f t="shared" si="59"/>
        <v>22.901766125000002</v>
      </c>
    </row>
    <row r="285" spans="6:101">
      <c r="F285" s="9"/>
      <c r="G285" s="22">
        <v>0.46523999999999999</v>
      </c>
      <c r="H285" s="22">
        <v>165.91900000000001</v>
      </c>
      <c r="I285" s="22">
        <v>-1.9354199999999998E-2</v>
      </c>
      <c r="J285" s="22">
        <v>275</v>
      </c>
      <c r="K285" s="22">
        <v>0.46441700000000002</v>
      </c>
      <c r="L285">
        <f t="shared" si="48"/>
        <v>19.354199999999999</v>
      </c>
      <c r="M285">
        <f t="shared" si="49"/>
        <v>9.0043480079999991</v>
      </c>
      <c r="N285" s="9"/>
      <c r="O285" s="22">
        <v>1.2847900000000001</v>
      </c>
      <c r="P285" s="22">
        <v>245.614</v>
      </c>
      <c r="Q285" s="22">
        <v>-1.8035900000000001E-2</v>
      </c>
      <c r="R285" s="22">
        <v>275</v>
      </c>
      <c r="S285" s="22">
        <v>1.2838700000000001</v>
      </c>
      <c r="T285">
        <f t="shared" si="50"/>
        <v>18.035900000000002</v>
      </c>
      <c r="U285">
        <f t="shared" si="51"/>
        <v>23.172343961000003</v>
      </c>
      <c r="X285" s="9"/>
      <c r="Y285" s="22">
        <v>0.46523999999999999</v>
      </c>
      <c r="Z285" s="22">
        <v>381.50799999999998</v>
      </c>
      <c r="AA285" s="22">
        <v>-1.9207800000000001E-2</v>
      </c>
      <c r="AB285" s="22">
        <v>275</v>
      </c>
      <c r="AC285" s="22">
        <v>0.46453899999999998</v>
      </c>
      <c r="AD285">
        <f t="shared" si="52"/>
        <v>19.207799999999999</v>
      </c>
      <c r="AE285">
        <f t="shared" si="53"/>
        <v>8.9362368719999985</v>
      </c>
      <c r="AF285" s="9"/>
      <c r="AG285" s="22">
        <v>1.2847900000000001</v>
      </c>
      <c r="AH285" s="22">
        <v>511.67599999999999</v>
      </c>
      <c r="AI285" s="22">
        <v>-1.79291E-2</v>
      </c>
      <c r="AJ285" s="22">
        <v>275</v>
      </c>
      <c r="AK285" s="22">
        <v>1.2835700000000001</v>
      </c>
      <c r="AL285">
        <f t="shared" si="54"/>
        <v>17.929099999999998</v>
      </c>
      <c r="AM285">
        <f t="shared" si="55"/>
        <v>23.035128389</v>
      </c>
      <c r="AP285" s="9"/>
      <c r="AQ285" s="22">
        <v>0.46523999999999999</v>
      </c>
      <c r="AR285" s="22">
        <v>587.84199999999998</v>
      </c>
      <c r="AS285" s="22">
        <v>-1.9091799999999999E-2</v>
      </c>
      <c r="AT285" s="22">
        <v>275</v>
      </c>
      <c r="AU285" s="22">
        <v>0.464478</v>
      </c>
      <c r="AV285">
        <f t="shared" si="56"/>
        <v>19.091799999999999</v>
      </c>
      <c r="AW285">
        <f t="shared" si="57"/>
        <v>8.882269032</v>
      </c>
      <c r="AX285" s="9"/>
      <c r="AY285" s="22">
        <v>1.2847900000000001</v>
      </c>
      <c r="AZ285" s="22">
        <v>661.97500000000002</v>
      </c>
      <c r="BA285" s="22">
        <v>-1.78864E-2</v>
      </c>
      <c r="BB285" s="22">
        <v>275</v>
      </c>
      <c r="BC285" s="22">
        <v>1.2841800000000001</v>
      </c>
      <c r="BD285">
        <f t="shared" si="58"/>
        <v>17.886400000000002</v>
      </c>
      <c r="BE285">
        <f t="shared" si="59"/>
        <v>22.980267856000005</v>
      </c>
    </row>
    <row r="286" spans="6:101">
      <c r="F286" s="9"/>
      <c r="G286" s="22">
        <v>0.46020499999999998</v>
      </c>
      <c r="H286" s="22">
        <v>166.02</v>
      </c>
      <c r="I286" s="22">
        <v>-1.9354199999999998E-2</v>
      </c>
      <c r="J286" s="22">
        <v>276</v>
      </c>
      <c r="K286" s="22">
        <v>0.45999099999999998</v>
      </c>
      <c r="L286">
        <f t="shared" si="48"/>
        <v>19.354199999999999</v>
      </c>
      <c r="M286">
        <f t="shared" si="49"/>
        <v>8.9068996109999983</v>
      </c>
      <c r="N286" s="9"/>
      <c r="O286" s="22">
        <v>1.28983</v>
      </c>
      <c r="P286" s="22">
        <v>245.715</v>
      </c>
      <c r="Q286" s="22">
        <v>-1.8041999999999999E-2</v>
      </c>
      <c r="R286" s="22">
        <v>276</v>
      </c>
      <c r="S286" s="22">
        <v>1.2893699999999999</v>
      </c>
      <c r="T286">
        <f t="shared" si="50"/>
        <v>18.041999999999998</v>
      </c>
      <c r="U286">
        <f t="shared" si="51"/>
        <v>23.271112859999999</v>
      </c>
      <c r="X286" s="9"/>
      <c r="Y286" s="22">
        <v>0.46020499999999998</v>
      </c>
      <c r="Z286" s="22">
        <v>381.608</v>
      </c>
      <c r="AA286" s="22">
        <v>-1.9216899999999999E-2</v>
      </c>
      <c r="AB286" s="22">
        <v>276</v>
      </c>
      <c r="AC286" s="22">
        <v>0.45944200000000002</v>
      </c>
      <c r="AD286">
        <f t="shared" si="52"/>
        <v>19.216899999999999</v>
      </c>
      <c r="AE286">
        <f t="shared" si="53"/>
        <v>8.8437134644999986</v>
      </c>
      <c r="AF286" s="9"/>
      <c r="AG286" s="22">
        <v>1.28983</v>
      </c>
      <c r="AH286" s="22">
        <v>511.77699999999999</v>
      </c>
      <c r="AI286" s="22">
        <v>-1.7910800000000001E-2</v>
      </c>
      <c r="AJ286" s="22">
        <v>276</v>
      </c>
      <c r="AK286" s="22">
        <v>1.2896700000000001</v>
      </c>
      <c r="AL286">
        <f t="shared" si="54"/>
        <v>17.910800000000002</v>
      </c>
      <c r="AM286">
        <f t="shared" si="55"/>
        <v>23.101887164000004</v>
      </c>
      <c r="AP286" s="9"/>
      <c r="AQ286" s="22">
        <v>0.46020499999999998</v>
      </c>
      <c r="AR286" s="22">
        <v>587.94299999999998</v>
      </c>
      <c r="AS286" s="22">
        <v>-1.9094799999999999E-2</v>
      </c>
      <c r="AT286" s="22">
        <v>276</v>
      </c>
      <c r="AU286" s="22">
        <v>0.45959499999999998</v>
      </c>
      <c r="AV286">
        <f t="shared" si="56"/>
        <v>19.094799999999999</v>
      </c>
      <c r="AW286">
        <f t="shared" si="57"/>
        <v>8.7875224339999995</v>
      </c>
      <c r="AX286" s="9"/>
      <c r="AY286" s="22">
        <v>1.28983</v>
      </c>
      <c r="AZ286" s="22">
        <v>662.07600000000002</v>
      </c>
      <c r="BA286" s="22">
        <v>-1.7877199999999999E-2</v>
      </c>
      <c r="BB286" s="22">
        <v>276</v>
      </c>
      <c r="BC286" s="22">
        <v>1.2890600000000001</v>
      </c>
      <c r="BD286">
        <f t="shared" si="58"/>
        <v>17.877199999999998</v>
      </c>
      <c r="BE286">
        <f t="shared" si="59"/>
        <v>23.058548876</v>
      </c>
    </row>
    <row r="287" spans="6:101">
      <c r="F287" s="9"/>
      <c r="G287" s="22">
        <v>0.45517000000000002</v>
      </c>
      <c r="H287" s="22">
        <v>166.12100000000001</v>
      </c>
      <c r="I287" s="22">
        <v>-1.93604E-2</v>
      </c>
      <c r="J287" s="22">
        <v>277</v>
      </c>
      <c r="K287" s="22">
        <v>0.45471200000000001</v>
      </c>
      <c r="L287">
        <f t="shared" si="48"/>
        <v>19.360399999999998</v>
      </c>
      <c r="M287">
        <f t="shared" si="49"/>
        <v>8.8122732680000002</v>
      </c>
      <c r="N287" s="9"/>
      <c r="O287" s="22">
        <v>1.2948599999999999</v>
      </c>
      <c r="P287" s="22">
        <v>245.816</v>
      </c>
      <c r="Q287" s="22">
        <v>-1.8044999999999999E-2</v>
      </c>
      <c r="R287" s="22">
        <v>277</v>
      </c>
      <c r="S287" s="22">
        <v>1.2936399999999999</v>
      </c>
      <c r="T287">
        <f t="shared" si="50"/>
        <v>18.044999999999998</v>
      </c>
      <c r="U287">
        <f t="shared" si="51"/>
        <v>23.365748699999997</v>
      </c>
      <c r="X287" s="9"/>
      <c r="Y287" s="22">
        <v>0.45517000000000002</v>
      </c>
      <c r="Z287" s="22">
        <v>381.709</v>
      </c>
      <c r="AA287" s="22">
        <v>-1.9226099999999999E-2</v>
      </c>
      <c r="AB287" s="22">
        <v>277</v>
      </c>
      <c r="AC287" s="22">
        <v>0.45431500000000002</v>
      </c>
      <c r="AD287">
        <f t="shared" si="52"/>
        <v>19.226099999999999</v>
      </c>
      <c r="AE287">
        <f t="shared" si="53"/>
        <v>8.7511439370000002</v>
      </c>
      <c r="AF287" s="9"/>
      <c r="AG287" s="22">
        <v>1.2948599999999999</v>
      </c>
      <c r="AH287" s="22">
        <v>511.87700000000001</v>
      </c>
      <c r="AI287" s="22">
        <v>-1.7904699999999999E-2</v>
      </c>
      <c r="AJ287" s="22">
        <v>277</v>
      </c>
      <c r="AK287" s="22">
        <v>1.2939499999999999</v>
      </c>
      <c r="AL287">
        <f t="shared" si="54"/>
        <v>17.904699999999998</v>
      </c>
      <c r="AM287">
        <f t="shared" si="55"/>
        <v>23.184079841999996</v>
      </c>
      <c r="AP287" s="9"/>
      <c r="AQ287" s="22">
        <v>0.45517000000000002</v>
      </c>
      <c r="AR287" s="22">
        <v>588.04399999999998</v>
      </c>
      <c r="AS287" s="22">
        <v>-1.9107099999999998E-2</v>
      </c>
      <c r="AT287" s="22">
        <v>277</v>
      </c>
      <c r="AU287" s="22">
        <v>0.45471200000000001</v>
      </c>
      <c r="AV287">
        <f t="shared" si="56"/>
        <v>19.107099999999999</v>
      </c>
      <c r="AW287">
        <f t="shared" si="57"/>
        <v>8.6969787069999995</v>
      </c>
      <c r="AX287" s="9"/>
      <c r="AY287" s="22">
        <v>1.2948599999999999</v>
      </c>
      <c r="AZ287" s="22">
        <v>662.17700000000002</v>
      </c>
      <c r="BA287" s="22">
        <v>-1.7871100000000001E-2</v>
      </c>
      <c r="BB287" s="22">
        <v>277</v>
      </c>
      <c r="BC287" s="22">
        <v>1.2936399999999999</v>
      </c>
      <c r="BD287">
        <f t="shared" si="58"/>
        <v>17.871100000000002</v>
      </c>
      <c r="BE287">
        <f t="shared" si="59"/>
        <v>23.140572546000001</v>
      </c>
    </row>
    <row r="288" spans="6:101">
      <c r="F288" s="9"/>
      <c r="G288" s="22">
        <v>0.45013399999999998</v>
      </c>
      <c r="H288" s="22">
        <v>166.221</v>
      </c>
      <c r="I288" s="22">
        <v>-1.93604E-2</v>
      </c>
      <c r="J288" s="22">
        <v>278</v>
      </c>
      <c r="K288" s="22">
        <v>0.44937100000000002</v>
      </c>
      <c r="L288">
        <f t="shared" si="48"/>
        <v>19.360399999999998</v>
      </c>
      <c r="M288">
        <f t="shared" si="49"/>
        <v>8.7147742935999997</v>
      </c>
      <c r="N288" s="9"/>
      <c r="O288" s="22">
        <v>1.2999000000000001</v>
      </c>
      <c r="P288" s="22">
        <v>245.917</v>
      </c>
      <c r="Q288" s="22">
        <v>-1.80267E-2</v>
      </c>
      <c r="R288" s="22">
        <v>278</v>
      </c>
      <c r="S288" s="22">
        <v>1.2997399999999999</v>
      </c>
      <c r="T288">
        <f t="shared" si="50"/>
        <v>18.026699999999998</v>
      </c>
      <c r="U288">
        <f t="shared" si="51"/>
        <v>23.432907329999999</v>
      </c>
      <c r="X288" s="9"/>
      <c r="Y288" s="22">
        <v>0.45013399999999998</v>
      </c>
      <c r="Z288" s="22">
        <v>381.81</v>
      </c>
      <c r="AA288" s="22">
        <v>-1.92383E-2</v>
      </c>
      <c r="AB288" s="22">
        <v>278</v>
      </c>
      <c r="AC288" s="22">
        <v>0.449463</v>
      </c>
      <c r="AD288">
        <f t="shared" si="52"/>
        <v>19.238299999999999</v>
      </c>
      <c r="AE288">
        <f t="shared" si="53"/>
        <v>8.6598129321999995</v>
      </c>
      <c r="AF288" s="9"/>
      <c r="AG288" s="22">
        <v>1.2999000000000001</v>
      </c>
      <c r="AH288" s="22">
        <v>511.97800000000001</v>
      </c>
      <c r="AI288" s="22">
        <v>-1.7898600000000001E-2</v>
      </c>
      <c r="AJ288" s="22">
        <v>278</v>
      </c>
      <c r="AK288" s="22">
        <v>1.2985199999999999</v>
      </c>
      <c r="AL288">
        <f t="shared" si="54"/>
        <v>17.898600000000002</v>
      </c>
      <c r="AM288">
        <f t="shared" si="55"/>
        <v>23.266390140000002</v>
      </c>
      <c r="AP288" s="9"/>
      <c r="AQ288" s="22">
        <v>0.45013399999999998</v>
      </c>
      <c r="AR288" s="22">
        <v>588.14400000000001</v>
      </c>
      <c r="AS288" s="22">
        <v>-1.9103999999999999E-2</v>
      </c>
      <c r="AT288" s="22">
        <v>278</v>
      </c>
      <c r="AU288" s="22">
        <v>0.449158</v>
      </c>
      <c r="AV288">
        <f t="shared" si="56"/>
        <v>19.103999999999999</v>
      </c>
      <c r="AW288">
        <f t="shared" si="57"/>
        <v>8.599359935999999</v>
      </c>
      <c r="AX288" s="9"/>
      <c r="AY288" s="22">
        <v>1.2999000000000001</v>
      </c>
      <c r="AZ288" s="22">
        <v>662.27800000000002</v>
      </c>
      <c r="BA288" s="22">
        <v>-1.78467E-2</v>
      </c>
      <c r="BB288" s="22">
        <v>278</v>
      </c>
      <c r="BC288" s="22">
        <v>1.2988299999999999</v>
      </c>
      <c r="BD288">
        <f t="shared" si="58"/>
        <v>17.846699999999998</v>
      </c>
      <c r="BE288">
        <f t="shared" si="59"/>
        <v>23.198925329999998</v>
      </c>
    </row>
    <row r="289" spans="6:57">
      <c r="F289" s="9"/>
      <c r="G289" s="22">
        <v>0.44509900000000002</v>
      </c>
      <c r="H289" s="22">
        <v>166.322</v>
      </c>
      <c r="I289" s="22">
        <v>-1.9363399999999999E-2</v>
      </c>
      <c r="J289" s="22">
        <v>279</v>
      </c>
      <c r="K289" s="22">
        <v>0.44442700000000002</v>
      </c>
      <c r="L289">
        <f t="shared" si="48"/>
        <v>19.363399999999999</v>
      </c>
      <c r="M289">
        <f t="shared" si="49"/>
        <v>8.6186299765999994</v>
      </c>
      <c r="N289" s="9"/>
      <c r="O289" s="22">
        <v>1.3049299999999999</v>
      </c>
      <c r="P289" s="22">
        <v>246.017</v>
      </c>
      <c r="Q289" s="22">
        <v>-1.8020600000000001E-2</v>
      </c>
      <c r="R289" s="22">
        <v>279</v>
      </c>
      <c r="S289" s="22">
        <v>1.3043199999999999</v>
      </c>
      <c r="T289">
        <f t="shared" si="50"/>
        <v>18.020600000000002</v>
      </c>
      <c r="U289">
        <f t="shared" si="51"/>
        <v>23.515621557999999</v>
      </c>
      <c r="X289" s="9"/>
      <c r="Y289" s="22">
        <v>0.44509900000000002</v>
      </c>
      <c r="Z289" s="22">
        <v>381.911</v>
      </c>
      <c r="AA289" s="22">
        <v>-1.9241299999999999E-2</v>
      </c>
      <c r="AB289" s="22">
        <v>279</v>
      </c>
      <c r="AC289" s="22">
        <v>0.44439699999999999</v>
      </c>
      <c r="AD289">
        <f t="shared" si="52"/>
        <v>19.241299999999999</v>
      </c>
      <c r="AE289">
        <f t="shared" si="53"/>
        <v>8.5642833886999998</v>
      </c>
      <c r="AF289" s="9"/>
      <c r="AG289" s="22">
        <v>1.3049299999999999</v>
      </c>
      <c r="AH289" s="22">
        <v>512.07899999999995</v>
      </c>
      <c r="AI289" s="22">
        <v>-1.78894E-2</v>
      </c>
      <c r="AJ289" s="22">
        <v>279</v>
      </c>
      <c r="AK289" s="22">
        <v>1.3043199999999999</v>
      </c>
      <c r="AL289">
        <f t="shared" si="54"/>
        <v>17.889399999999998</v>
      </c>
      <c r="AM289">
        <f t="shared" si="55"/>
        <v>23.344414741999998</v>
      </c>
      <c r="AP289" s="9"/>
      <c r="AQ289" s="22">
        <v>0.44509900000000002</v>
      </c>
      <c r="AR289" s="22">
        <v>588.245</v>
      </c>
      <c r="AS289" s="22">
        <v>-1.9110100000000001E-2</v>
      </c>
      <c r="AT289" s="22">
        <v>279</v>
      </c>
      <c r="AU289" s="22">
        <v>0.44430500000000001</v>
      </c>
      <c r="AV289">
        <f t="shared" si="56"/>
        <v>19.110100000000003</v>
      </c>
      <c r="AW289">
        <f t="shared" si="57"/>
        <v>8.5058863999000014</v>
      </c>
      <c r="AX289" s="9"/>
      <c r="AY289" s="22">
        <v>1.3049299999999999</v>
      </c>
      <c r="AZ289" s="22">
        <v>662.37800000000004</v>
      </c>
      <c r="BA289" s="22">
        <v>-1.7840600000000002E-2</v>
      </c>
      <c r="BB289" s="22">
        <v>279</v>
      </c>
      <c r="BC289" s="22">
        <v>1.3043199999999999</v>
      </c>
      <c r="BD289">
        <f t="shared" si="58"/>
        <v>17.840600000000002</v>
      </c>
      <c r="BE289">
        <f t="shared" si="59"/>
        <v>23.280734158000001</v>
      </c>
    </row>
    <row r="290" spans="6:57">
      <c r="F290" s="9"/>
      <c r="G290" s="22">
        <v>0.44006299999999998</v>
      </c>
      <c r="H290" s="22">
        <v>166.423</v>
      </c>
      <c r="I290" s="22">
        <v>-1.93726E-2</v>
      </c>
      <c r="J290" s="22">
        <v>280</v>
      </c>
      <c r="K290" s="22">
        <v>0.43957499999999999</v>
      </c>
      <c r="L290">
        <f t="shared" si="48"/>
        <v>19.372599999999998</v>
      </c>
      <c r="M290">
        <f t="shared" si="49"/>
        <v>8.5251644737999985</v>
      </c>
      <c r="N290" s="9"/>
      <c r="O290" s="22">
        <v>1.3099700000000001</v>
      </c>
      <c r="P290" s="22">
        <v>246.11799999999999</v>
      </c>
      <c r="Q290" s="22">
        <v>-1.80115E-2</v>
      </c>
      <c r="R290" s="22">
        <v>280</v>
      </c>
      <c r="S290" s="22">
        <v>1.3091999999999999</v>
      </c>
      <c r="T290">
        <f t="shared" si="50"/>
        <v>18.011499999999998</v>
      </c>
      <c r="U290">
        <f t="shared" si="51"/>
        <v>23.594524654999997</v>
      </c>
      <c r="X290" s="9"/>
      <c r="Y290" s="22">
        <v>0.44006299999999998</v>
      </c>
      <c r="Z290" s="22">
        <v>382.01100000000002</v>
      </c>
      <c r="AA290" s="22">
        <v>-1.92383E-2</v>
      </c>
      <c r="AB290" s="22">
        <v>280</v>
      </c>
      <c r="AC290" s="22">
        <v>0.43945299999999998</v>
      </c>
      <c r="AD290">
        <f t="shared" si="52"/>
        <v>19.238299999999999</v>
      </c>
      <c r="AE290">
        <f t="shared" si="53"/>
        <v>8.4660640128999987</v>
      </c>
      <c r="AF290" s="9"/>
      <c r="AG290" s="22">
        <v>1.3099700000000001</v>
      </c>
      <c r="AH290" s="22">
        <v>512.17999999999995</v>
      </c>
      <c r="AI290" s="22">
        <v>-1.7867999999999998E-2</v>
      </c>
      <c r="AJ290" s="22">
        <v>280</v>
      </c>
      <c r="AK290" s="22">
        <v>1.30951</v>
      </c>
      <c r="AL290">
        <f t="shared" si="54"/>
        <v>17.867999999999999</v>
      </c>
      <c r="AM290">
        <f t="shared" si="55"/>
        <v>23.40654396</v>
      </c>
      <c r="AP290" s="9"/>
      <c r="AQ290" s="22">
        <v>0.44006299999999998</v>
      </c>
      <c r="AR290" s="22">
        <v>588.346</v>
      </c>
      <c r="AS290" s="22">
        <v>-1.9119299999999999E-2</v>
      </c>
      <c r="AT290" s="22">
        <v>280</v>
      </c>
      <c r="AU290" s="22">
        <v>0.43917800000000001</v>
      </c>
      <c r="AV290">
        <f t="shared" si="56"/>
        <v>19.119299999999999</v>
      </c>
      <c r="AW290">
        <f t="shared" si="57"/>
        <v>8.4136965158999999</v>
      </c>
      <c r="AX290" s="9"/>
      <c r="AY290" s="22">
        <v>1.3099700000000001</v>
      </c>
      <c r="AZ290" s="22">
        <v>662.47900000000004</v>
      </c>
      <c r="BA290" s="22">
        <v>-1.7837499999999999E-2</v>
      </c>
      <c r="BB290" s="22">
        <v>280</v>
      </c>
      <c r="BC290" s="22">
        <v>1.31012</v>
      </c>
      <c r="BD290">
        <f t="shared" si="58"/>
        <v>17.837499999999999</v>
      </c>
      <c r="BE290">
        <f t="shared" si="59"/>
        <v>23.366589874999999</v>
      </c>
    </row>
    <row r="291" spans="6:57">
      <c r="F291" s="9"/>
      <c r="G291" s="22">
        <v>0.43502800000000003</v>
      </c>
      <c r="H291" s="22">
        <v>166.523</v>
      </c>
      <c r="I291" s="22">
        <v>-1.9378699999999999E-2</v>
      </c>
      <c r="J291" s="22">
        <v>281</v>
      </c>
      <c r="K291" s="22">
        <v>0.43469200000000002</v>
      </c>
      <c r="L291">
        <f t="shared" si="48"/>
        <v>19.378699999999998</v>
      </c>
      <c r="M291">
        <f t="shared" si="49"/>
        <v>8.4302771035999999</v>
      </c>
      <c r="N291" s="9"/>
      <c r="O291" s="22">
        <v>1.3149999999999999</v>
      </c>
      <c r="P291" s="22">
        <v>246.21899999999999</v>
      </c>
      <c r="Q291" s="22">
        <v>-1.8005400000000001E-2</v>
      </c>
      <c r="R291" s="22">
        <v>281</v>
      </c>
      <c r="S291" s="22">
        <v>1.3143899999999999</v>
      </c>
      <c r="T291">
        <f t="shared" si="50"/>
        <v>18.005400000000002</v>
      </c>
      <c r="U291">
        <f t="shared" si="51"/>
        <v>23.677101</v>
      </c>
      <c r="X291" s="9"/>
      <c r="Y291" s="22">
        <v>0.43502800000000003</v>
      </c>
      <c r="Z291" s="22">
        <v>382.11200000000002</v>
      </c>
      <c r="AA291" s="22">
        <v>-1.9241299999999999E-2</v>
      </c>
      <c r="AB291" s="22">
        <v>281</v>
      </c>
      <c r="AC291" s="22">
        <v>0.43432599999999999</v>
      </c>
      <c r="AD291">
        <f t="shared" si="52"/>
        <v>19.241299999999999</v>
      </c>
      <c r="AE291">
        <f t="shared" si="53"/>
        <v>8.3705042564000003</v>
      </c>
      <c r="AF291" s="9"/>
      <c r="AG291" s="22">
        <v>1.3149999999999999</v>
      </c>
      <c r="AH291" s="22">
        <v>512.28</v>
      </c>
      <c r="AI291" s="22">
        <v>-1.78741E-2</v>
      </c>
      <c r="AJ291" s="22">
        <v>281</v>
      </c>
      <c r="AK291" s="22">
        <v>1.3143899999999999</v>
      </c>
      <c r="AL291">
        <f t="shared" si="54"/>
        <v>17.874100000000002</v>
      </c>
      <c r="AM291">
        <f t="shared" si="55"/>
        <v>23.504441500000002</v>
      </c>
      <c r="AP291" s="9"/>
      <c r="AQ291" s="22">
        <v>0.43502800000000003</v>
      </c>
      <c r="AR291" s="22">
        <v>588.44600000000003</v>
      </c>
      <c r="AS291" s="22">
        <v>-1.9122299999999998E-2</v>
      </c>
      <c r="AT291" s="22">
        <v>281</v>
      </c>
      <c r="AU291" s="22">
        <v>0.43438700000000002</v>
      </c>
      <c r="AV291">
        <f t="shared" si="56"/>
        <v>19.122299999999999</v>
      </c>
      <c r="AW291">
        <f t="shared" si="57"/>
        <v>8.3187359244000003</v>
      </c>
      <c r="AX291" s="9"/>
      <c r="AY291" s="22">
        <v>1.3149999999999999</v>
      </c>
      <c r="AZ291" s="22">
        <v>662.58</v>
      </c>
      <c r="BA291" s="22">
        <v>-1.7831400000000001E-2</v>
      </c>
      <c r="BB291" s="22">
        <v>281</v>
      </c>
      <c r="BC291" s="22">
        <v>1.31348</v>
      </c>
      <c r="BD291">
        <f t="shared" si="58"/>
        <v>17.831400000000002</v>
      </c>
      <c r="BE291">
        <f t="shared" si="59"/>
        <v>23.448291000000001</v>
      </c>
    </row>
    <row r="292" spans="6:57">
      <c r="F292" s="9"/>
      <c r="G292" s="22">
        <v>0.42999300000000001</v>
      </c>
      <c r="H292" s="22">
        <v>166.624</v>
      </c>
      <c r="I292" s="22">
        <v>-1.93878E-2</v>
      </c>
      <c r="J292" s="22">
        <v>282</v>
      </c>
      <c r="K292" s="22">
        <v>0.42944300000000002</v>
      </c>
      <c r="L292">
        <f t="shared" si="48"/>
        <v>19.387799999999999</v>
      </c>
      <c r="M292">
        <f t="shared" si="49"/>
        <v>8.3366182854000002</v>
      </c>
      <c r="N292" s="9"/>
      <c r="O292" s="22">
        <v>1.3200400000000001</v>
      </c>
      <c r="P292" s="22">
        <v>246.31899999999999</v>
      </c>
      <c r="Q292" s="22">
        <v>-1.7999299999999999E-2</v>
      </c>
      <c r="R292" s="22">
        <v>282</v>
      </c>
      <c r="S292" s="22">
        <v>1.31958</v>
      </c>
      <c r="T292">
        <f t="shared" si="50"/>
        <v>17.999299999999998</v>
      </c>
      <c r="U292">
        <f t="shared" si="51"/>
        <v>23.759795971999999</v>
      </c>
      <c r="X292" s="9"/>
      <c r="Y292" s="22">
        <v>0.42999300000000001</v>
      </c>
      <c r="Z292" s="22">
        <v>382.21300000000002</v>
      </c>
      <c r="AA292" s="22">
        <v>-1.9256599999999999E-2</v>
      </c>
      <c r="AB292" s="22">
        <v>282</v>
      </c>
      <c r="AC292" s="22">
        <v>0.42941299999999999</v>
      </c>
      <c r="AD292">
        <f t="shared" si="52"/>
        <v>19.256599999999999</v>
      </c>
      <c r="AE292">
        <f t="shared" si="53"/>
        <v>8.2802032037999993</v>
      </c>
      <c r="AF292" s="9"/>
      <c r="AG292" s="22">
        <v>1.3200400000000001</v>
      </c>
      <c r="AH292" s="22">
        <v>512.38099999999997</v>
      </c>
      <c r="AI292" s="22">
        <v>-1.78589E-2</v>
      </c>
      <c r="AJ292" s="22">
        <v>282</v>
      </c>
      <c r="AK292" s="22">
        <v>1.3192699999999999</v>
      </c>
      <c r="AL292">
        <f t="shared" si="54"/>
        <v>17.858900000000002</v>
      </c>
      <c r="AM292">
        <f t="shared" si="55"/>
        <v>23.574462356000005</v>
      </c>
      <c r="AP292" s="9"/>
      <c r="AQ292" s="22">
        <v>0.42999300000000001</v>
      </c>
      <c r="AR292" s="22">
        <v>588.54700000000003</v>
      </c>
      <c r="AS292" s="22">
        <v>-1.9137600000000001E-2</v>
      </c>
      <c r="AT292" s="22">
        <v>282</v>
      </c>
      <c r="AU292" s="22">
        <v>0.42898599999999998</v>
      </c>
      <c r="AV292">
        <f t="shared" si="56"/>
        <v>19.137600000000003</v>
      </c>
      <c r="AW292">
        <f t="shared" si="57"/>
        <v>8.2290340368000017</v>
      </c>
      <c r="AX292" s="9"/>
      <c r="AY292" s="22">
        <v>1.3200400000000001</v>
      </c>
      <c r="AZ292" s="22">
        <v>662.68</v>
      </c>
      <c r="BA292" s="22">
        <v>-1.7828400000000001E-2</v>
      </c>
      <c r="BB292" s="22">
        <v>282</v>
      </c>
      <c r="BC292" s="22">
        <v>1.32019</v>
      </c>
      <c r="BD292">
        <f t="shared" si="58"/>
        <v>17.828400000000002</v>
      </c>
      <c r="BE292">
        <f t="shared" si="59"/>
        <v>23.534201136000004</v>
      </c>
    </row>
    <row r="293" spans="6:57">
      <c r="F293" s="9"/>
      <c r="G293" s="22">
        <v>0.42495699999999997</v>
      </c>
      <c r="H293" s="22">
        <v>166.72499999999999</v>
      </c>
      <c r="I293" s="22">
        <v>-1.9397000000000001E-2</v>
      </c>
      <c r="J293" s="22">
        <v>283</v>
      </c>
      <c r="K293" s="22">
        <v>0.424072</v>
      </c>
      <c r="L293">
        <f t="shared" si="48"/>
        <v>19.397000000000002</v>
      </c>
      <c r="M293">
        <f t="shared" si="49"/>
        <v>8.2428909289999996</v>
      </c>
      <c r="N293" s="9"/>
      <c r="O293" s="22">
        <v>1.32507</v>
      </c>
      <c r="P293" s="22">
        <v>246.42</v>
      </c>
      <c r="Q293" s="22">
        <v>-1.7990099999999998E-2</v>
      </c>
      <c r="R293" s="22">
        <v>283</v>
      </c>
      <c r="S293" s="22">
        <v>1.32416</v>
      </c>
      <c r="T293">
        <f t="shared" si="50"/>
        <v>17.990099999999998</v>
      </c>
      <c r="U293">
        <f t="shared" si="51"/>
        <v>23.838141806999996</v>
      </c>
      <c r="X293" s="9"/>
      <c r="Y293" s="22">
        <v>0.42495699999999997</v>
      </c>
      <c r="Z293" s="22">
        <v>382.31299999999999</v>
      </c>
      <c r="AA293" s="22">
        <v>-1.9262700000000001E-2</v>
      </c>
      <c r="AB293" s="22">
        <v>283</v>
      </c>
      <c r="AC293" s="22">
        <v>0.42449999999999999</v>
      </c>
      <c r="AD293">
        <f t="shared" si="52"/>
        <v>19.262700000000002</v>
      </c>
      <c r="AE293">
        <f t="shared" si="53"/>
        <v>8.1858192039000013</v>
      </c>
      <c r="AF293" s="9"/>
      <c r="AG293" s="22">
        <v>1.32507</v>
      </c>
      <c r="AH293" s="22">
        <v>512.48199999999997</v>
      </c>
      <c r="AI293" s="22">
        <v>-1.7855800000000002E-2</v>
      </c>
      <c r="AJ293" s="22">
        <v>283</v>
      </c>
      <c r="AK293" s="22">
        <v>1.32477</v>
      </c>
      <c r="AL293">
        <f t="shared" si="54"/>
        <v>17.855800000000002</v>
      </c>
      <c r="AM293">
        <f t="shared" si="55"/>
        <v>23.660184906000001</v>
      </c>
      <c r="AP293" s="9"/>
      <c r="AQ293" s="22">
        <v>0.42495699999999997</v>
      </c>
      <c r="AR293" s="22">
        <v>588.64800000000002</v>
      </c>
      <c r="AS293" s="22">
        <v>-1.9137600000000001E-2</v>
      </c>
      <c r="AT293" s="22">
        <v>283</v>
      </c>
      <c r="AU293" s="22">
        <v>0.42431600000000003</v>
      </c>
      <c r="AV293">
        <f t="shared" si="56"/>
        <v>19.137600000000003</v>
      </c>
      <c r="AW293">
        <f t="shared" si="57"/>
        <v>8.1326570831999998</v>
      </c>
      <c r="AX293" s="9"/>
      <c r="AY293" s="22">
        <v>1.32507</v>
      </c>
      <c r="AZ293" s="22">
        <v>662.78099999999995</v>
      </c>
      <c r="BA293" s="22">
        <v>-1.7807E-2</v>
      </c>
      <c r="BB293" s="22">
        <v>283</v>
      </c>
      <c r="BC293" s="22">
        <v>1.32446</v>
      </c>
      <c r="BD293">
        <f t="shared" si="58"/>
        <v>17.806999999999999</v>
      </c>
      <c r="BE293">
        <f t="shared" si="59"/>
        <v>23.595521489999996</v>
      </c>
    </row>
    <row r="294" spans="6:57">
      <c r="F294" s="9"/>
      <c r="G294" s="22">
        <v>0.41992200000000002</v>
      </c>
      <c r="H294" s="22">
        <v>166.82499999999999</v>
      </c>
      <c r="I294" s="22">
        <v>-1.9400000000000001E-2</v>
      </c>
      <c r="J294" s="22">
        <v>284</v>
      </c>
      <c r="K294" s="22">
        <v>0.41918899999999998</v>
      </c>
      <c r="L294">
        <f t="shared" si="48"/>
        <v>19.400000000000002</v>
      </c>
      <c r="M294">
        <f t="shared" si="49"/>
        <v>8.1464868000000017</v>
      </c>
      <c r="N294" s="9"/>
      <c r="O294" s="22">
        <v>1.3301099999999999</v>
      </c>
      <c r="P294" s="22">
        <v>246.52099999999999</v>
      </c>
      <c r="Q294" s="22">
        <v>-1.7993200000000001E-2</v>
      </c>
      <c r="R294" s="22">
        <v>284</v>
      </c>
      <c r="S294" s="22">
        <v>1.32935</v>
      </c>
      <c r="T294">
        <f t="shared" si="50"/>
        <v>17.993200000000002</v>
      </c>
      <c r="U294">
        <f t="shared" si="51"/>
        <v>23.932935252</v>
      </c>
      <c r="X294" s="9"/>
      <c r="Y294" s="22">
        <v>0.41992200000000002</v>
      </c>
      <c r="Z294" s="22">
        <v>382.41399999999999</v>
      </c>
      <c r="AA294" s="22">
        <v>-1.9268799999999999E-2</v>
      </c>
      <c r="AB294" s="22">
        <v>284</v>
      </c>
      <c r="AC294" s="22">
        <v>0.419128</v>
      </c>
      <c r="AD294">
        <f t="shared" si="52"/>
        <v>19.268799999999999</v>
      </c>
      <c r="AE294">
        <f t="shared" si="53"/>
        <v>8.0913930335999993</v>
      </c>
      <c r="AF294" s="9"/>
      <c r="AG294" s="22">
        <v>1.3301099999999999</v>
      </c>
      <c r="AH294" s="22">
        <v>512.58199999999999</v>
      </c>
      <c r="AI294" s="22">
        <v>-1.78467E-2</v>
      </c>
      <c r="AJ294" s="22">
        <v>284</v>
      </c>
      <c r="AK294" s="22">
        <v>1.32904</v>
      </c>
      <c r="AL294">
        <f t="shared" si="54"/>
        <v>17.846699999999998</v>
      </c>
      <c r="AM294">
        <f t="shared" si="55"/>
        <v>23.738074136999995</v>
      </c>
      <c r="AP294" s="9"/>
      <c r="AQ294" s="22">
        <v>0.41992200000000002</v>
      </c>
      <c r="AR294" s="22">
        <v>588.74900000000002</v>
      </c>
      <c r="AS294" s="22">
        <v>-1.9140600000000001E-2</v>
      </c>
      <c r="AT294" s="22">
        <v>284</v>
      </c>
      <c r="AU294" s="22">
        <v>0.41918899999999998</v>
      </c>
      <c r="AV294">
        <f t="shared" si="56"/>
        <v>19.140599999999999</v>
      </c>
      <c r="AW294">
        <f t="shared" si="57"/>
        <v>8.0375590332000009</v>
      </c>
      <c r="AX294" s="9"/>
      <c r="AY294" s="22">
        <v>1.3301099999999999</v>
      </c>
      <c r="AZ294" s="22">
        <v>662.88199999999995</v>
      </c>
      <c r="BA294" s="22">
        <v>-1.7797899999999998E-2</v>
      </c>
      <c r="BB294" s="22">
        <v>284</v>
      </c>
      <c r="BC294" s="22">
        <v>1.32935</v>
      </c>
      <c r="BD294">
        <f t="shared" si="58"/>
        <v>17.797899999999998</v>
      </c>
      <c r="BE294">
        <f t="shared" si="59"/>
        <v>23.673164768999996</v>
      </c>
    </row>
    <row r="295" spans="6:57">
      <c r="F295" s="9"/>
      <c r="G295" s="22">
        <v>0.41488599999999998</v>
      </c>
      <c r="H295" s="22">
        <v>166.92599999999999</v>
      </c>
      <c r="I295" s="22">
        <v>-1.9397000000000001E-2</v>
      </c>
      <c r="J295" s="22">
        <v>285</v>
      </c>
      <c r="K295" s="22">
        <v>0.41439799999999999</v>
      </c>
      <c r="L295">
        <f t="shared" si="48"/>
        <v>19.397000000000002</v>
      </c>
      <c r="M295">
        <f t="shared" si="49"/>
        <v>8.0475437420000002</v>
      </c>
      <c r="N295" s="9"/>
      <c r="O295" s="22">
        <v>1.33514</v>
      </c>
      <c r="P295" s="22">
        <v>246.62200000000001</v>
      </c>
      <c r="Q295" s="22">
        <v>-1.79718E-2</v>
      </c>
      <c r="R295" s="22">
        <v>285</v>
      </c>
      <c r="S295" s="22">
        <v>1.33484</v>
      </c>
      <c r="T295">
        <f t="shared" si="50"/>
        <v>17.971799999999998</v>
      </c>
      <c r="U295">
        <f t="shared" si="51"/>
        <v>23.994869051999999</v>
      </c>
      <c r="X295" s="9"/>
      <c r="Y295" s="22">
        <v>0.41488599999999998</v>
      </c>
      <c r="Z295" s="22">
        <v>382.51499999999999</v>
      </c>
      <c r="AA295" s="22">
        <v>-1.9271900000000002E-2</v>
      </c>
      <c r="AB295" s="22">
        <v>285</v>
      </c>
      <c r="AC295" s="22">
        <v>0.41427599999999998</v>
      </c>
      <c r="AD295">
        <f t="shared" si="52"/>
        <v>19.271900000000002</v>
      </c>
      <c r="AE295">
        <f t="shared" si="53"/>
        <v>7.9956415034000008</v>
      </c>
      <c r="AF295" s="9"/>
      <c r="AG295" s="22">
        <v>1.33514</v>
      </c>
      <c r="AH295" s="22">
        <v>512.68299999999999</v>
      </c>
      <c r="AI295" s="22">
        <v>-1.7843600000000001E-2</v>
      </c>
      <c r="AJ295" s="22">
        <v>285</v>
      </c>
      <c r="AK295" s="22">
        <v>1.33423</v>
      </c>
      <c r="AL295">
        <f t="shared" si="54"/>
        <v>17.843600000000002</v>
      </c>
      <c r="AM295">
        <f t="shared" si="55"/>
        <v>23.823704104000004</v>
      </c>
      <c r="AP295" s="9"/>
      <c r="AQ295" s="22">
        <v>0.41488599999999998</v>
      </c>
      <c r="AR295" s="22">
        <v>588.84900000000005</v>
      </c>
      <c r="AS295" s="22">
        <v>-1.91437E-2</v>
      </c>
      <c r="AT295" s="22">
        <v>285</v>
      </c>
      <c r="AU295" s="22">
        <v>0.41403200000000001</v>
      </c>
      <c r="AV295">
        <f t="shared" si="56"/>
        <v>19.143699999999999</v>
      </c>
      <c r="AW295">
        <f t="shared" si="57"/>
        <v>7.9424531181999996</v>
      </c>
      <c r="AX295" s="9"/>
      <c r="AY295" s="22">
        <v>1.33514</v>
      </c>
      <c r="AZ295" s="22">
        <v>662.98299999999995</v>
      </c>
      <c r="BA295" s="22">
        <v>-1.7797899999999998E-2</v>
      </c>
      <c r="BB295" s="22">
        <v>285</v>
      </c>
      <c r="BC295" s="22">
        <v>1.33484</v>
      </c>
      <c r="BD295">
        <f t="shared" si="58"/>
        <v>17.797899999999998</v>
      </c>
      <c r="BE295">
        <f t="shared" si="59"/>
        <v>23.762688205999996</v>
      </c>
    </row>
    <row r="296" spans="6:57">
      <c r="F296" s="9"/>
      <c r="G296" s="22">
        <v>0.40985100000000002</v>
      </c>
      <c r="H296" s="22">
        <v>167.02699999999999</v>
      </c>
      <c r="I296" s="22">
        <v>-1.9424400000000001E-2</v>
      </c>
      <c r="J296" s="22">
        <v>286</v>
      </c>
      <c r="K296" s="22">
        <v>0.40911900000000001</v>
      </c>
      <c r="L296">
        <f t="shared" si="48"/>
        <v>19.424400000000002</v>
      </c>
      <c r="M296">
        <f t="shared" si="49"/>
        <v>7.9611097644000015</v>
      </c>
      <c r="N296" s="9"/>
      <c r="O296" s="22">
        <v>1.3401799999999999</v>
      </c>
      <c r="P296" s="22">
        <v>246.72200000000001</v>
      </c>
      <c r="Q296" s="22">
        <v>-1.79565E-2</v>
      </c>
      <c r="R296" s="22">
        <v>286</v>
      </c>
      <c r="S296" s="22">
        <v>1.3394200000000001</v>
      </c>
      <c r="T296">
        <f t="shared" si="50"/>
        <v>17.956500000000002</v>
      </c>
      <c r="U296">
        <f t="shared" si="51"/>
        <v>24.064942170000002</v>
      </c>
      <c r="X296" s="9"/>
      <c r="Y296" s="22">
        <v>0.40985100000000002</v>
      </c>
      <c r="Z296" s="22">
        <v>382.61599999999999</v>
      </c>
      <c r="AA296" s="22">
        <v>-1.9271900000000002E-2</v>
      </c>
      <c r="AB296" s="22">
        <v>286</v>
      </c>
      <c r="AC296" s="22">
        <v>0.40921000000000002</v>
      </c>
      <c r="AD296">
        <f t="shared" si="52"/>
        <v>19.271900000000002</v>
      </c>
      <c r="AE296">
        <f t="shared" si="53"/>
        <v>7.8986074869000014</v>
      </c>
      <c r="AF296" s="9"/>
      <c r="AG296" s="22">
        <v>1.3401799999999999</v>
      </c>
      <c r="AH296" s="22">
        <v>512.78399999999999</v>
      </c>
      <c r="AI296" s="22">
        <v>-1.7825299999999999E-2</v>
      </c>
      <c r="AJ296" s="22">
        <v>286</v>
      </c>
      <c r="AK296" s="22">
        <v>1.3400300000000001</v>
      </c>
      <c r="AL296">
        <f t="shared" si="54"/>
        <v>17.825299999999999</v>
      </c>
      <c r="AM296">
        <f t="shared" si="55"/>
        <v>23.889110553999998</v>
      </c>
      <c r="AP296" s="9"/>
      <c r="AQ296" s="22">
        <v>0.40985100000000002</v>
      </c>
      <c r="AR296" s="22">
        <v>588.95000000000005</v>
      </c>
      <c r="AS296" s="22">
        <v>-1.91559E-2</v>
      </c>
      <c r="AT296" s="22">
        <v>286</v>
      </c>
      <c r="AU296" s="22">
        <v>0.40908800000000001</v>
      </c>
      <c r="AV296">
        <f t="shared" si="56"/>
        <v>19.155899999999999</v>
      </c>
      <c r="AW296">
        <f t="shared" si="57"/>
        <v>7.8510647708999999</v>
      </c>
      <c r="AX296" s="9"/>
      <c r="AY296" s="22">
        <v>1.3401799999999999</v>
      </c>
      <c r="AZ296" s="22">
        <v>663.08299999999997</v>
      </c>
      <c r="BA296" s="22">
        <v>-1.7782599999999999E-2</v>
      </c>
      <c r="BB296" s="22">
        <v>286</v>
      </c>
      <c r="BC296" s="22">
        <v>1.33972</v>
      </c>
      <c r="BD296">
        <f t="shared" si="58"/>
        <v>17.782599999999999</v>
      </c>
      <c r="BE296">
        <f t="shared" si="59"/>
        <v>23.831884867999996</v>
      </c>
    </row>
    <row r="297" spans="6:57">
      <c r="F297" s="9"/>
      <c r="G297" s="22">
        <v>0.40481600000000001</v>
      </c>
      <c r="H297" s="22">
        <v>167.12799999999999</v>
      </c>
      <c r="I297" s="22">
        <v>-1.94153E-2</v>
      </c>
      <c r="J297" s="22">
        <v>287</v>
      </c>
      <c r="K297" s="22">
        <v>0.40420499999999998</v>
      </c>
      <c r="L297">
        <f t="shared" si="48"/>
        <v>19.415299999999998</v>
      </c>
      <c r="M297">
        <f t="shared" si="49"/>
        <v>7.8596240847999992</v>
      </c>
      <c r="N297" s="9"/>
      <c r="O297" s="22">
        <v>1.34521</v>
      </c>
      <c r="P297" s="22">
        <v>246.82300000000001</v>
      </c>
      <c r="Q297" s="22">
        <v>-1.7950399999999998E-2</v>
      </c>
      <c r="R297" s="22">
        <v>287</v>
      </c>
      <c r="S297" s="22">
        <v>1.3446</v>
      </c>
      <c r="T297">
        <f t="shared" si="50"/>
        <v>17.950399999999998</v>
      </c>
      <c r="U297">
        <f t="shared" si="51"/>
        <v>24.147057583999999</v>
      </c>
      <c r="X297" s="9"/>
      <c r="Y297" s="22">
        <v>0.40481600000000001</v>
      </c>
      <c r="Z297" s="22">
        <v>382.71600000000001</v>
      </c>
      <c r="AA297" s="22">
        <v>-1.92932E-2</v>
      </c>
      <c r="AB297" s="22">
        <v>287</v>
      </c>
      <c r="AC297" s="22">
        <v>0.40417500000000001</v>
      </c>
      <c r="AD297">
        <f t="shared" si="52"/>
        <v>19.293199999999999</v>
      </c>
      <c r="AE297">
        <f t="shared" si="53"/>
        <v>7.8101960511999993</v>
      </c>
      <c r="AF297" s="9"/>
      <c r="AG297" s="22">
        <v>1.34521</v>
      </c>
      <c r="AH297" s="22">
        <v>512.88400000000001</v>
      </c>
      <c r="AI297" s="22">
        <v>-1.7816200000000001E-2</v>
      </c>
      <c r="AJ297" s="22">
        <v>287</v>
      </c>
      <c r="AK297" s="22">
        <v>1.3446</v>
      </c>
      <c r="AL297">
        <f t="shared" si="54"/>
        <v>17.816200000000002</v>
      </c>
      <c r="AM297">
        <f t="shared" si="55"/>
        <v>23.966530402000004</v>
      </c>
      <c r="AP297" s="9"/>
      <c r="AQ297" s="22">
        <v>0.40481600000000001</v>
      </c>
      <c r="AR297" s="22">
        <v>589.05100000000004</v>
      </c>
      <c r="AS297" s="22">
        <v>-1.9161999999999998E-2</v>
      </c>
      <c r="AT297" s="22">
        <v>287</v>
      </c>
      <c r="AU297" s="22">
        <v>0.40417500000000001</v>
      </c>
      <c r="AV297">
        <f t="shared" si="56"/>
        <v>19.161999999999999</v>
      </c>
      <c r="AW297">
        <f t="shared" si="57"/>
        <v>7.7570841919999998</v>
      </c>
      <c r="AX297" s="9"/>
      <c r="AY297" s="22">
        <v>1.34521</v>
      </c>
      <c r="AZ297" s="22">
        <v>663.18399999999997</v>
      </c>
      <c r="BA297" s="22">
        <v>-1.77643E-2</v>
      </c>
      <c r="BB297" s="22">
        <v>287</v>
      </c>
      <c r="BC297" s="22">
        <v>1.34399</v>
      </c>
      <c r="BD297">
        <f t="shared" si="58"/>
        <v>17.764299999999999</v>
      </c>
      <c r="BE297">
        <f t="shared" si="59"/>
        <v>23.896714003</v>
      </c>
    </row>
    <row r="298" spans="6:57">
      <c r="F298" s="9"/>
      <c r="G298" s="22">
        <v>0.39978000000000002</v>
      </c>
      <c r="H298" s="22">
        <v>167.22800000000001</v>
      </c>
      <c r="I298" s="22">
        <v>-1.9421399999999998E-2</v>
      </c>
      <c r="J298" s="22">
        <v>288</v>
      </c>
      <c r="K298" s="22">
        <v>0.39913900000000002</v>
      </c>
      <c r="L298">
        <f t="shared" si="48"/>
        <v>19.421399999999998</v>
      </c>
      <c r="M298">
        <f t="shared" si="49"/>
        <v>7.7642872919999997</v>
      </c>
      <c r="N298" s="9"/>
      <c r="O298" s="22">
        <v>1.35025</v>
      </c>
      <c r="P298" s="22">
        <v>246.92400000000001</v>
      </c>
      <c r="Q298" s="22">
        <v>-1.79413E-2</v>
      </c>
      <c r="R298" s="22">
        <v>288</v>
      </c>
      <c r="S298" s="22">
        <v>1.3494900000000001</v>
      </c>
      <c r="T298">
        <f t="shared" si="50"/>
        <v>17.941300000000002</v>
      </c>
      <c r="U298">
        <f t="shared" si="51"/>
        <v>24.225240325000001</v>
      </c>
      <c r="X298" s="9"/>
      <c r="Y298" s="22">
        <v>0.39978000000000002</v>
      </c>
      <c r="Z298" s="22">
        <v>382.81700000000001</v>
      </c>
      <c r="AA298" s="22">
        <v>-1.9299299999999998E-2</v>
      </c>
      <c r="AB298" s="22">
        <v>288</v>
      </c>
      <c r="AC298" s="22">
        <v>0.39950600000000003</v>
      </c>
      <c r="AD298">
        <f t="shared" si="52"/>
        <v>19.299299999999999</v>
      </c>
      <c r="AE298">
        <f t="shared" si="53"/>
        <v>7.7154741539999998</v>
      </c>
      <c r="AF298" s="9"/>
      <c r="AG298" s="22">
        <v>1.35025</v>
      </c>
      <c r="AH298" s="22">
        <v>512.98500000000001</v>
      </c>
      <c r="AI298" s="22">
        <v>-1.7804E-2</v>
      </c>
      <c r="AJ298" s="22">
        <v>288</v>
      </c>
      <c r="AK298" s="22">
        <v>1.34979</v>
      </c>
      <c r="AL298">
        <f t="shared" si="54"/>
        <v>17.804000000000002</v>
      </c>
      <c r="AM298">
        <f t="shared" si="55"/>
        <v>24.039851000000002</v>
      </c>
      <c r="AP298" s="9"/>
      <c r="AQ298" s="22">
        <v>0.39978000000000002</v>
      </c>
      <c r="AR298" s="22">
        <v>589.15099999999995</v>
      </c>
      <c r="AS298" s="22">
        <v>-1.91711E-2</v>
      </c>
      <c r="AT298" s="22">
        <v>288</v>
      </c>
      <c r="AU298" s="22">
        <v>0.3992</v>
      </c>
      <c r="AV298">
        <f t="shared" si="56"/>
        <v>19.171099999999999</v>
      </c>
      <c r="AW298">
        <f t="shared" si="57"/>
        <v>7.664222358</v>
      </c>
      <c r="AX298" s="9"/>
      <c r="AY298" s="22">
        <v>1.35025</v>
      </c>
      <c r="AZ298" s="22">
        <v>663.28499999999997</v>
      </c>
      <c r="BA298" s="22">
        <v>-1.77643E-2</v>
      </c>
      <c r="BB298" s="22">
        <v>288</v>
      </c>
      <c r="BC298" s="22">
        <v>1.34918</v>
      </c>
      <c r="BD298">
        <f t="shared" si="58"/>
        <v>17.764299999999999</v>
      </c>
      <c r="BE298">
        <f t="shared" si="59"/>
        <v>23.986246074999997</v>
      </c>
    </row>
    <row r="299" spans="6:57">
      <c r="F299" s="9"/>
      <c r="G299" s="22">
        <v>0.39474500000000001</v>
      </c>
      <c r="H299" s="22">
        <v>167.32900000000001</v>
      </c>
      <c r="I299" s="22">
        <v>-1.94305E-2</v>
      </c>
      <c r="J299" s="22">
        <v>289</v>
      </c>
      <c r="K299" s="22">
        <v>0.394318</v>
      </c>
      <c r="L299">
        <f t="shared" si="48"/>
        <v>19.430499999999999</v>
      </c>
      <c r="M299">
        <f t="shared" si="49"/>
        <v>7.6700927224999997</v>
      </c>
      <c r="N299" s="9"/>
      <c r="O299" s="22">
        <v>1.3552900000000001</v>
      </c>
      <c r="P299" s="22">
        <v>247.024</v>
      </c>
      <c r="Q299" s="22">
        <v>-1.7935199999999998E-2</v>
      </c>
      <c r="R299" s="22">
        <v>289</v>
      </c>
      <c r="S299" s="22">
        <v>1.3549800000000001</v>
      </c>
      <c r="T299">
        <f t="shared" si="50"/>
        <v>17.935199999999998</v>
      </c>
      <c r="U299">
        <f t="shared" si="51"/>
        <v>24.307397208000001</v>
      </c>
      <c r="X299" s="9"/>
      <c r="Y299" s="22">
        <v>0.39474500000000001</v>
      </c>
      <c r="Z299" s="22">
        <v>382.91800000000001</v>
      </c>
      <c r="AA299" s="22">
        <v>-1.93054E-2</v>
      </c>
      <c r="AB299" s="22">
        <v>289</v>
      </c>
      <c r="AC299" s="22">
        <v>0.39413500000000001</v>
      </c>
      <c r="AD299">
        <f t="shared" si="52"/>
        <v>19.305399999999999</v>
      </c>
      <c r="AE299">
        <f t="shared" si="53"/>
        <v>7.6207101229999994</v>
      </c>
      <c r="AF299" s="9"/>
      <c r="AG299" s="22">
        <v>1.3552900000000001</v>
      </c>
      <c r="AH299" s="22">
        <v>513.08600000000001</v>
      </c>
      <c r="AI299" s="22">
        <v>-1.7797899999999998E-2</v>
      </c>
      <c r="AJ299" s="22">
        <v>289</v>
      </c>
      <c r="AK299" s="22">
        <v>1.3546800000000001</v>
      </c>
      <c r="AL299">
        <f t="shared" si="54"/>
        <v>17.797899999999998</v>
      </c>
      <c r="AM299">
        <f t="shared" si="55"/>
        <v>24.121315890999998</v>
      </c>
      <c r="AP299" s="9"/>
      <c r="AQ299" s="22">
        <v>0.39474500000000001</v>
      </c>
      <c r="AR299" s="22">
        <v>589.25199999999995</v>
      </c>
      <c r="AS299" s="22">
        <v>-1.9174199999999999E-2</v>
      </c>
      <c r="AT299" s="22">
        <v>289</v>
      </c>
      <c r="AU299" s="22">
        <v>0.39407300000000001</v>
      </c>
      <c r="AV299">
        <f t="shared" si="56"/>
        <v>19.174199999999999</v>
      </c>
      <c r="AW299">
        <f t="shared" si="57"/>
        <v>7.5689195790000001</v>
      </c>
      <c r="AX299" s="9"/>
      <c r="AY299" s="22">
        <v>1.3552900000000001</v>
      </c>
      <c r="AZ299" s="22">
        <v>663.38499999999999</v>
      </c>
      <c r="BA299" s="22">
        <v>-1.77521E-2</v>
      </c>
      <c r="BB299" s="22">
        <v>289</v>
      </c>
      <c r="BC299" s="22">
        <v>1.3549800000000001</v>
      </c>
      <c r="BD299">
        <f t="shared" si="58"/>
        <v>17.752099999999999</v>
      </c>
      <c r="BE299">
        <f t="shared" si="59"/>
        <v>24.059243608999999</v>
      </c>
    </row>
    <row r="300" spans="6:57">
      <c r="F300" s="9"/>
      <c r="G300" s="22">
        <v>0.38970900000000003</v>
      </c>
      <c r="H300" s="22">
        <v>167.43</v>
      </c>
      <c r="I300" s="22">
        <v>-1.9439700000000001E-2</v>
      </c>
      <c r="J300" s="22">
        <v>290</v>
      </c>
      <c r="K300" s="22">
        <v>0.38897700000000002</v>
      </c>
      <c r="L300">
        <f t="shared" si="48"/>
        <v>19.439700000000002</v>
      </c>
      <c r="M300">
        <f t="shared" si="49"/>
        <v>7.5758260473000014</v>
      </c>
      <c r="N300" s="9"/>
      <c r="O300" s="22">
        <v>1.36032</v>
      </c>
      <c r="P300" s="22">
        <v>247.125</v>
      </c>
      <c r="Q300" s="22">
        <v>-1.7913800000000001E-2</v>
      </c>
      <c r="R300" s="22">
        <v>290</v>
      </c>
      <c r="S300" s="22">
        <v>1.3589500000000001</v>
      </c>
      <c r="T300">
        <f t="shared" si="50"/>
        <v>17.913800000000002</v>
      </c>
      <c r="U300">
        <f t="shared" si="51"/>
        <v>24.368500416000003</v>
      </c>
      <c r="X300" s="9"/>
      <c r="Y300" s="22">
        <v>0.38970900000000003</v>
      </c>
      <c r="Z300" s="22">
        <v>383.01799999999997</v>
      </c>
      <c r="AA300" s="22">
        <v>-1.9314600000000001E-2</v>
      </c>
      <c r="AB300" s="22">
        <v>290</v>
      </c>
      <c r="AC300" s="22">
        <v>0.38903799999999999</v>
      </c>
      <c r="AD300">
        <f t="shared" si="52"/>
        <v>19.314600000000002</v>
      </c>
      <c r="AE300">
        <f t="shared" si="53"/>
        <v>7.5270734514000015</v>
      </c>
      <c r="AF300" s="9"/>
      <c r="AG300" s="22">
        <v>1.36032</v>
      </c>
      <c r="AH300" s="22">
        <v>513.18700000000001</v>
      </c>
      <c r="AI300" s="22">
        <v>-1.7788700000000001E-2</v>
      </c>
      <c r="AJ300" s="22">
        <v>290</v>
      </c>
      <c r="AK300" s="22">
        <v>1.3595600000000001</v>
      </c>
      <c r="AL300">
        <f t="shared" si="54"/>
        <v>17.788700000000002</v>
      </c>
      <c r="AM300">
        <f t="shared" si="55"/>
        <v>24.198324384000003</v>
      </c>
      <c r="AP300" s="9"/>
      <c r="AQ300" s="22">
        <v>0.38970900000000003</v>
      </c>
      <c r="AR300" s="22">
        <v>589.35299999999995</v>
      </c>
      <c r="AS300" s="22">
        <v>-1.91833E-2</v>
      </c>
      <c r="AT300" s="22">
        <v>290</v>
      </c>
      <c r="AU300" s="22">
        <v>0.38894699999999999</v>
      </c>
      <c r="AV300">
        <f t="shared" si="56"/>
        <v>19.183299999999999</v>
      </c>
      <c r="AW300">
        <f t="shared" si="57"/>
        <v>7.4759046597000003</v>
      </c>
      <c r="AX300" s="9"/>
      <c r="AY300" s="22">
        <v>1.36032</v>
      </c>
      <c r="AZ300" s="22">
        <v>663.48599999999999</v>
      </c>
      <c r="BA300" s="22">
        <v>-1.7749000000000001E-2</v>
      </c>
      <c r="BB300" s="22">
        <v>290</v>
      </c>
      <c r="BC300" s="22">
        <v>1.3592500000000001</v>
      </c>
      <c r="BD300">
        <f t="shared" si="58"/>
        <v>17.749000000000002</v>
      </c>
      <c r="BE300">
        <f t="shared" si="59"/>
        <v>24.144319680000002</v>
      </c>
    </row>
    <row r="301" spans="6:57">
      <c r="F301" s="9"/>
      <c r="G301" s="22">
        <v>0.38467400000000002</v>
      </c>
      <c r="H301" s="22">
        <v>167.53</v>
      </c>
      <c r="I301" s="22">
        <v>-1.9436599999999998E-2</v>
      </c>
      <c r="J301" s="22">
        <v>291</v>
      </c>
      <c r="K301" s="22">
        <v>0.38400299999999998</v>
      </c>
      <c r="L301">
        <f t="shared" si="48"/>
        <v>19.436599999999999</v>
      </c>
      <c r="M301">
        <f t="shared" si="49"/>
        <v>7.4767546683999999</v>
      </c>
      <c r="N301" s="9"/>
      <c r="O301" s="22">
        <v>1.3653599999999999</v>
      </c>
      <c r="P301" s="22">
        <v>247.226</v>
      </c>
      <c r="Q301" s="22">
        <v>-1.7913800000000001E-2</v>
      </c>
      <c r="R301" s="22">
        <v>291</v>
      </c>
      <c r="S301" s="22">
        <v>1.3647499999999999</v>
      </c>
      <c r="T301">
        <f t="shared" si="50"/>
        <v>17.913800000000002</v>
      </c>
      <c r="U301">
        <f t="shared" si="51"/>
        <v>24.458785968000001</v>
      </c>
      <c r="X301" s="9"/>
      <c r="Y301" s="22">
        <v>0.38467400000000002</v>
      </c>
      <c r="Z301" s="22">
        <v>383.11900000000003</v>
      </c>
      <c r="AA301" s="22">
        <v>-1.93207E-2</v>
      </c>
      <c r="AB301" s="22">
        <v>291</v>
      </c>
      <c r="AC301" s="22">
        <v>0.38378899999999999</v>
      </c>
      <c r="AD301">
        <f t="shared" si="52"/>
        <v>19.320699999999999</v>
      </c>
      <c r="AE301">
        <f t="shared" si="53"/>
        <v>7.4321709517999999</v>
      </c>
      <c r="AF301" s="9"/>
      <c r="AG301" s="22">
        <v>1.3653599999999999</v>
      </c>
      <c r="AH301" s="22">
        <v>513.28700000000003</v>
      </c>
      <c r="AI301" s="22">
        <v>-1.7782599999999999E-2</v>
      </c>
      <c r="AJ301" s="22">
        <v>291</v>
      </c>
      <c r="AK301" s="22">
        <v>1.3647499999999999</v>
      </c>
      <c r="AL301">
        <f t="shared" si="54"/>
        <v>17.782599999999999</v>
      </c>
      <c r="AM301">
        <f t="shared" si="55"/>
        <v>24.279650735999997</v>
      </c>
      <c r="AP301" s="9"/>
      <c r="AQ301" s="22">
        <v>0.38467400000000002</v>
      </c>
      <c r="AR301" s="22">
        <v>589.45399999999995</v>
      </c>
      <c r="AS301" s="22">
        <v>-1.9192500000000001E-2</v>
      </c>
      <c r="AT301" s="22">
        <v>291</v>
      </c>
      <c r="AU301" s="22">
        <v>0.38403300000000001</v>
      </c>
      <c r="AV301">
        <f t="shared" si="56"/>
        <v>19.192500000000003</v>
      </c>
      <c r="AW301">
        <f t="shared" si="57"/>
        <v>7.3828557450000014</v>
      </c>
      <c r="AX301" s="9"/>
      <c r="AY301" s="22">
        <v>1.3653599999999999</v>
      </c>
      <c r="AZ301" s="22">
        <v>663.58699999999999</v>
      </c>
      <c r="BA301" s="22">
        <v>-1.7727699999999999E-2</v>
      </c>
      <c r="BB301" s="22">
        <v>291</v>
      </c>
      <c r="BC301" s="22">
        <v>1.3644400000000001</v>
      </c>
      <c r="BD301">
        <f t="shared" si="58"/>
        <v>17.727699999999999</v>
      </c>
      <c r="BE301">
        <f t="shared" si="59"/>
        <v>24.204692471999998</v>
      </c>
    </row>
    <row r="302" spans="6:57">
      <c r="F302" s="9"/>
      <c r="G302" s="22">
        <v>0.379639</v>
      </c>
      <c r="H302" s="22">
        <v>167.631</v>
      </c>
      <c r="I302" s="22">
        <v>-1.9445799999999999E-2</v>
      </c>
      <c r="J302" s="22">
        <v>292</v>
      </c>
      <c r="K302" s="22">
        <v>0.37863200000000002</v>
      </c>
      <c r="L302">
        <f t="shared" si="48"/>
        <v>19.445799999999998</v>
      </c>
      <c r="M302">
        <f t="shared" si="49"/>
        <v>7.3823840661999993</v>
      </c>
      <c r="N302" s="9"/>
      <c r="O302" s="22">
        <v>1.37039</v>
      </c>
      <c r="P302" s="22">
        <v>247.32599999999999</v>
      </c>
      <c r="Q302" s="22">
        <v>-1.7895500000000002E-2</v>
      </c>
      <c r="R302" s="22">
        <v>292</v>
      </c>
      <c r="S302" s="22">
        <v>1.3702399999999999</v>
      </c>
      <c r="T302">
        <f t="shared" si="50"/>
        <v>17.895500000000002</v>
      </c>
      <c r="U302">
        <f t="shared" si="51"/>
        <v>24.523814245000004</v>
      </c>
      <c r="X302" s="9"/>
      <c r="Y302" s="22">
        <v>0.379639</v>
      </c>
      <c r="Z302" s="22">
        <v>383.22</v>
      </c>
      <c r="AA302" s="22">
        <v>-1.9326800000000002E-2</v>
      </c>
      <c r="AB302" s="22">
        <v>292</v>
      </c>
      <c r="AC302" s="22">
        <v>0.37902799999999998</v>
      </c>
      <c r="AD302">
        <f t="shared" si="52"/>
        <v>19.326800000000002</v>
      </c>
      <c r="AE302">
        <f t="shared" si="53"/>
        <v>7.3372070252000006</v>
      </c>
      <c r="AF302" s="9"/>
      <c r="AG302" s="22">
        <v>1.37039</v>
      </c>
      <c r="AH302" s="22">
        <v>513.38800000000003</v>
      </c>
      <c r="AI302" s="22">
        <v>-1.77673E-2</v>
      </c>
      <c r="AJ302" s="22">
        <v>292</v>
      </c>
      <c r="AK302" s="22">
        <v>1.3696299999999999</v>
      </c>
      <c r="AL302">
        <f t="shared" si="54"/>
        <v>17.767299999999999</v>
      </c>
      <c r="AM302">
        <f t="shared" si="55"/>
        <v>24.348130246999997</v>
      </c>
      <c r="AP302" s="9"/>
      <c r="AQ302" s="22">
        <v>0.379639</v>
      </c>
      <c r="AR302" s="22">
        <v>589.55399999999997</v>
      </c>
      <c r="AS302" s="22">
        <v>-1.91956E-2</v>
      </c>
      <c r="AT302" s="22">
        <v>292</v>
      </c>
      <c r="AU302" s="22">
        <v>0.37957800000000003</v>
      </c>
      <c r="AV302">
        <f t="shared" si="56"/>
        <v>19.195599999999999</v>
      </c>
      <c r="AW302">
        <f t="shared" si="57"/>
        <v>7.2873983883999998</v>
      </c>
      <c r="AX302" s="9"/>
      <c r="AY302" s="22">
        <v>1.37039</v>
      </c>
      <c r="AZ302" s="22">
        <v>663.68700000000001</v>
      </c>
      <c r="BA302" s="22">
        <v>-1.7715499999999999E-2</v>
      </c>
      <c r="BB302" s="22">
        <v>292</v>
      </c>
      <c r="BC302" s="22">
        <v>1.3693200000000001</v>
      </c>
      <c r="BD302">
        <f t="shared" si="58"/>
        <v>17.715499999999999</v>
      </c>
      <c r="BE302">
        <f t="shared" si="59"/>
        <v>24.277144044999996</v>
      </c>
    </row>
    <row r="303" spans="6:57">
      <c r="F303" s="9"/>
      <c r="G303" s="22">
        <v>0.37460300000000002</v>
      </c>
      <c r="H303" s="22">
        <v>167.732</v>
      </c>
      <c r="I303" s="22">
        <v>-1.9448900000000002E-2</v>
      </c>
      <c r="J303" s="22">
        <v>293</v>
      </c>
      <c r="K303" s="22">
        <v>0.37390099999999998</v>
      </c>
      <c r="L303">
        <f t="shared" si="48"/>
        <v>19.448900000000002</v>
      </c>
      <c r="M303">
        <f t="shared" si="49"/>
        <v>7.2856162867000007</v>
      </c>
      <c r="N303" s="9"/>
      <c r="O303" s="22">
        <v>1.3754299999999999</v>
      </c>
      <c r="P303" s="22">
        <v>247.42699999999999</v>
      </c>
      <c r="Q303" s="22">
        <v>-1.79016E-2</v>
      </c>
      <c r="R303" s="22">
        <v>293</v>
      </c>
      <c r="S303" s="22">
        <v>1.3742099999999999</v>
      </c>
      <c r="T303">
        <f t="shared" si="50"/>
        <v>17.901599999999998</v>
      </c>
      <c r="U303">
        <f t="shared" si="51"/>
        <v>24.622397687999996</v>
      </c>
      <c r="X303" s="9"/>
      <c r="Y303" s="22">
        <v>0.37460300000000002</v>
      </c>
      <c r="Z303" s="22">
        <v>383.32</v>
      </c>
      <c r="AA303" s="22">
        <v>-1.9329800000000001E-2</v>
      </c>
      <c r="AB303" s="22">
        <v>293</v>
      </c>
      <c r="AC303" s="22">
        <v>0.37408400000000003</v>
      </c>
      <c r="AD303">
        <f t="shared" si="52"/>
        <v>19.329800000000002</v>
      </c>
      <c r="AE303">
        <f t="shared" si="53"/>
        <v>7.2410010694000011</v>
      </c>
      <c r="AF303" s="9"/>
      <c r="AG303" s="22">
        <v>1.3754299999999999</v>
      </c>
      <c r="AH303" s="22">
        <v>513.48900000000003</v>
      </c>
      <c r="AI303" s="22">
        <v>-1.7755099999999999E-2</v>
      </c>
      <c r="AJ303" s="22">
        <v>293</v>
      </c>
      <c r="AK303" s="22">
        <v>1.3748199999999999</v>
      </c>
      <c r="AL303">
        <f t="shared" si="54"/>
        <v>17.755099999999999</v>
      </c>
      <c r="AM303">
        <f t="shared" si="55"/>
        <v>24.420897192999998</v>
      </c>
      <c r="AP303" s="9"/>
      <c r="AQ303" s="22">
        <v>0.37460300000000002</v>
      </c>
      <c r="AR303" s="22">
        <v>589.65499999999997</v>
      </c>
      <c r="AS303" s="22">
        <v>-1.91986E-2</v>
      </c>
      <c r="AT303" s="22">
        <v>293</v>
      </c>
      <c r="AU303" s="22">
        <v>0.37396200000000002</v>
      </c>
      <c r="AV303">
        <f t="shared" si="56"/>
        <v>19.198599999999999</v>
      </c>
      <c r="AW303">
        <f t="shared" si="57"/>
        <v>7.1918531557999996</v>
      </c>
      <c r="AX303" s="9"/>
      <c r="AY303" s="22">
        <v>1.3754299999999999</v>
      </c>
      <c r="AZ303" s="22">
        <v>663.78800000000001</v>
      </c>
      <c r="BA303" s="22">
        <v>-1.7721600000000001E-2</v>
      </c>
      <c r="BB303" s="22">
        <v>293</v>
      </c>
      <c r="BC303" s="22">
        <v>1.3748199999999999</v>
      </c>
      <c r="BD303">
        <f t="shared" si="58"/>
        <v>17.721600000000002</v>
      </c>
      <c r="BE303">
        <f t="shared" si="59"/>
        <v>24.374820288000002</v>
      </c>
    </row>
    <row r="304" spans="6:57">
      <c r="F304" s="9"/>
      <c r="G304" s="22">
        <v>0.36956800000000001</v>
      </c>
      <c r="H304" s="22">
        <v>167.833</v>
      </c>
      <c r="I304" s="22">
        <v>-1.9455E-2</v>
      </c>
      <c r="J304" s="22">
        <v>294</v>
      </c>
      <c r="K304" s="22">
        <v>0.36877399999999999</v>
      </c>
      <c r="L304">
        <f t="shared" si="48"/>
        <v>19.454999999999998</v>
      </c>
      <c r="M304">
        <f t="shared" si="49"/>
        <v>7.1899454399999998</v>
      </c>
      <c r="N304" s="9"/>
      <c r="O304" s="22">
        <v>1.38046</v>
      </c>
      <c r="P304" s="22">
        <v>247.52799999999999</v>
      </c>
      <c r="Q304" s="22">
        <v>-1.78864E-2</v>
      </c>
      <c r="R304" s="22">
        <v>294</v>
      </c>
      <c r="S304" s="22">
        <v>1.3796999999999999</v>
      </c>
      <c r="T304">
        <f t="shared" si="50"/>
        <v>17.886400000000002</v>
      </c>
      <c r="U304">
        <f t="shared" si="51"/>
        <v>24.691459744000003</v>
      </c>
      <c r="X304" s="9"/>
      <c r="Y304" s="22">
        <v>0.36956800000000001</v>
      </c>
      <c r="Z304" s="22">
        <v>383.42099999999999</v>
      </c>
      <c r="AA304" s="22">
        <v>-1.93329E-2</v>
      </c>
      <c r="AB304" s="22">
        <v>294</v>
      </c>
      <c r="AC304" s="22">
        <v>0.36898799999999998</v>
      </c>
      <c r="AD304">
        <f t="shared" si="52"/>
        <v>19.332899999999999</v>
      </c>
      <c r="AE304">
        <f t="shared" si="53"/>
        <v>7.1448211871999998</v>
      </c>
      <c r="AF304" s="9"/>
      <c r="AG304" s="22">
        <v>1.38046</v>
      </c>
      <c r="AH304" s="22">
        <v>513.58900000000006</v>
      </c>
      <c r="AI304" s="22">
        <v>-1.7742899999999999E-2</v>
      </c>
      <c r="AJ304" s="22">
        <v>294</v>
      </c>
      <c r="AK304" s="22">
        <v>1.3790899999999999</v>
      </c>
      <c r="AL304">
        <f t="shared" si="54"/>
        <v>17.742899999999999</v>
      </c>
      <c r="AM304">
        <f t="shared" si="55"/>
        <v>24.493363733999999</v>
      </c>
      <c r="AP304" s="9"/>
      <c r="AQ304" s="22">
        <v>0.36956800000000001</v>
      </c>
      <c r="AR304" s="22">
        <v>589.75599999999997</v>
      </c>
      <c r="AS304" s="22">
        <v>-1.9204700000000002E-2</v>
      </c>
      <c r="AT304" s="22">
        <v>294</v>
      </c>
      <c r="AU304" s="22">
        <v>0.36874400000000002</v>
      </c>
      <c r="AV304">
        <f t="shared" si="56"/>
        <v>19.204700000000003</v>
      </c>
      <c r="AW304">
        <f t="shared" si="57"/>
        <v>7.097442569600001</v>
      </c>
      <c r="AX304" s="9"/>
      <c r="AY304" s="22">
        <v>1.38046</v>
      </c>
      <c r="AZ304" s="22">
        <v>663.88900000000001</v>
      </c>
      <c r="BA304" s="22">
        <v>-1.77124E-2</v>
      </c>
      <c r="BB304" s="22">
        <v>294</v>
      </c>
      <c r="BC304" s="22">
        <v>1.3790899999999999</v>
      </c>
      <c r="BD304">
        <f t="shared" si="58"/>
        <v>17.712399999999999</v>
      </c>
      <c r="BE304">
        <f t="shared" si="59"/>
        <v>24.451259703999998</v>
      </c>
    </row>
    <row r="305" spans="6:57">
      <c r="F305" s="9"/>
      <c r="G305" s="22">
        <v>0.36453200000000002</v>
      </c>
      <c r="H305" s="22">
        <v>167.93299999999999</v>
      </c>
      <c r="I305" s="22">
        <v>-1.94672E-2</v>
      </c>
      <c r="J305" s="22">
        <v>295</v>
      </c>
      <c r="K305" s="22">
        <v>0.36389199999999999</v>
      </c>
      <c r="L305">
        <f t="shared" si="48"/>
        <v>19.467200000000002</v>
      </c>
      <c r="M305">
        <f t="shared" si="49"/>
        <v>7.0964173504000012</v>
      </c>
      <c r="N305" s="9"/>
      <c r="O305" s="22">
        <v>1.3855</v>
      </c>
      <c r="P305" s="22">
        <v>247.62899999999999</v>
      </c>
      <c r="Q305" s="22">
        <v>-1.7871100000000001E-2</v>
      </c>
      <c r="R305" s="22">
        <v>295</v>
      </c>
      <c r="S305" s="22">
        <v>1.3845799999999999</v>
      </c>
      <c r="T305">
        <f t="shared" si="50"/>
        <v>17.871100000000002</v>
      </c>
      <c r="U305">
        <f t="shared" si="51"/>
        <v>24.760409050000003</v>
      </c>
      <c r="X305" s="9"/>
      <c r="Y305" s="22">
        <v>0.36453200000000002</v>
      </c>
      <c r="Z305" s="22">
        <v>383.52199999999999</v>
      </c>
      <c r="AA305" s="22">
        <v>-1.9329800000000001E-2</v>
      </c>
      <c r="AB305" s="22">
        <v>295</v>
      </c>
      <c r="AC305" s="22">
        <v>0.36370799999999998</v>
      </c>
      <c r="AD305">
        <f t="shared" si="52"/>
        <v>19.329800000000002</v>
      </c>
      <c r="AE305">
        <f t="shared" si="53"/>
        <v>7.046330653600001</v>
      </c>
      <c r="AF305" s="9"/>
      <c r="AG305" s="22">
        <v>1.3855</v>
      </c>
      <c r="AH305" s="22">
        <v>513.69000000000005</v>
      </c>
      <c r="AI305" s="22">
        <v>-1.77368E-2</v>
      </c>
      <c r="AJ305" s="22">
        <v>295</v>
      </c>
      <c r="AK305" s="22">
        <v>1.3851899999999999</v>
      </c>
      <c r="AL305">
        <f t="shared" si="54"/>
        <v>17.736799999999999</v>
      </c>
      <c r="AM305">
        <f t="shared" si="55"/>
        <v>24.574336399999996</v>
      </c>
      <c r="AP305" s="9"/>
      <c r="AQ305" s="22">
        <v>0.36453200000000002</v>
      </c>
      <c r="AR305" s="22">
        <v>589.85599999999999</v>
      </c>
      <c r="AS305" s="22">
        <v>-1.9216899999999999E-2</v>
      </c>
      <c r="AT305" s="22">
        <v>295</v>
      </c>
      <c r="AU305" s="22">
        <v>0.36386099999999999</v>
      </c>
      <c r="AV305">
        <f t="shared" si="56"/>
        <v>19.216899999999999</v>
      </c>
      <c r="AW305">
        <f t="shared" si="57"/>
        <v>7.0051749908000005</v>
      </c>
      <c r="AX305" s="9"/>
      <c r="AY305" s="22">
        <v>1.3855</v>
      </c>
      <c r="AZ305" s="22">
        <v>663.99</v>
      </c>
      <c r="BA305" s="22">
        <v>-1.7694100000000001E-2</v>
      </c>
      <c r="BB305" s="22">
        <v>295</v>
      </c>
      <c r="BC305" s="22">
        <v>1.3845799999999999</v>
      </c>
      <c r="BD305">
        <f t="shared" si="58"/>
        <v>17.694100000000002</v>
      </c>
      <c r="BE305">
        <f t="shared" si="59"/>
        <v>24.515175550000002</v>
      </c>
    </row>
    <row r="306" spans="6:57">
      <c r="F306" s="9"/>
      <c r="G306" s="22">
        <v>0.35949700000000001</v>
      </c>
      <c r="H306" s="22">
        <v>168.03399999999999</v>
      </c>
      <c r="I306" s="22">
        <v>-1.9479400000000001E-2</v>
      </c>
      <c r="J306" s="22">
        <v>296</v>
      </c>
      <c r="K306" s="22">
        <v>0.358734</v>
      </c>
      <c r="L306">
        <f t="shared" si="48"/>
        <v>19.479400000000002</v>
      </c>
      <c r="M306">
        <f t="shared" si="49"/>
        <v>7.0027858618000005</v>
      </c>
      <c r="N306" s="9"/>
      <c r="O306" s="22">
        <v>1.39053</v>
      </c>
      <c r="P306" s="22">
        <v>247.72900000000001</v>
      </c>
      <c r="Q306" s="22">
        <v>-1.7867999999999998E-2</v>
      </c>
      <c r="R306" s="22">
        <v>296</v>
      </c>
      <c r="S306" s="22">
        <v>1.39008</v>
      </c>
      <c r="T306">
        <f t="shared" si="50"/>
        <v>17.867999999999999</v>
      </c>
      <c r="U306">
        <f t="shared" si="51"/>
        <v>24.84599004</v>
      </c>
      <c r="X306" s="9"/>
      <c r="Y306" s="22">
        <v>0.35949700000000001</v>
      </c>
      <c r="Z306" s="22">
        <v>383.62299999999999</v>
      </c>
      <c r="AA306" s="22">
        <v>-1.93451E-2</v>
      </c>
      <c r="AB306" s="22">
        <v>296</v>
      </c>
      <c r="AC306" s="22">
        <v>0.35852099999999998</v>
      </c>
      <c r="AD306">
        <f t="shared" si="52"/>
        <v>19.345100000000002</v>
      </c>
      <c r="AE306">
        <f t="shared" si="53"/>
        <v>6.9545054147000007</v>
      </c>
      <c r="AF306" s="9"/>
      <c r="AG306" s="22">
        <v>1.39053</v>
      </c>
      <c r="AH306" s="22">
        <v>513.79100000000005</v>
      </c>
      <c r="AI306" s="22">
        <v>-1.77246E-2</v>
      </c>
      <c r="AJ306" s="22">
        <v>296</v>
      </c>
      <c r="AK306" s="22">
        <v>1.3897699999999999</v>
      </c>
      <c r="AL306">
        <f t="shared" si="54"/>
        <v>17.724599999999999</v>
      </c>
      <c r="AM306">
        <f t="shared" si="55"/>
        <v>24.646588038000001</v>
      </c>
      <c r="AP306" s="9"/>
      <c r="AQ306" s="22">
        <v>0.35949700000000001</v>
      </c>
      <c r="AR306" s="22">
        <v>589.95699999999999</v>
      </c>
      <c r="AS306" s="22">
        <v>-1.9226099999999999E-2</v>
      </c>
      <c r="AT306" s="22">
        <v>296</v>
      </c>
      <c r="AU306" s="22">
        <v>0.35882599999999998</v>
      </c>
      <c r="AV306">
        <f t="shared" si="56"/>
        <v>19.226099999999999</v>
      </c>
      <c r="AW306">
        <f t="shared" si="57"/>
        <v>6.9117252717</v>
      </c>
      <c r="AX306" s="9"/>
      <c r="AY306" s="22">
        <v>1.39053</v>
      </c>
      <c r="AZ306" s="22">
        <v>664.09</v>
      </c>
      <c r="BA306" s="22">
        <v>-1.76849E-2</v>
      </c>
      <c r="BB306" s="22">
        <v>296</v>
      </c>
      <c r="BC306" s="22">
        <v>1.38947</v>
      </c>
      <c r="BD306">
        <f t="shared" si="58"/>
        <v>17.684899999999999</v>
      </c>
      <c r="BE306">
        <f t="shared" si="59"/>
        <v>24.591383996999998</v>
      </c>
    </row>
    <row r="307" spans="6:57">
      <c r="F307" s="9"/>
      <c r="G307" s="22">
        <v>0.354462</v>
      </c>
      <c r="H307" s="22">
        <v>168.13499999999999</v>
      </c>
      <c r="I307" s="22">
        <v>-1.94977E-2</v>
      </c>
      <c r="J307" s="22">
        <v>297</v>
      </c>
      <c r="K307" s="22">
        <v>0.35378999999999999</v>
      </c>
      <c r="L307">
        <f t="shared" si="48"/>
        <v>19.497699999999998</v>
      </c>
      <c r="M307">
        <f t="shared" si="49"/>
        <v>6.9111937373999996</v>
      </c>
      <c r="N307" s="9"/>
      <c r="O307" s="22">
        <v>1.39557</v>
      </c>
      <c r="P307" s="22">
        <v>247.83</v>
      </c>
      <c r="Q307" s="22">
        <v>-1.7855800000000002E-2</v>
      </c>
      <c r="R307" s="22">
        <v>297</v>
      </c>
      <c r="S307" s="22">
        <v>1.3946499999999999</v>
      </c>
      <c r="T307">
        <f t="shared" si="50"/>
        <v>17.855800000000002</v>
      </c>
      <c r="U307">
        <f t="shared" si="51"/>
        <v>24.919018806000004</v>
      </c>
      <c r="X307" s="9"/>
      <c r="Y307" s="22">
        <v>0.354462</v>
      </c>
      <c r="Z307" s="22">
        <v>383.72300000000001</v>
      </c>
      <c r="AA307" s="22">
        <v>-1.9342000000000002E-2</v>
      </c>
      <c r="AB307" s="22">
        <v>297</v>
      </c>
      <c r="AC307" s="22">
        <v>0.353821</v>
      </c>
      <c r="AD307">
        <f t="shared" si="52"/>
        <v>19.342000000000002</v>
      </c>
      <c r="AE307">
        <f t="shared" si="53"/>
        <v>6.8560040040000008</v>
      </c>
      <c r="AF307" s="9"/>
      <c r="AG307" s="22">
        <v>1.39557</v>
      </c>
      <c r="AH307" s="22">
        <v>513.89200000000005</v>
      </c>
      <c r="AI307" s="22">
        <v>-1.7718500000000002E-2</v>
      </c>
      <c r="AJ307" s="22">
        <v>297</v>
      </c>
      <c r="AK307" s="22">
        <v>1.3946499999999999</v>
      </c>
      <c r="AL307">
        <f t="shared" si="54"/>
        <v>17.718500000000002</v>
      </c>
      <c r="AM307">
        <f t="shared" si="55"/>
        <v>24.727407045000003</v>
      </c>
      <c r="AP307" s="9"/>
      <c r="AQ307" s="22">
        <v>0.354462</v>
      </c>
      <c r="AR307" s="22">
        <v>590.05799999999999</v>
      </c>
      <c r="AS307" s="22">
        <v>-1.9235200000000001E-2</v>
      </c>
      <c r="AT307" s="22">
        <v>297</v>
      </c>
      <c r="AU307" s="22">
        <v>0.35385100000000003</v>
      </c>
      <c r="AV307">
        <f t="shared" si="56"/>
        <v>19.235200000000003</v>
      </c>
      <c r="AW307">
        <f t="shared" si="57"/>
        <v>6.8181474624000007</v>
      </c>
      <c r="AX307" s="9"/>
      <c r="AY307" s="22">
        <v>1.39557</v>
      </c>
      <c r="AZ307" s="22">
        <v>664.19100000000003</v>
      </c>
      <c r="BA307" s="22">
        <v>-1.76727E-2</v>
      </c>
      <c r="BB307" s="22">
        <v>297</v>
      </c>
      <c r="BC307" s="22">
        <v>1.39496</v>
      </c>
      <c r="BD307">
        <f t="shared" si="58"/>
        <v>17.672699999999999</v>
      </c>
      <c r="BE307">
        <f t="shared" si="59"/>
        <v>24.663489938999998</v>
      </c>
    </row>
    <row r="308" spans="6:57">
      <c r="F308" s="9"/>
      <c r="G308" s="22">
        <v>0.34942600000000001</v>
      </c>
      <c r="H308" s="22">
        <v>168.23500000000001</v>
      </c>
      <c r="I308" s="22">
        <v>-1.9494600000000001E-2</v>
      </c>
      <c r="J308" s="22">
        <v>298</v>
      </c>
      <c r="K308" s="22">
        <v>0.34890700000000002</v>
      </c>
      <c r="L308">
        <f t="shared" si="48"/>
        <v>19.494600000000002</v>
      </c>
      <c r="M308">
        <f t="shared" si="49"/>
        <v>6.8119200996000009</v>
      </c>
      <c r="N308" s="9"/>
      <c r="O308" s="22">
        <v>1.4006000000000001</v>
      </c>
      <c r="P308" s="22">
        <v>247.93100000000001</v>
      </c>
      <c r="Q308" s="22">
        <v>-1.7843600000000001E-2</v>
      </c>
      <c r="R308" s="22">
        <v>298</v>
      </c>
      <c r="S308" s="22">
        <v>1.39984</v>
      </c>
      <c r="T308">
        <f t="shared" si="50"/>
        <v>17.843600000000002</v>
      </c>
      <c r="U308">
        <f t="shared" si="51"/>
        <v>24.991746160000005</v>
      </c>
      <c r="X308" s="9"/>
      <c r="Y308" s="22">
        <v>0.34942600000000001</v>
      </c>
      <c r="Z308" s="22">
        <v>383.82400000000001</v>
      </c>
      <c r="AA308" s="22">
        <v>-1.93451E-2</v>
      </c>
      <c r="AB308" s="22">
        <v>298</v>
      </c>
      <c r="AC308" s="22">
        <v>0.34854099999999999</v>
      </c>
      <c r="AD308">
        <f t="shared" si="52"/>
        <v>19.345100000000002</v>
      </c>
      <c r="AE308">
        <f t="shared" si="53"/>
        <v>6.7596809126000013</v>
      </c>
      <c r="AF308" s="9"/>
      <c r="AG308" s="22">
        <v>1.4006000000000001</v>
      </c>
      <c r="AH308" s="22">
        <v>513.99199999999996</v>
      </c>
      <c r="AI308" s="22">
        <v>-1.7706300000000001E-2</v>
      </c>
      <c r="AJ308" s="22">
        <v>298</v>
      </c>
      <c r="AK308" s="22">
        <v>1.39954</v>
      </c>
      <c r="AL308">
        <f t="shared" si="54"/>
        <v>17.706300000000002</v>
      </c>
      <c r="AM308">
        <f t="shared" si="55"/>
        <v>24.799443780000004</v>
      </c>
      <c r="AP308" s="9"/>
      <c r="AQ308" s="22">
        <v>0.34942600000000001</v>
      </c>
      <c r="AR308" s="22">
        <v>590.15899999999999</v>
      </c>
      <c r="AS308" s="22">
        <v>-1.9244399999999998E-2</v>
      </c>
      <c r="AT308" s="22">
        <v>298</v>
      </c>
      <c r="AU308" s="22">
        <v>0.34878500000000001</v>
      </c>
      <c r="AV308">
        <f t="shared" si="56"/>
        <v>19.244399999999999</v>
      </c>
      <c r="AW308">
        <f t="shared" si="57"/>
        <v>6.7244937143999994</v>
      </c>
      <c r="AX308" s="9"/>
      <c r="AY308" s="22">
        <v>1.4006000000000001</v>
      </c>
      <c r="AZ308" s="22">
        <v>664.29200000000003</v>
      </c>
      <c r="BA308" s="22">
        <v>-1.76575E-2</v>
      </c>
      <c r="BB308" s="22">
        <v>298</v>
      </c>
      <c r="BC308" s="22">
        <v>1.39954</v>
      </c>
      <c r="BD308">
        <f t="shared" si="58"/>
        <v>17.657499999999999</v>
      </c>
      <c r="BE308">
        <f t="shared" si="59"/>
        <v>24.731094500000001</v>
      </c>
    </row>
    <row r="309" spans="6:57">
      <c r="F309" s="9"/>
      <c r="G309" s="22">
        <v>0.344391</v>
      </c>
      <c r="H309" s="22">
        <v>168.33600000000001</v>
      </c>
      <c r="I309" s="22">
        <v>-1.9488499999999999E-2</v>
      </c>
      <c r="J309" s="22">
        <v>299</v>
      </c>
      <c r="K309" s="22">
        <v>0.34335300000000002</v>
      </c>
      <c r="L309">
        <f t="shared" si="48"/>
        <v>19.488499999999998</v>
      </c>
      <c r="M309">
        <f t="shared" si="49"/>
        <v>6.7116640034999993</v>
      </c>
      <c r="N309" s="9"/>
      <c r="O309" s="22">
        <v>1.40564</v>
      </c>
      <c r="P309" s="22">
        <v>248.03100000000001</v>
      </c>
      <c r="Q309" s="22">
        <v>-1.78345E-2</v>
      </c>
      <c r="R309" s="22">
        <v>299</v>
      </c>
      <c r="S309" s="22">
        <v>1.40533</v>
      </c>
      <c r="T309">
        <f t="shared" si="50"/>
        <v>17.834499999999998</v>
      </c>
      <c r="U309">
        <f t="shared" si="51"/>
        <v>25.068886579999997</v>
      </c>
      <c r="X309" s="9"/>
      <c r="Y309" s="22">
        <v>0.344391</v>
      </c>
      <c r="Z309" s="22">
        <v>383.92500000000001</v>
      </c>
      <c r="AA309" s="22">
        <v>-1.9357300000000001E-2</v>
      </c>
      <c r="AB309" s="22">
        <v>299</v>
      </c>
      <c r="AC309" s="22">
        <v>0.34350599999999998</v>
      </c>
      <c r="AD309">
        <f t="shared" si="52"/>
        <v>19.357300000000002</v>
      </c>
      <c r="AE309">
        <f t="shared" si="53"/>
        <v>6.6664799043000009</v>
      </c>
      <c r="AF309" s="9"/>
      <c r="AG309" s="22">
        <v>1.40564</v>
      </c>
      <c r="AH309" s="22">
        <v>514.09299999999996</v>
      </c>
      <c r="AI309" s="22">
        <v>-1.76971E-2</v>
      </c>
      <c r="AJ309" s="22">
        <v>299</v>
      </c>
      <c r="AK309" s="22">
        <v>1.40503</v>
      </c>
      <c r="AL309">
        <f t="shared" si="54"/>
        <v>17.697099999999999</v>
      </c>
      <c r="AM309">
        <f t="shared" si="55"/>
        <v>24.875751643999997</v>
      </c>
      <c r="AP309" s="9"/>
      <c r="AQ309" s="22">
        <v>0.344391</v>
      </c>
      <c r="AR309" s="22">
        <v>590.25900000000001</v>
      </c>
      <c r="AS309" s="22">
        <v>-1.9244399999999998E-2</v>
      </c>
      <c r="AT309" s="22">
        <v>299</v>
      </c>
      <c r="AU309" s="22">
        <v>0.34381099999999998</v>
      </c>
      <c r="AV309">
        <f t="shared" si="56"/>
        <v>19.244399999999999</v>
      </c>
      <c r="AW309">
        <f t="shared" si="57"/>
        <v>6.6275981603999998</v>
      </c>
      <c r="AX309" s="9"/>
      <c r="AY309" s="22">
        <v>1.40564</v>
      </c>
      <c r="AZ309" s="22">
        <v>664.39200000000005</v>
      </c>
      <c r="BA309" s="22">
        <v>-1.7651400000000001E-2</v>
      </c>
      <c r="BB309" s="22">
        <v>299</v>
      </c>
      <c r="BC309" s="22">
        <v>1.40503</v>
      </c>
      <c r="BD309">
        <f t="shared" si="58"/>
        <v>17.651400000000002</v>
      </c>
      <c r="BE309">
        <f t="shared" si="59"/>
        <v>24.811513896000005</v>
      </c>
    </row>
    <row r="310" spans="6:57">
      <c r="F310" s="9"/>
      <c r="G310" s="22">
        <v>0.33935500000000002</v>
      </c>
      <c r="H310" s="22">
        <v>168.43700000000001</v>
      </c>
      <c r="I310" s="22">
        <v>-1.9491600000000001E-2</v>
      </c>
      <c r="J310" s="22">
        <v>300</v>
      </c>
      <c r="K310" s="22">
        <v>0.33862300000000001</v>
      </c>
      <c r="L310">
        <f t="shared" si="48"/>
        <v>19.491600000000002</v>
      </c>
      <c r="M310">
        <f t="shared" si="49"/>
        <v>6.6145719180000011</v>
      </c>
      <c r="N310" s="9"/>
      <c r="O310" s="22">
        <v>1.4106799999999999</v>
      </c>
      <c r="P310" s="22">
        <v>248.13200000000001</v>
      </c>
      <c r="Q310" s="22">
        <v>-1.7825299999999999E-2</v>
      </c>
      <c r="R310" s="22">
        <v>300</v>
      </c>
      <c r="S310" s="22">
        <v>1.41022</v>
      </c>
      <c r="T310">
        <f t="shared" si="50"/>
        <v>17.825299999999999</v>
      </c>
      <c r="U310">
        <f t="shared" si="51"/>
        <v>25.145794203999998</v>
      </c>
      <c r="X310" s="9"/>
      <c r="Y310" s="22">
        <v>0.33935500000000002</v>
      </c>
      <c r="Z310" s="22">
        <v>384.02499999999998</v>
      </c>
      <c r="AA310" s="22">
        <v>-1.9363399999999999E-2</v>
      </c>
      <c r="AB310" s="22">
        <v>300</v>
      </c>
      <c r="AC310" s="22">
        <v>0.33871499999999999</v>
      </c>
      <c r="AD310">
        <f t="shared" si="52"/>
        <v>19.363399999999999</v>
      </c>
      <c r="AE310">
        <f t="shared" si="53"/>
        <v>6.5710666069999997</v>
      </c>
      <c r="AF310" s="9"/>
      <c r="AG310" s="22">
        <v>1.4106799999999999</v>
      </c>
      <c r="AH310" s="22">
        <v>514.19399999999996</v>
      </c>
      <c r="AI310" s="22">
        <v>-1.7678800000000001E-2</v>
      </c>
      <c r="AJ310" s="22">
        <v>300</v>
      </c>
      <c r="AK310" s="22">
        <v>1.40961</v>
      </c>
      <c r="AL310">
        <f t="shared" si="54"/>
        <v>17.678800000000003</v>
      </c>
      <c r="AM310">
        <f t="shared" si="55"/>
        <v>24.939129584000003</v>
      </c>
      <c r="AP310" s="9"/>
      <c r="AQ310" s="22">
        <v>0.33935500000000002</v>
      </c>
      <c r="AR310" s="22">
        <v>590.36</v>
      </c>
      <c r="AS310" s="22">
        <v>-1.9244399999999998E-2</v>
      </c>
      <c r="AT310" s="22">
        <v>300</v>
      </c>
      <c r="AU310" s="22">
        <v>0.338287</v>
      </c>
      <c r="AV310">
        <f t="shared" si="56"/>
        <v>19.244399999999999</v>
      </c>
      <c r="AW310">
        <f t="shared" si="57"/>
        <v>6.5306833619999995</v>
      </c>
      <c r="AX310" s="9"/>
      <c r="AY310" s="22">
        <v>1.4106799999999999</v>
      </c>
      <c r="AZ310" s="22">
        <v>664.49300000000005</v>
      </c>
      <c r="BA310" s="22">
        <v>-1.7620799999999999E-2</v>
      </c>
      <c r="BB310" s="22">
        <v>300</v>
      </c>
      <c r="BC310" s="22">
        <v>1.40961</v>
      </c>
      <c r="BD310">
        <f t="shared" si="58"/>
        <v>17.620799999999999</v>
      </c>
      <c r="BE310">
        <f t="shared" si="59"/>
        <v>24.857310143999996</v>
      </c>
    </row>
    <row r="311" spans="6:57">
      <c r="F311" s="9"/>
      <c r="G311" s="22">
        <v>0.33432000000000001</v>
      </c>
      <c r="H311" s="22">
        <v>168.53800000000001</v>
      </c>
      <c r="I311" s="22">
        <v>-1.95099E-2</v>
      </c>
      <c r="J311" s="22">
        <v>301</v>
      </c>
      <c r="K311" s="22">
        <v>0.333893</v>
      </c>
      <c r="L311">
        <f t="shared" si="48"/>
        <v>19.509900000000002</v>
      </c>
      <c r="M311">
        <f t="shared" si="49"/>
        <v>6.5225497680000011</v>
      </c>
      <c r="N311" s="9"/>
      <c r="O311" s="22">
        <v>1.41571</v>
      </c>
      <c r="P311" s="22">
        <v>248.233</v>
      </c>
      <c r="Q311" s="22">
        <v>-1.7816200000000001E-2</v>
      </c>
      <c r="R311" s="22">
        <v>301</v>
      </c>
      <c r="S311" s="22">
        <v>1.41418</v>
      </c>
      <c r="T311">
        <f t="shared" si="50"/>
        <v>17.816200000000002</v>
      </c>
      <c r="U311">
        <f t="shared" si="51"/>
        <v>25.222572502000002</v>
      </c>
      <c r="X311" s="9"/>
      <c r="Y311" s="22">
        <v>0.33432000000000001</v>
      </c>
      <c r="Z311" s="22">
        <v>384.12599999999998</v>
      </c>
      <c r="AA311" s="22">
        <v>-1.9369500000000001E-2</v>
      </c>
      <c r="AB311" s="22">
        <v>301</v>
      </c>
      <c r="AC311" s="22">
        <v>0.33355699999999999</v>
      </c>
      <c r="AD311">
        <f t="shared" si="52"/>
        <v>19.369500000000002</v>
      </c>
      <c r="AE311">
        <f t="shared" si="53"/>
        <v>6.475611240000001</v>
      </c>
      <c r="AF311" s="9"/>
      <c r="AG311" s="22">
        <v>1.41571</v>
      </c>
      <c r="AH311" s="22">
        <v>514.29399999999998</v>
      </c>
      <c r="AI311" s="22">
        <v>-1.76697E-2</v>
      </c>
      <c r="AJ311" s="22">
        <v>301</v>
      </c>
      <c r="AK311" s="22">
        <v>1.4154100000000001</v>
      </c>
      <c r="AL311">
        <f t="shared" si="54"/>
        <v>17.669699999999999</v>
      </c>
      <c r="AM311">
        <f t="shared" si="55"/>
        <v>25.015170986999998</v>
      </c>
      <c r="AP311" s="9"/>
      <c r="AQ311" s="22">
        <v>0.33432000000000001</v>
      </c>
      <c r="AR311" s="22">
        <v>590.46100000000001</v>
      </c>
      <c r="AS311" s="22">
        <v>-1.9256599999999999E-2</v>
      </c>
      <c r="AT311" s="22">
        <v>301</v>
      </c>
      <c r="AU311" s="22">
        <v>0.33395399999999997</v>
      </c>
      <c r="AV311">
        <f t="shared" si="56"/>
        <v>19.256599999999999</v>
      </c>
      <c r="AW311">
        <f t="shared" si="57"/>
        <v>6.4378665119999994</v>
      </c>
      <c r="AX311" s="9"/>
      <c r="AY311" s="22">
        <v>1.41571</v>
      </c>
      <c r="AZ311" s="22">
        <v>664.59400000000005</v>
      </c>
      <c r="BA311" s="22">
        <v>-1.7620799999999999E-2</v>
      </c>
      <c r="BB311" s="22">
        <v>301</v>
      </c>
      <c r="BC311" s="22">
        <v>1.4151</v>
      </c>
      <c r="BD311">
        <f t="shared" si="58"/>
        <v>17.620799999999999</v>
      </c>
      <c r="BE311">
        <f t="shared" si="59"/>
        <v>24.945942767999998</v>
      </c>
    </row>
    <row r="312" spans="6:57">
      <c r="F312" s="9"/>
      <c r="G312" s="22">
        <v>0.32928499999999999</v>
      </c>
      <c r="H312" s="22">
        <v>168.63800000000001</v>
      </c>
      <c r="I312" s="22">
        <v>-1.95129E-2</v>
      </c>
      <c r="J312" s="22">
        <v>302</v>
      </c>
      <c r="K312" s="22">
        <v>0.32836900000000002</v>
      </c>
      <c r="L312">
        <f t="shared" si="48"/>
        <v>19.512899999999998</v>
      </c>
      <c r="M312">
        <f t="shared" si="49"/>
        <v>6.4253052764999996</v>
      </c>
      <c r="N312" s="9"/>
      <c r="O312" s="22">
        <v>1.42075</v>
      </c>
      <c r="P312" s="22">
        <v>248.334</v>
      </c>
      <c r="Q312" s="22">
        <v>-1.7813099999999998E-2</v>
      </c>
      <c r="R312" s="22">
        <v>302</v>
      </c>
      <c r="S312" s="22">
        <v>1.41998</v>
      </c>
      <c r="T312">
        <f t="shared" si="50"/>
        <v>17.813099999999999</v>
      </c>
      <c r="U312">
        <f t="shared" si="51"/>
        <v>25.307961824999996</v>
      </c>
      <c r="X312" s="9"/>
      <c r="Y312" s="22">
        <v>0.32928499999999999</v>
      </c>
      <c r="Z312" s="22">
        <v>384.22699999999998</v>
      </c>
      <c r="AA312" s="22">
        <v>-1.93756E-2</v>
      </c>
      <c r="AB312" s="22">
        <v>302</v>
      </c>
      <c r="AC312" s="22">
        <v>0.32824700000000001</v>
      </c>
      <c r="AD312">
        <f t="shared" si="52"/>
        <v>19.375599999999999</v>
      </c>
      <c r="AE312">
        <f t="shared" si="53"/>
        <v>6.3800944459999993</v>
      </c>
      <c r="AF312" s="9"/>
      <c r="AG312" s="22">
        <v>1.42075</v>
      </c>
      <c r="AH312" s="22">
        <v>514.39499999999998</v>
      </c>
      <c r="AI312" s="22">
        <v>-1.76575E-2</v>
      </c>
      <c r="AJ312" s="22">
        <v>302</v>
      </c>
      <c r="AK312" s="22">
        <v>1.41998</v>
      </c>
      <c r="AL312">
        <f t="shared" si="54"/>
        <v>17.657499999999999</v>
      </c>
      <c r="AM312">
        <f t="shared" si="55"/>
        <v>25.086893124999996</v>
      </c>
      <c r="AP312" s="9"/>
      <c r="AQ312" s="22">
        <v>0.32928499999999999</v>
      </c>
      <c r="AR312" s="22">
        <v>590.56100000000004</v>
      </c>
      <c r="AS312" s="22">
        <v>-1.9271900000000002E-2</v>
      </c>
      <c r="AT312" s="22">
        <v>302</v>
      </c>
      <c r="AU312" s="22">
        <v>0.32861299999999999</v>
      </c>
      <c r="AV312">
        <f t="shared" si="56"/>
        <v>19.271900000000002</v>
      </c>
      <c r="AW312">
        <f t="shared" si="57"/>
        <v>6.3459475915000008</v>
      </c>
      <c r="AX312" s="9"/>
      <c r="AY312" s="22">
        <v>1.42075</v>
      </c>
      <c r="AZ312" s="22">
        <v>664.69500000000005</v>
      </c>
      <c r="BA312" s="22">
        <v>-1.7608599999999999E-2</v>
      </c>
      <c r="BB312" s="22">
        <v>302</v>
      </c>
      <c r="BC312" s="22">
        <v>1.41998</v>
      </c>
      <c r="BD312">
        <f t="shared" si="58"/>
        <v>17.608599999999999</v>
      </c>
      <c r="BE312">
        <f t="shared" si="59"/>
        <v>25.017418449999997</v>
      </c>
    </row>
    <row r="313" spans="6:57">
      <c r="F313" s="9"/>
      <c r="G313" s="22">
        <v>0.32424900000000001</v>
      </c>
      <c r="H313" s="22">
        <v>168.739</v>
      </c>
      <c r="I313" s="22">
        <v>-1.9522100000000001E-2</v>
      </c>
      <c r="J313" s="22">
        <v>303</v>
      </c>
      <c r="K313" s="22">
        <v>0.32345600000000002</v>
      </c>
      <c r="L313">
        <f t="shared" si="48"/>
        <v>19.522100000000002</v>
      </c>
      <c r="M313">
        <f t="shared" si="49"/>
        <v>6.3300214029000008</v>
      </c>
      <c r="N313" s="9"/>
      <c r="O313" s="22">
        <v>1.42578</v>
      </c>
      <c r="P313" s="22">
        <v>248.434</v>
      </c>
      <c r="Q313" s="22">
        <v>-1.77948E-2</v>
      </c>
      <c r="R313" s="22">
        <v>303</v>
      </c>
      <c r="S313" s="22">
        <v>1.4254800000000001</v>
      </c>
      <c r="T313">
        <f t="shared" si="50"/>
        <v>17.794799999999999</v>
      </c>
      <c r="U313">
        <f t="shared" si="51"/>
        <v>25.371469943999998</v>
      </c>
      <c r="X313" s="9"/>
      <c r="Y313" s="22">
        <v>0.32424900000000001</v>
      </c>
      <c r="Z313" s="22">
        <v>384.32799999999997</v>
      </c>
      <c r="AA313" s="22">
        <v>-1.9393899999999999E-2</v>
      </c>
      <c r="AB313" s="22">
        <v>303</v>
      </c>
      <c r="AC313" s="22">
        <v>0.323517</v>
      </c>
      <c r="AD313">
        <f t="shared" si="52"/>
        <v>19.393899999999999</v>
      </c>
      <c r="AE313">
        <f t="shared" si="53"/>
        <v>6.2884526810999999</v>
      </c>
      <c r="AF313" s="9"/>
      <c r="AG313" s="22">
        <v>1.42578</v>
      </c>
      <c r="AH313" s="22">
        <v>514.49599999999998</v>
      </c>
      <c r="AI313" s="22">
        <v>-1.7654400000000001E-2</v>
      </c>
      <c r="AJ313" s="22">
        <v>303</v>
      </c>
      <c r="AK313" s="22">
        <v>1.4248700000000001</v>
      </c>
      <c r="AL313">
        <f t="shared" si="54"/>
        <v>17.654399999999999</v>
      </c>
      <c r="AM313">
        <f t="shared" si="55"/>
        <v>25.171290431999999</v>
      </c>
      <c r="AP313" s="9"/>
      <c r="AQ313" s="22">
        <v>0.32424900000000001</v>
      </c>
      <c r="AR313" s="22">
        <v>590.66200000000003</v>
      </c>
      <c r="AS313" s="22">
        <v>-1.9259600000000002E-2</v>
      </c>
      <c r="AT313" s="22">
        <v>303</v>
      </c>
      <c r="AU313" s="22">
        <v>0.32345600000000002</v>
      </c>
      <c r="AV313">
        <f t="shared" si="56"/>
        <v>19.259600000000002</v>
      </c>
      <c r="AW313">
        <f t="shared" si="57"/>
        <v>6.244906040400001</v>
      </c>
      <c r="AX313" s="9"/>
      <c r="AY313" s="22">
        <v>1.42578</v>
      </c>
      <c r="AZ313" s="22">
        <v>664.79499999999996</v>
      </c>
      <c r="BA313" s="22">
        <v>-1.7599500000000001E-2</v>
      </c>
      <c r="BB313" s="22">
        <v>303</v>
      </c>
      <c r="BC313" s="22">
        <v>1.4248700000000001</v>
      </c>
      <c r="BD313">
        <f t="shared" si="58"/>
        <v>17.599499999999999</v>
      </c>
      <c r="BE313">
        <f t="shared" si="59"/>
        <v>25.09301511</v>
      </c>
    </row>
    <row r="314" spans="6:57">
      <c r="F314" s="9"/>
      <c r="G314" s="22">
        <v>0.319214</v>
      </c>
      <c r="H314" s="22">
        <v>168.84</v>
      </c>
      <c r="I314" s="22">
        <v>-1.9522100000000001E-2</v>
      </c>
      <c r="J314" s="22">
        <v>304</v>
      </c>
      <c r="K314" s="22">
        <v>0.318359</v>
      </c>
      <c r="L314">
        <f t="shared" si="48"/>
        <v>19.522100000000002</v>
      </c>
      <c r="M314">
        <f t="shared" si="49"/>
        <v>6.2317276294000008</v>
      </c>
      <c r="N314" s="9"/>
      <c r="O314" s="22">
        <v>1.43082</v>
      </c>
      <c r="P314" s="22">
        <v>248.535</v>
      </c>
      <c r="Q314" s="22">
        <v>-1.7782599999999999E-2</v>
      </c>
      <c r="R314" s="22">
        <v>304</v>
      </c>
      <c r="S314" s="22">
        <v>1.4303600000000001</v>
      </c>
      <c r="T314">
        <f t="shared" si="50"/>
        <v>17.782599999999999</v>
      </c>
      <c r="U314">
        <f t="shared" si="51"/>
        <v>25.443699731999999</v>
      </c>
      <c r="X314" s="9"/>
      <c r="Y314" s="22">
        <v>0.319214</v>
      </c>
      <c r="Z314" s="22">
        <v>384.428</v>
      </c>
      <c r="AA314" s="22">
        <v>-1.9397000000000001E-2</v>
      </c>
      <c r="AB314" s="22">
        <v>304</v>
      </c>
      <c r="AC314" s="22">
        <v>0.31848100000000001</v>
      </c>
      <c r="AD314">
        <f t="shared" si="52"/>
        <v>19.397000000000002</v>
      </c>
      <c r="AE314">
        <f t="shared" si="53"/>
        <v>6.1917939580000008</v>
      </c>
      <c r="AF314" s="9"/>
      <c r="AG314" s="22">
        <v>1.43082</v>
      </c>
      <c r="AH314" s="22">
        <v>514.59699999999998</v>
      </c>
      <c r="AI314" s="22">
        <v>-1.76422E-2</v>
      </c>
      <c r="AJ314" s="22">
        <v>304</v>
      </c>
      <c r="AK314" s="22">
        <v>1.43005</v>
      </c>
      <c r="AL314">
        <f t="shared" si="54"/>
        <v>17.642199999999999</v>
      </c>
      <c r="AM314">
        <f t="shared" si="55"/>
        <v>25.242812603999997</v>
      </c>
      <c r="AP314" s="9"/>
      <c r="AQ314" s="22">
        <v>0.319214</v>
      </c>
      <c r="AR314" s="22">
        <v>590.76300000000003</v>
      </c>
      <c r="AS314" s="22">
        <v>-1.9281E-2</v>
      </c>
      <c r="AT314" s="22">
        <v>304</v>
      </c>
      <c r="AU314" s="22">
        <v>0.318604</v>
      </c>
      <c r="AV314">
        <f t="shared" si="56"/>
        <v>19.280999999999999</v>
      </c>
      <c r="AW314">
        <f t="shared" si="57"/>
        <v>6.1547651339999998</v>
      </c>
      <c r="AX314" s="9"/>
      <c r="AY314" s="22">
        <v>1.43082</v>
      </c>
      <c r="AZ314" s="22">
        <v>664.89599999999996</v>
      </c>
      <c r="BA314" s="22">
        <v>-1.75903E-2</v>
      </c>
      <c r="BB314" s="22">
        <v>304</v>
      </c>
      <c r="BC314" s="22">
        <v>1.4297500000000001</v>
      </c>
      <c r="BD314">
        <f t="shared" si="58"/>
        <v>17.590299999999999</v>
      </c>
      <c r="BE314">
        <f t="shared" si="59"/>
        <v>25.168553046</v>
      </c>
    </row>
    <row r="315" spans="6:57">
      <c r="F315" s="9"/>
      <c r="G315" s="22">
        <v>0.31417800000000001</v>
      </c>
      <c r="H315" s="22">
        <v>168.94</v>
      </c>
      <c r="I315" s="22">
        <v>-1.9531300000000001E-2</v>
      </c>
      <c r="J315" s="22">
        <v>305</v>
      </c>
      <c r="K315" s="22">
        <v>0.31341599999999997</v>
      </c>
      <c r="L315">
        <f t="shared" si="48"/>
        <v>19.531300000000002</v>
      </c>
      <c r="M315">
        <f t="shared" si="49"/>
        <v>6.1363047714000007</v>
      </c>
      <c r="N315" s="9"/>
      <c r="O315" s="22">
        <v>1.4358500000000001</v>
      </c>
      <c r="P315" s="22">
        <v>248.636</v>
      </c>
      <c r="Q315" s="22">
        <v>-1.7770399999999999E-2</v>
      </c>
      <c r="R315" s="22">
        <v>305</v>
      </c>
      <c r="S315" s="22">
        <v>1.4352400000000001</v>
      </c>
      <c r="T315">
        <f t="shared" si="50"/>
        <v>17.770399999999999</v>
      </c>
      <c r="U315">
        <f t="shared" si="51"/>
        <v>25.515628839999998</v>
      </c>
      <c r="X315" s="9"/>
      <c r="Y315" s="22">
        <v>0.31417800000000001</v>
      </c>
      <c r="Z315" s="22">
        <v>384.529</v>
      </c>
      <c r="AA315" s="22">
        <v>-1.9397000000000001E-2</v>
      </c>
      <c r="AB315" s="22">
        <v>305</v>
      </c>
      <c r="AC315" s="22">
        <v>0.31353799999999998</v>
      </c>
      <c r="AD315">
        <f t="shared" si="52"/>
        <v>19.397000000000002</v>
      </c>
      <c r="AE315">
        <f t="shared" si="53"/>
        <v>6.0941106660000006</v>
      </c>
      <c r="AF315" s="9"/>
      <c r="AG315" s="22">
        <v>1.4358500000000001</v>
      </c>
      <c r="AH315" s="22">
        <v>514.697</v>
      </c>
      <c r="AI315" s="22">
        <v>-1.7605599999999999E-2</v>
      </c>
      <c r="AJ315" s="22">
        <v>305</v>
      </c>
      <c r="AK315" s="22">
        <v>1.4352400000000001</v>
      </c>
      <c r="AL315">
        <f t="shared" si="54"/>
        <v>17.605599999999999</v>
      </c>
      <c r="AM315">
        <f t="shared" si="55"/>
        <v>25.279000759999999</v>
      </c>
      <c r="AP315" s="9"/>
      <c r="AQ315" s="22">
        <v>0.31417800000000001</v>
      </c>
      <c r="AR315" s="22">
        <v>590.86300000000006</v>
      </c>
      <c r="AS315" s="22">
        <v>-1.9278E-2</v>
      </c>
      <c r="AT315" s="22">
        <v>305</v>
      </c>
      <c r="AU315" s="22">
        <v>0.31381199999999998</v>
      </c>
      <c r="AV315">
        <f t="shared" si="56"/>
        <v>19.277999999999999</v>
      </c>
      <c r="AW315">
        <f t="shared" si="57"/>
        <v>6.0567234839999999</v>
      </c>
      <c r="AX315" s="9"/>
      <c r="AY315" s="22">
        <v>1.4358500000000001</v>
      </c>
      <c r="AZ315" s="22">
        <v>664.99699999999996</v>
      </c>
      <c r="BA315" s="22">
        <v>-1.7569000000000001E-2</v>
      </c>
      <c r="BB315" s="22">
        <v>305</v>
      </c>
      <c r="BC315" s="22">
        <v>1.4349400000000001</v>
      </c>
      <c r="BD315">
        <f t="shared" si="58"/>
        <v>17.569000000000003</v>
      </c>
      <c r="BE315">
        <f t="shared" si="59"/>
        <v>25.226448650000005</v>
      </c>
    </row>
    <row r="316" spans="6:57">
      <c r="F316" s="9"/>
      <c r="G316" s="22">
        <v>0.309143</v>
      </c>
      <c r="H316" s="22">
        <v>169.041</v>
      </c>
      <c r="I316" s="22">
        <v>-1.9528199999999999E-2</v>
      </c>
      <c r="J316" s="22">
        <v>306</v>
      </c>
      <c r="K316" s="22">
        <v>0.30831900000000001</v>
      </c>
      <c r="L316">
        <f t="shared" si="48"/>
        <v>19.528199999999998</v>
      </c>
      <c r="M316">
        <f t="shared" si="49"/>
        <v>6.0370063325999999</v>
      </c>
      <c r="N316" s="9"/>
      <c r="O316" s="22">
        <v>1.44089</v>
      </c>
      <c r="P316" s="22">
        <v>248.73599999999999</v>
      </c>
      <c r="Q316" s="22">
        <v>-1.77643E-2</v>
      </c>
      <c r="R316" s="22">
        <v>306</v>
      </c>
      <c r="S316" s="22">
        <v>1.4395100000000001</v>
      </c>
      <c r="T316">
        <f t="shared" si="50"/>
        <v>17.764299999999999</v>
      </c>
      <c r="U316">
        <f t="shared" si="51"/>
        <v>25.596402226999999</v>
      </c>
      <c r="X316" s="9"/>
      <c r="Y316" s="22">
        <v>0.309143</v>
      </c>
      <c r="Z316" s="22">
        <v>384.63</v>
      </c>
      <c r="AA316" s="22">
        <v>-1.94031E-2</v>
      </c>
      <c r="AB316" s="22">
        <v>306</v>
      </c>
      <c r="AC316" s="22">
        <v>0.30892900000000001</v>
      </c>
      <c r="AD316">
        <f t="shared" si="52"/>
        <v>19.403099999999998</v>
      </c>
      <c r="AE316">
        <f t="shared" si="53"/>
        <v>5.9983325432999992</v>
      </c>
      <c r="AF316" s="9"/>
      <c r="AG316" s="22">
        <v>1.44089</v>
      </c>
      <c r="AH316" s="22">
        <v>514.798</v>
      </c>
      <c r="AI316" s="22">
        <v>-1.7596400000000002E-2</v>
      </c>
      <c r="AJ316" s="22">
        <v>306</v>
      </c>
      <c r="AK316" s="22">
        <v>1.4401200000000001</v>
      </c>
      <c r="AL316">
        <f t="shared" si="54"/>
        <v>17.596400000000003</v>
      </c>
      <c r="AM316">
        <f t="shared" si="55"/>
        <v>25.354476796000004</v>
      </c>
      <c r="AP316" s="9"/>
      <c r="AQ316" s="22">
        <v>0.309143</v>
      </c>
      <c r="AR316" s="22">
        <v>590.96400000000006</v>
      </c>
      <c r="AS316" s="22">
        <v>-1.9281E-2</v>
      </c>
      <c r="AT316" s="22">
        <v>306</v>
      </c>
      <c r="AU316" s="22">
        <v>0.30837999999999999</v>
      </c>
      <c r="AV316">
        <f t="shared" si="56"/>
        <v>19.280999999999999</v>
      </c>
      <c r="AW316">
        <f t="shared" si="57"/>
        <v>5.9605861829999993</v>
      </c>
      <c r="AX316" s="9"/>
      <c r="AY316" s="22">
        <v>1.44089</v>
      </c>
      <c r="AZ316" s="22">
        <v>665.09699999999998</v>
      </c>
      <c r="BA316" s="22">
        <v>-1.7550699999999999E-2</v>
      </c>
      <c r="BB316" s="22">
        <v>306</v>
      </c>
      <c r="BC316" s="22">
        <v>1.4398200000000001</v>
      </c>
      <c r="BD316">
        <f t="shared" si="58"/>
        <v>17.550699999999999</v>
      </c>
      <c r="BE316">
        <f t="shared" si="59"/>
        <v>25.288628122999999</v>
      </c>
    </row>
    <row r="317" spans="6:57">
      <c r="F317" s="9"/>
      <c r="G317" s="22">
        <v>0.30410799999999999</v>
      </c>
      <c r="H317" s="22">
        <v>169.142</v>
      </c>
      <c r="I317" s="22">
        <v>-1.9543499999999998E-2</v>
      </c>
      <c r="J317" s="22">
        <v>307</v>
      </c>
      <c r="K317" s="22">
        <v>0.30361900000000003</v>
      </c>
      <c r="L317">
        <f t="shared" si="48"/>
        <v>19.543499999999998</v>
      </c>
      <c r="M317">
        <f t="shared" si="49"/>
        <v>5.9433346979999992</v>
      </c>
      <c r="N317" s="9"/>
      <c r="O317" s="22">
        <v>1.4459200000000001</v>
      </c>
      <c r="P317" s="22">
        <v>248.83699999999999</v>
      </c>
      <c r="Q317" s="22">
        <v>-1.77521E-2</v>
      </c>
      <c r="R317" s="22">
        <v>307</v>
      </c>
      <c r="S317" s="22">
        <v>1.4456199999999999</v>
      </c>
      <c r="T317">
        <f t="shared" si="50"/>
        <v>17.752099999999999</v>
      </c>
      <c r="U317">
        <f t="shared" si="51"/>
        <v>25.668116432000001</v>
      </c>
      <c r="X317" s="9"/>
      <c r="Y317" s="22">
        <v>0.30410799999999999</v>
      </c>
      <c r="Z317" s="22">
        <v>384.73</v>
      </c>
      <c r="AA317" s="22">
        <v>-1.9409200000000001E-2</v>
      </c>
      <c r="AB317" s="22">
        <v>307</v>
      </c>
      <c r="AC317" s="22">
        <v>0.30346699999999999</v>
      </c>
      <c r="AD317">
        <f t="shared" si="52"/>
        <v>19.409200000000002</v>
      </c>
      <c r="AE317">
        <f t="shared" si="53"/>
        <v>5.9024929936000001</v>
      </c>
      <c r="AF317" s="9"/>
      <c r="AG317" s="22">
        <v>1.4459200000000001</v>
      </c>
      <c r="AH317" s="22">
        <v>514.899</v>
      </c>
      <c r="AI317" s="22">
        <v>-1.7578099999999999E-2</v>
      </c>
      <c r="AJ317" s="22">
        <v>307</v>
      </c>
      <c r="AK317" s="22">
        <v>1.4456199999999999</v>
      </c>
      <c r="AL317">
        <f t="shared" si="54"/>
        <v>17.578099999999999</v>
      </c>
      <c r="AM317">
        <f t="shared" si="55"/>
        <v>25.416526352000002</v>
      </c>
      <c r="AP317" s="9"/>
      <c r="AQ317" s="22">
        <v>0.30410799999999999</v>
      </c>
      <c r="AR317" s="22">
        <v>591.06500000000005</v>
      </c>
      <c r="AS317" s="22">
        <v>-1.92902E-2</v>
      </c>
      <c r="AT317" s="22">
        <v>307</v>
      </c>
      <c r="AU317" s="22">
        <v>0.30316199999999999</v>
      </c>
      <c r="AV317">
        <f t="shared" si="56"/>
        <v>19.290199999999999</v>
      </c>
      <c r="AW317">
        <f t="shared" si="57"/>
        <v>5.8663041415999997</v>
      </c>
      <c r="AX317" s="9"/>
      <c r="AY317" s="22">
        <v>1.4459200000000001</v>
      </c>
      <c r="AZ317" s="22">
        <v>665.19799999999998</v>
      </c>
      <c r="BA317" s="22">
        <v>-1.7532300000000001E-2</v>
      </c>
      <c r="BB317" s="22">
        <v>307</v>
      </c>
      <c r="BC317" s="22">
        <v>1.4456199999999999</v>
      </c>
      <c r="BD317">
        <f t="shared" si="58"/>
        <v>17.532299999999999</v>
      </c>
      <c r="BE317">
        <f t="shared" si="59"/>
        <v>25.350303216</v>
      </c>
    </row>
    <row r="318" spans="6:57">
      <c r="F318" s="9"/>
      <c r="G318" s="22">
        <v>0.299072</v>
      </c>
      <c r="H318" s="22">
        <v>169.24199999999999</v>
      </c>
      <c r="I318" s="22">
        <v>-1.95251E-2</v>
      </c>
      <c r="J318" s="22">
        <v>308</v>
      </c>
      <c r="K318" s="22">
        <v>0.298431</v>
      </c>
      <c r="L318">
        <f t="shared" si="48"/>
        <v>19.525099999999998</v>
      </c>
      <c r="M318">
        <f t="shared" si="49"/>
        <v>5.8394107071999999</v>
      </c>
      <c r="N318" s="9"/>
      <c r="O318" s="22">
        <v>1.45096</v>
      </c>
      <c r="P318" s="22">
        <v>248.93799999999999</v>
      </c>
      <c r="Q318" s="22">
        <v>-1.7746000000000001E-2</v>
      </c>
      <c r="R318" s="22">
        <v>308</v>
      </c>
      <c r="S318" s="22">
        <v>1.4508099999999999</v>
      </c>
      <c r="T318">
        <f t="shared" si="50"/>
        <v>17.746000000000002</v>
      </c>
      <c r="U318">
        <f t="shared" si="51"/>
        <v>25.748736160000004</v>
      </c>
      <c r="X318" s="9"/>
      <c r="Y318" s="22">
        <v>0.299072</v>
      </c>
      <c r="Z318" s="22">
        <v>384.83100000000002</v>
      </c>
      <c r="AA318" s="22">
        <v>-1.9418299999999999E-2</v>
      </c>
      <c r="AB318" s="22">
        <v>308</v>
      </c>
      <c r="AC318" s="22">
        <v>0.29815700000000001</v>
      </c>
      <c r="AD318">
        <f t="shared" si="52"/>
        <v>19.418299999999999</v>
      </c>
      <c r="AE318">
        <f t="shared" si="53"/>
        <v>5.8074698175999995</v>
      </c>
      <c r="AF318" s="9"/>
      <c r="AG318" s="22">
        <v>1.45096</v>
      </c>
      <c r="AH318" s="22">
        <v>514.99900000000002</v>
      </c>
      <c r="AI318" s="22">
        <v>-1.7562899999999999E-2</v>
      </c>
      <c r="AJ318" s="22">
        <v>308</v>
      </c>
      <c r="AK318" s="22">
        <v>1.4508099999999999</v>
      </c>
      <c r="AL318">
        <f t="shared" si="54"/>
        <v>17.562899999999999</v>
      </c>
      <c r="AM318">
        <f t="shared" si="55"/>
        <v>25.483065384</v>
      </c>
      <c r="AP318" s="9"/>
      <c r="AQ318" s="22">
        <v>0.299072</v>
      </c>
      <c r="AR318" s="22">
        <v>591.16600000000005</v>
      </c>
      <c r="AS318" s="22">
        <v>-1.92932E-2</v>
      </c>
      <c r="AT318" s="22">
        <v>308</v>
      </c>
      <c r="AU318" s="22">
        <v>0.298431</v>
      </c>
      <c r="AV318">
        <f t="shared" si="56"/>
        <v>19.293199999999999</v>
      </c>
      <c r="AW318">
        <f t="shared" si="57"/>
        <v>5.7700559104</v>
      </c>
      <c r="AX318" s="9"/>
      <c r="AY318" s="22">
        <v>1.45096</v>
      </c>
      <c r="AZ318" s="22">
        <v>665.29899999999998</v>
      </c>
      <c r="BA318" s="22">
        <v>-1.75201E-2</v>
      </c>
      <c r="BB318" s="22">
        <v>308</v>
      </c>
      <c r="BC318" s="22">
        <v>1.4501999999999999</v>
      </c>
      <c r="BD318">
        <f t="shared" si="58"/>
        <v>17.520099999999999</v>
      </c>
      <c r="BE318">
        <f t="shared" si="59"/>
        <v>25.420964296000001</v>
      </c>
    </row>
    <row r="319" spans="6:57">
      <c r="F319" s="9"/>
      <c r="G319" s="22">
        <v>0.29403699999999999</v>
      </c>
      <c r="H319" s="22">
        <v>169.34299999999999</v>
      </c>
      <c r="I319" s="22">
        <v>-1.9534300000000001E-2</v>
      </c>
      <c r="J319" s="22">
        <v>309</v>
      </c>
      <c r="K319" s="22">
        <v>0.29339599999999999</v>
      </c>
      <c r="L319">
        <f t="shared" si="48"/>
        <v>19.534300000000002</v>
      </c>
      <c r="M319">
        <f t="shared" si="49"/>
        <v>5.7438069691000004</v>
      </c>
      <c r="N319" s="9"/>
      <c r="O319" s="22">
        <v>1.4559899999999999</v>
      </c>
      <c r="P319" s="22">
        <v>249.03800000000001</v>
      </c>
      <c r="Q319" s="22">
        <v>-1.7739899999999999E-2</v>
      </c>
      <c r="R319" s="22">
        <v>309</v>
      </c>
      <c r="S319" s="22">
        <v>1.4550799999999999</v>
      </c>
      <c r="T319">
        <f t="shared" si="50"/>
        <v>17.739899999999999</v>
      </c>
      <c r="U319">
        <f t="shared" si="51"/>
        <v>25.829117000999997</v>
      </c>
      <c r="X319" s="9"/>
      <c r="Y319" s="22">
        <v>0.29403699999999999</v>
      </c>
      <c r="Z319" s="22">
        <v>384.93200000000002</v>
      </c>
      <c r="AA319" s="22">
        <v>-1.9418299999999999E-2</v>
      </c>
      <c r="AB319" s="22">
        <v>309</v>
      </c>
      <c r="AC319" s="22">
        <v>0.29336499999999999</v>
      </c>
      <c r="AD319">
        <f t="shared" si="52"/>
        <v>19.418299999999999</v>
      </c>
      <c r="AE319">
        <f t="shared" si="53"/>
        <v>5.7096986770999996</v>
      </c>
      <c r="AF319" s="9"/>
      <c r="AG319" s="22">
        <v>1.4559899999999999</v>
      </c>
      <c r="AH319" s="22">
        <v>515.1</v>
      </c>
      <c r="AI319" s="22">
        <v>-1.7541500000000002E-2</v>
      </c>
      <c r="AJ319" s="22">
        <v>309</v>
      </c>
      <c r="AK319" s="22">
        <v>1.4550799999999999</v>
      </c>
      <c r="AL319">
        <f t="shared" si="54"/>
        <v>17.541500000000003</v>
      </c>
      <c r="AM319">
        <f t="shared" si="55"/>
        <v>25.540248585000001</v>
      </c>
      <c r="AP319" s="9"/>
      <c r="AQ319" s="22">
        <v>0.29403699999999999</v>
      </c>
      <c r="AR319" s="22">
        <v>591.26599999999996</v>
      </c>
      <c r="AS319" s="22">
        <v>-1.9299299999999998E-2</v>
      </c>
      <c r="AT319" s="22">
        <v>309</v>
      </c>
      <c r="AU319" s="22">
        <v>0.29336499999999999</v>
      </c>
      <c r="AV319">
        <f t="shared" si="56"/>
        <v>19.299299999999999</v>
      </c>
      <c r="AW319">
        <f t="shared" si="57"/>
        <v>5.6747082740999994</v>
      </c>
      <c r="AX319" s="9"/>
      <c r="AY319" s="22">
        <v>1.4559899999999999</v>
      </c>
      <c r="AZ319" s="22">
        <v>665.4</v>
      </c>
      <c r="BA319" s="22">
        <v>-1.7486600000000001E-2</v>
      </c>
      <c r="BB319" s="22">
        <v>309</v>
      </c>
      <c r="BC319" s="22">
        <v>1.4547699999999999</v>
      </c>
      <c r="BD319">
        <f t="shared" si="58"/>
        <v>17.486600000000003</v>
      </c>
      <c r="BE319">
        <f t="shared" si="59"/>
        <v>25.460314734000001</v>
      </c>
    </row>
    <row r="320" spans="6:57">
      <c r="F320" s="9"/>
      <c r="G320" s="22">
        <v>0.28900100000000001</v>
      </c>
      <c r="H320" s="22">
        <v>169.44399999999999</v>
      </c>
      <c r="I320" s="22">
        <v>-1.9540399999999999E-2</v>
      </c>
      <c r="J320" s="22">
        <v>310</v>
      </c>
      <c r="K320" s="22">
        <v>0.288605</v>
      </c>
      <c r="L320">
        <f t="shared" si="48"/>
        <v>19.540399999999998</v>
      </c>
      <c r="M320">
        <f t="shared" si="49"/>
        <v>5.6471951404</v>
      </c>
      <c r="N320" s="9"/>
      <c r="O320" s="22">
        <v>1.4610300000000001</v>
      </c>
      <c r="P320" s="22">
        <v>249.13900000000001</v>
      </c>
      <c r="Q320" s="22">
        <v>-1.7730699999999999E-2</v>
      </c>
      <c r="R320" s="22">
        <v>310</v>
      </c>
      <c r="S320" s="22">
        <v>1.4605699999999999</v>
      </c>
      <c r="T320">
        <f t="shared" si="50"/>
        <v>17.730699999999999</v>
      </c>
      <c r="U320">
        <f t="shared" si="51"/>
        <v>25.905084621</v>
      </c>
      <c r="X320" s="9"/>
      <c r="Y320" s="22">
        <v>0.28900100000000001</v>
      </c>
      <c r="Z320" s="22">
        <v>385.03300000000002</v>
      </c>
      <c r="AA320" s="22">
        <v>-1.9439700000000001E-2</v>
      </c>
      <c r="AB320" s="22">
        <v>310</v>
      </c>
      <c r="AC320" s="22">
        <v>0.28823900000000002</v>
      </c>
      <c r="AD320">
        <f t="shared" si="52"/>
        <v>19.439700000000002</v>
      </c>
      <c r="AE320">
        <f t="shared" si="53"/>
        <v>5.6180927397000007</v>
      </c>
      <c r="AF320" s="9"/>
      <c r="AG320" s="22">
        <v>1.4610300000000001</v>
      </c>
      <c r="AH320" s="22">
        <v>515.20100000000002</v>
      </c>
      <c r="AI320" s="22">
        <v>-1.7523199999999999E-2</v>
      </c>
      <c r="AJ320" s="22">
        <v>310</v>
      </c>
      <c r="AK320" s="22">
        <v>1.46027</v>
      </c>
      <c r="AL320">
        <f t="shared" si="54"/>
        <v>17.523199999999999</v>
      </c>
      <c r="AM320">
        <f t="shared" si="55"/>
        <v>25.601920895999999</v>
      </c>
      <c r="AP320" s="9"/>
      <c r="AQ320" s="22">
        <v>0.28900100000000001</v>
      </c>
      <c r="AR320" s="22">
        <v>591.36699999999996</v>
      </c>
      <c r="AS320" s="22">
        <v>-1.9314600000000001E-2</v>
      </c>
      <c r="AT320" s="22">
        <v>310</v>
      </c>
      <c r="AU320" s="22">
        <v>0.2883</v>
      </c>
      <c r="AV320">
        <f t="shared" si="56"/>
        <v>19.314600000000002</v>
      </c>
      <c r="AW320">
        <f t="shared" si="57"/>
        <v>5.5819387146000006</v>
      </c>
      <c r="AX320" s="9"/>
      <c r="AY320" s="22">
        <v>1.4610300000000001</v>
      </c>
      <c r="AZ320" s="22">
        <v>665.5</v>
      </c>
      <c r="BA320" s="22">
        <v>-1.7462200000000001E-2</v>
      </c>
      <c r="BB320" s="22">
        <v>310</v>
      </c>
      <c r="BC320" s="22">
        <v>1.46027</v>
      </c>
      <c r="BD320">
        <f t="shared" si="58"/>
        <v>17.462199999999999</v>
      </c>
      <c r="BE320">
        <f t="shared" si="59"/>
        <v>25.512798065999998</v>
      </c>
    </row>
    <row r="321" spans="6:57">
      <c r="F321" s="9"/>
      <c r="G321" s="22">
        <v>0.283966</v>
      </c>
      <c r="H321" s="22">
        <v>169.54499999999999</v>
      </c>
      <c r="I321" s="22">
        <v>-1.95648E-2</v>
      </c>
      <c r="J321" s="22">
        <v>311</v>
      </c>
      <c r="K321" s="22">
        <v>0.28326400000000002</v>
      </c>
      <c r="L321">
        <f t="shared" si="48"/>
        <v>19.564800000000002</v>
      </c>
      <c r="M321">
        <f t="shared" si="49"/>
        <v>5.5557379968000005</v>
      </c>
      <c r="N321" s="9"/>
      <c r="O321" s="22">
        <v>1.4660599999999999</v>
      </c>
      <c r="P321" s="22">
        <v>249.24</v>
      </c>
      <c r="Q321" s="22">
        <v>-1.7721600000000001E-2</v>
      </c>
      <c r="R321" s="22">
        <v>311</v>
      </c>
      <c r="S321" s="22">
        <v>1.46454</v>
      </c>
      <c r="T321">
        <f t="shared" si="50"/>
        <v>17.721600000000002</v>
      </c>
      <c r="U321">
        <f t="shared" si="51"/>
        <v>25.980928896000002</v>
      </c>
      <c r="X321" s="9"/>
      <c r="Y321" s="22">
        <v>0.283966</v>
      </c>
      <c r="Z321" s="22">
        <v>385.13299999999998</v>
      </c>
      <c r="AA321" s="22">
        <v>-1.9439700000000001E-2</v>
      </c>
      <c r="AB321" s="22">
        <v>311</v>
      </c>
      <c r="AC321" s="22">
        <v>0.28295900000000002</v>
      </c>
      <c r="AD321">
        <f t="shared" si="52"/>
        <v>19.439700000000002</v>
      </c>
      <c r="AE321">
        <f t="shared" si="53"/>
        <v>5.5202138502000002</v>
      </c>
      <c r="AF321" s="9"/>
      <c r="AG321" s="22">
        <v>1.4660599999999999</v>
      </c>
      <c r="AH321" s="22">
        <v>515.30100000000004</v>
      </c>
      <c r="AI321" s="22">
        <v>-1.7510999999999999E-2</v>
      </c>
      <c r="AJ321" s="22">
        <v>311</v>
      </c>
      <c r="AK321" s="22">
        <v>1.4654499999999999</v>
      </c>
      <c r="AL321">
        <f t="shared" si="54"/>
        <v>17.510999999999999</v>
      </c>
      <c r="AM321">
        <f t="shared" si="55"/>
        <v>25.672176659999998</v>
      </c>
      <c r="AP321" s="9"/>
      <c r="AQ321" s="22">
        <v>0.283966</v>
      </c>
      <c r="AR321" s="22">
        <v>591.46799999999996</v>
      </c>
      <c r="AS321" s="22">
        <v>-1.93207E-2</v>
      </c>
      <c r="AT321" s="22">
        <v>311</v>
      </c>
      <c r="AU321" s="22">
        <v>0.28323399999999999</v>
      </c>
      <c r="AV321">
        <f t="shared" si="56"/>
        <v>19.320699999999999</v>
      </c>
      <c r="AW321">
        <f t="shared" si="57"/>
        <v>5.4864218961999995</v>
      </c>
      <c r="AX321" s="9"/>
      <c r="AY321" s="22">
        <v>1.4660599999999999</v>
      </c>
      <c r="AZ321" s="22">
        <v>665.601</v>
      </c>
      <c r="BA321" s="22">
        <v>-1.7431599999999998E-2</v>
      </c>
      <c r="BB321" s="22">
        <v>311</v>
      </c>
      <c r="BC321" s="22">
        <v>1.46576</v>
      </c>
      <c r="BD321">
        <f t="shared" si="58"/>
        <v>17.4316</v>
      </c>
      <c r="BE321">
        <f t="shared" si="59"/>
        <v>25.555771495999998</v>
      </c>
    </row>
    <row r="322" spans="6:57">
      <c r="F322" s="9"/>
      <c r="G322" s="22">
        <v>0.27893099999999998</v>
      </c>
      <c r="H322" s="22">
        <v>169.64500000000001</v>
      </c>
      <c r="I322" s="22">
        <v>-1.95648E-2</v>
      </c>
      <c r="J322" s="22">
        <v>312</v>
      </c>
      <c r="K322" s="22">
        <v>0.27832000000000001</v>
      </c>
      <c r="L322">
        <f t="shared" si="48"/>
        <v>19.564800000000002</v>
      </c>
      <c r="M322">
        <f t="shared" si="49"/>
        <v>5.4572292288000002</v>
      </c>
      <c r="N322" s="9"/>
      <c r="O322" s="22">
        <v>1.4711000000000001</v>
      </c>
      <c r="P322" s="22">
        <v>249.34100000000001</v>
      </c>
      <c r="Q322" s="22">
        <v>-1.76971E-2</v>
      </c>
      <c r="R322" s="22">
        <v>312</v>
      </c>
      <c r="S322" s="22">
        <v>1.46973</v>
      </c>
      <c r="T322">
        <f t="shared" si="50"/>
        <v>17.697099999999999</v>
      </c>
      <c r="U322">
        <f t="shared" si="51"/>
        <v>26.034203810000001</v>
      </c>
      <c r="X322" s="9"/>
      <c r="Y322" s="22">
        <v>0.27893099999999998</v>
      </c>
      <c r="Z322" s="22">
        <v>385.23399999999998</v>
      </c>
      <c r="AA322" s="22">
        <v>-1.9436599999999998E-2</v>
      </c>
      <c r="AB322" s="22">
        <v>312</v>
      </c>
      <c r="AC322" s="22">
        <v>0.27832000000000001</v>
      </c>
      <c r="AD322">
        <f t="shared" si="52"/>
        <v>19.436599999999999</v>
      </c>
      <c r="AE322">
        <f t="shared" si="53"/>
        <v>5.421470274599999</v>
      </c>
      <c r="AF322" s="9"/>
      <c r="AG322" s="22">
        <v>1.4711000000000001</v>
      </c>
      <c r="AH322" s="22">
        <v>515.40200000000004</v>
      </c>
      <c r="AI322" s="22">
        <v>-1.74927E-2</v>
      </c>
      <c r="AJ322" s="22">
        <v>312</v>
      </c>
      <c r="AK322" s="22">
        <v>1.4700299999999999</v>
      </c>
      <c r="AL322">
        <f t="shared" si="54"/>
        <v>17.492699999999999</v>
      </c>
      <c r="AM322">
        <f t="shared" si="55"/>
        <v>25.733510970000001</v>
      </c>
      <c r="AP322" s="9"/>
      <c r="AQ322" s="22">
        <v>0.27893099999999998</v>
      </c>
      <c r="AR322" s="22">
        <v>591.56799999999998</v>
      </c>
      <c r="AS322" s="22">
        <v>-1.9329800000000001E-2</v>
      </c>
      <c r="AT322" s="22">
        <v>312</v>
      </c>
      <c r="AU322" s="22">
        <v>0.27832000000000001</v>
      </c>
      <c r="AV322">
        <f t="shared" si="56"/>
        <v>19.329800000000002</v>
      </c>
      <c r="AW322">
        <f t="shared" si="57"/>
        <v>5.3916804438000003</v>
      </c>
      <c r="AX322" s="9"/>
      <c r="AY322" s="22">
        <v>1.4711000000000001</v>
      </c>
      <c r="AZ322" s="22">
        <v>665.702</v>
      </c>
      <c r="BA322" s="22">
        <v>-1.7407200000000001E-2</v>
      </c>
      <c r="BB322" s="22">
        <v>312</v>
      </c>
      <c r="BC322" s="22">
        <v>1.4706399999999999</v>
      </c>
      <c r="BD322">
        <f t="shared" si="58"/>
        <v>17.4072</v>
      </c>
      <c r="BE322">
        <f t="shared" si="59"/>
        <v>25.607731919999999</v>
      </c>
    </row>
    <row r="323" spans="6:57">
      <c r="F323" s="9"/>
      <c r="G323" s="22">
        <v>0.273895</v>
      </c>
      <c r="H323" s="22">
        <v>169.74600000000001</v>
      </c>
      <c r="I323" s="22">
        <v>-1.9567899999999999E-2</v>
      </c>
      <c r="J323" s="22">
        <v>313</v>
      </c>
      <c r="K323" s="22">
        <v>0.27310200000000001</v>
      </c>
      <c r="L323">
        <f t="shared" si="48"/>
        <v>19.567899999999998</v>
      </c>
      <c r="M323">
        <f t="shared" si="49"/>
        <v>5.3595499704999998</v>
      </c>
      <c r="N323" s="9"/>
      <c r="O323" s="22">
        <v>1.47614</v>
      </c>
      <c r="P323" s="22">
        <v>249.441</v>
      </c>
      <c r="Q323" s="22">
        <v>-1.7694100000000001E-2</v>
      </c>
      <c r="R323" s="22">
        <v>313</v>
      </c>
      <c r="S323" s="22">
        <v>1.4755199999999999</v>
      </c>
      <c r="T323">
        <f t="shared" si="50"/>
        <v>17.694100000000002</v>
      </c>
      <c r="U323">
        <f t="shared" si="51"/>
        <v>26.118968774000002</v>
      </c>
      <c r="X323" s="9"/>
      <c r="Y323" s="22">
        <v>0.273895</v>
      </c>
      <c r="Z323" s="22">
        <v>385.33499999999998</v>
      </c>
      <c r="AA323" s="22">
        <v>-1.9448900000000002E-2</v>
      </c>
      <c r="AB323" s="22">
        <v>313</v>
      </c>
      <c r="AC323" s="22">
        <v>0.27319300000000002</v>
      </c>
      <c r="AD323">
        <f t="shared" si="52"/>
        <v>19.448900000000002</v>
      </c>
      <c r="AE323">
        <f t="shared" si="53"/>
        <v>5.3269564655000003</v>
      </c>
      <c r="AF323" s="9"/>
      <c r="AG323" s="22">
        <v>1.47614</v>
      </c>
      <c r="AH323" s="22">
        <v>515.50300000000004</v>
      </c>
      <c r="AI323" s="22">
        <v>-1.7471299999999999E-2</v>
      </c>
      <c r="AJ323" s="22">
        <v>313</v>
      </c>
      <c r="AK323" s="22">
        <v>1.4755199999999999</v>
      </c>
      <c r="AL323">
        <f t="shared" si="54"/>
        <v>17.471299999999999</v>
      </c>
      <c r="AM323">
        <f t="shared" si="55"/>
        <v>25.790084782000001</v>
      </c>
      <c r="AP323" s="9"/>
      <c r="AQ323" s="22">
        <v>0.273895</v>
      </c>
      <c r="AR323" s="22">
        <v>591.66899999999998</v>
      </c>
      <c r="AS323" s="22">
        <v>-1.93329E-2</v>
      </c>
      <c r="AT323" s="22">
        <v>313</v>
      </c>
      <c r="AU323" s="22">
        <v>0.273285</v>
      </c>
      <c r="AV323">
        <f t="shared" si="56"/>
        <v>19.332899999999999</v>
      </c>
      <c r="AW323">
        <f t="shared" si="57"/>
        <v>5.2951846455</v>
      </c>
      <c r="AX323" s="9"/>
      <c r="AY323" s="22">
        <v>1.47614</v>
      </c>
      <c r="AZ323" s="22">
        <v>665.80200000000002</v>
      </c>
      <c r="BA323" s="22">
        <v>-1.7373699999999999E-2</v>
      </c>
      <c r="BB323" s="22">
        <v>313</v>
      </c>
      <c r="BC323" s="22">
        <v>1.47522</v>
      </c>
      <c r="BD323">
        <f t="shared" si="58"/>
        <v>17.373699999999999</v>
      </c>
      <c r="BE323">
        <f t="shared" si="59"/>
        <v>25.646013518</v>
      </c>
    </row>
    <row r="324" spans="6:57">
      <c r="F324" s="9"/>
      <c r="G324" s="22">
        <v>0.26885999999999999</v>
      </c>
      <c r="H324" s="22">
        <v>169.84700000000001</v>
      </c>
      <c r="I324" s="22">
        <v>-1.9577000000000001E-2</v>
      </c>
      <c r="J324" s="22">
        <v>314</v>
      </c>
      <c r="K324" s="22">
        <v>0.26818799999999998</v>
      </c>
      <c r="L324">
        <f t="shared" si="48"/>
        <v>19.577000000000002</v>
      </c>
      <c r="M324">
        <f t="shared" si="49"/>
        <v>5.2634722200000006</v>
      </c>
      <c r="N324" s="9"/>
      <c r="O324" s="22">
        <v>1.4811700000000001</v>
      </c>
      <c r="P324" s="22">
        <v>249.542</v>
      </c>
      <c r="Q324" s="22">
        <v>-1.76727E-2</v>
      </c>
      <c r="R324" s="22">
        <v>314</v>
      </c>
      <c r="S324" s="22">
        <v>1.48071</v>
      </c>
      <c r="T324">
        <f t="shared" si="50"/>
        <v>17.672699999999999</v>
      </c>
      <c r="U324">
        <f t="shared" si="51"/>
        <v>26.176273059</v>
      </c>
      <c r="X324" s="9"/>
      <c r="Y324" s="22">
        <v>0.26885999999999999</v>
      </c>
      <c r="Z324" s="22">
        <v>385.435</v>
      </c>
      <c r="AA324" s="22">
        <v>-1.9461099999999999E-2</v>
      </c>
      <c r="AB324" s="22">
        <v>314</v>
      </c>
      <c r="AC324" s="22">
        <v>0.26818799999999998</v>
      </c>
      <c r="AD324">
        <f t="shared" si="52"/>
        <v>19.461099999999998</v>
      </c>
      <c r="AE324">
        <f t="shared" si="53"/>
        <v>5.2323113459999995</v>
      </c>
      <c r="AF324" s="9"/>
      <c r="AG324" s="22">
        <v>1.4811700000000001</v>
      </c>
      <c r="AH324" s="22">
        <v>515.60400000000004</v>
      </c>
      <c r="AI324" s="22">
        <v>-1.7456099999999999E-2</v>
      </c>
      <c r="AJ324" s="22">
        <v>314</v>
      </c>
      <c r="AK324" s="22">
        <v>1.48071</v>
      </c>
      <c r="AL324">
        <f t="shared" si="54"/>
        <v>17.456099999999999</v>
      </c>
      <c r="AM324">
        <f t="shared" si="55"/>
        <v>25.855451637000002</v>
      </c>
      <c r="AP324" s="9"/>
      <c r="AQ324" s="22">
        <v>0.26885999999999999</v>
      </c>
      <c r="AR324" s="22">
        <v>591.77</v>
      </c>
      <c r="AS324" s="22">
        <v>-1.93481E-2</v>
      </c>
      <c r="AT324" s="22">
        <v>314</v>
      </c>
      <c r="AU324" s="22">
        <v>0.26858500000000002</v>
      </c>
      <c r="AV324">
        <f t="shared" si="56"/>
        <v>19.348099999999999</v>
      </c>
      <c r="AW324">
        <f t="shared" si="57"/>
        <v>5.2019301659999995</v>
      </c>
      <c r="AX324" s="9"/>
      <c r="AY324" s="22">
        <v>1.4811700000000001</v>
      </c>
      <c r="AZ324" s="22">
        <v>665.90300000000002</v>
      </c>
      <c r="BA324" s="22">
        <v>-1.7346199999999999E-2</v>
      </c>
      <c r="BB324" s="22">
        <v>314</v>
      </c>
      <c r="BC324" s="22">
        <v>1.48102</v>
      </c>
      <c r="BD324">
        <f t="shared" si="58"/>
        <v>17.3462</v>
      </c>
      <c r="BE324">
        <f t="shared" si="59"/>
        <v>25.692671054000002</v>
      </c>
    </row>
    <row r="325" spans="6:57">
      <c r="F325" s="9"/>
      <c r="G325" s="22">
        <v>0.263824</v>
      </c>
      <c r="H325" s="22">
        <v>169.947</v>
      </c>
      <c r="I325" s="22">
        <v>-1.9567899999999999E-2</v>
      </c>
      <c r="J325" s="22">
        <v>315</v>
      </c>
      <c r="K325" s="22">
        <v>0.26278699999999999</v>
      </c>
      <c r="L325">
        <f t="shared" si="48"/>
        <v>19.567899999999998</v>
      </c>
      <c r="M325">
        <f t="shared" si="49"/>
        <v>5.1624816495999992</v>
      </c>
      <c r="N325" s="9"/>
      <c r="O325" s="22">
        <v>1.48621</v>
      </c>
      <c r="P325" s="22">
        <v>249.643</v>
      </c>
      <c r="Q325" s="22">
        <v>-1.76575E-2</v>
      </c>
      <c r="R325" s="22">
        <v>315</v>
      </c>
      <c r="S325" s="22">
        <v>1.4856</v>
      </c>
      <c r="T325">
        <f t="shared" si="50"/>
        <v>17.657499999999999</v>
      </c>
      <c r="U325">
        <f t="shared" si="51"/>
        <v>26.242753075</v>
      </c>
      <c r="X325" s="9"/>
      <c r="Y325" s="22">
        <v>0.263824</v>
      </c>
      <c r="Z325" s="22">
        <v>385.536</v>
      </c>
      <c r="AA325" s="22">
        <v>-1.94672E-2</v>
      </c>
      <c r="AB325" s="22">
        <v>315</v>
      </c>
      <c r="AC325" s="22">
        <v>0.26315300000000003</v>
      </c>
      <c r="AD325">
        <f t="shared" si="52"/>
        <v>19.467200000000002</v>
      </c>
      <c r="AE325">
        <f t="shared" si="53"/>
        <v>5.1359145728000009</v>
      </c>
      <c r="AF325" s="9"/>
      <c r="AG325" s="22">
        <v>1.48621</v>
      </c>
      <c r="AH325" s="22">
        <v>515.70399999999995</v>
      </c>
      <c r="AI325" s="22">
        <v>-1.74255E-2</v>
      </c>
      <c r="AJ325" s="22">
        <v>315</v>
      </c>
      <c r="AK325" s="22">
        <v>1.4856</v>
      </c>
      <c r="AL325">
        <f t="shared" si="54"/>
        <v>17.4255</v>
      </c>
      <c r="AM325">
        <f t="shared" si="55"/>
        <v>25.897952355000001</v>
      </c>
      <c r="AP325" s="9"/>
      <c r="AQ325" s="22">
        <v>0.263824</v>
      </c>
      <c r="AR325" s="22">
        <v>591.87099999999998</v>
      </c>
      <c r="AS325" s="22">
        <v>-1.9342000000000002E-2</v>
      </c>
      <c r="AT325" s="22">
        <v>315</v>
      </c>
      <c r="AU325" s="22">
        <v>0.26318399999999997</v>
      </c>
      <c r="AV325">
        <f t="shared" si="56"/>
        <v>19.342000000000002</v>
      </c>
      <c r="AW325">
        <f t="shared" si="57"/>
        <v>5.1028838080000005</v>
      </c>
      <c r="AX325" s="9"/>
      <c r="AY325" s="22">
        <v>1.48621</v>
      </c>
      <c r="AZ325" s="22">
        <v>666.00400000000002</v>
      </c>
      <c r="BA325" s="22">
        <v>-1.7321799999999998E-2</v>
      </c>
      <c r="BB325" s="22">
        <v>315</v>
      </c>
      <c r="BC325" s="22">
        <v>1.4856</v>
      </c>
      <c r="BD325">
        <f t="shared" si="58"/>
        <v>17.3218</v>
      </c>
      <c r="BE325">
        <f t="shared" si="59"/>
        <v>25.743832378</v>
      </c>
    </row>
    <row r="326" spans="6:57">
      <c r="F326" s="9"/>
      <c r="G326" s="22">
        <v>0.25878899999999999</v>
      </c>
      <c r="H326" s="22">
        <v>170.048</v>
      </c>
      <c r="I326" s="22">
        <v>-1.9574000000000001E-2</v>
      </c>
      <c r="J326" s="22">
        <v>316</v>
      </c>
      <c r="K326" s="22">
        <v>0.258575</v>
      </c>
      <c r="L326">
        <f t="shared" si="48"/>
        <v>19.574000000000002</v>
      </c>
      <c r="M326">
        <f t="shared" si="49"/>
        <v>5.0655358860000002</v>
      </c>
      <c r="N326" s="9"/>
      <c r="O326" s="22">
        <v>1.4912399999999999</v>
      </c>
      <c r="P326" s="22">
        <v>249.74299999999999</v>
      </c>
      <c r="Q326" s="22">
        <v>-1.7645299999999999E-2</v>
      </c>
      <c r="R326" s="22">
        <v>316</v>
      </c>
      <c r="S326" s="22">
        <v>1.49017</v>
      </c>
      <c r="T326">
        <f t="shared" si="50"/>
        <v>17.645299999999999</v>
      </c>
      <c r="U326">
        <f t="shared" si="51"/>
        <v>26.313377171999996</v>
      </c>
      <c r="X326" s="9"/>
      <c r="Y326" s="22">
        <v>0.25878899999999999</v>
      </c>
      <c r="Z326" s="22">
        <v>385.637</v>
      </c>
      <c r="AA326" s="22">
        <v>-1.9479400000000001E-2</v>
      </c>
      <c r="AB326" s="22">
        <v>316</v>
      </c>
      <c r="AC326" s="22">
        <v>0.25805699999999998</v>
      </c>
      <c r="AD326">
        <f t="shared" si="52"/>
        <v>19.479400000000002</v>
      </c>
      <c r="AE326">
        <f t="shared" si="53"/>
        <v>5.0410544466000005</v>
      </c>
      <c r="AF326" s="9"/>
      <c r="AG326" s="22">
        <v>1.4912399999999999</v>
      </c>
      <c r="AH326" s="22">
        <v>515.80499999999995</v>
      </c>
      <c r="AI326" s="22">
        <v>-1.73981E-2</v>
      </c>
      <c r="AJ326" s="22">
        <v>316</v>
      </c>
      <c r="AK326" s="22">
        <v>1.48987</v>
      </c>
      <c r="AL326">
        <f t="shared" si="54"/>
        <v>17.398099999999999</v>
      </c>
      <c r="AM326">
        <f t="shared" si="55"/>
        <v>25.944742643999998</v>
      </c>
      <c r="AP326" s="9"/>
      <c r="AQ326" s="22">
        <v>0.25878899999999999</v>
      </c>
      <c r="AR326" s="22">
        <v>591.971</v>
      </c>
      <c r="AS326" s="22">
        <v>-1.9357300000000001E-2</v>
      </c>
      <c r="AT326" s="22">
        <v>316</v>
      </c>
      <c r="AU326" s="22">
        <v>0.25820900000000002</v>
      </c>
      <c r="AV326">
        <f t="shared" si="56"/>
        <v>19.357300000000002</v>
      </c>
      <c r="AW326">
        <f t="shared" si="57"/>
        <v>5.0094563097</v>
      </c>
      <c r="AX326" s="9"/>
      <c r="AY326" s="22">
        <v>1.4912399999999999</v>
      </c>
      <c r="AZ326" s="22">
        <v>666.10400000000004</v>
      </c>
      <c r="BA326" s="22">
        <v>-1.7291299999999999E-2</v>
      </c>
      <c r="BB326" s="22">
        <v>316</v>
      </c>
      <c r="BC326" s="22">
        <v>1.49078</v>
      </c>
      <c r="BD326">
        <f t="shared" si="58"/>
        <v>17.2913</v>
      </c>
      <c r="BE326">
        <f t="shared" si="59"/>
        <v>25.785478211999997</v>
      </c>
    </row>
    <row r="327" spans="6:57">
      <c r="F327" s="9"/>
      <c r="G327" s="22">
        <v>0.25375399999999998</v>
      </c>
      <c r="H327" s="22">
        <v>170.149</v>
      </c>
      <c r="I327" s="22">
        <v>-1.9586200000000002E-2</v>
      </c>
      <c r="J327" s="22">
        <v>317</v>
      </c>
      <c r="K327" s="22">
        <v>0.25262499999999999</v>
      </c>
      <c r="L327">
        <f t="shared" si="48"/>
        <v>19.586200000000002</v>
      </c>
      <c r="M327">
        <f t="shared" si="49"/>
        <v>4.9700765948000001</v>
      </c>
      <c r="N327" s="9"/>
      <c r="O327" s="22">
        <v>1.4962800000000001</v>
      </c>
      <c r="P327" s="22">
        <v>249.84399999999999</v>
      </c>
      <c r="Q327" s="22">
        <v>-1.7627E-2</v>
      </c>
      <c r="R327" s="22">
        <v>317</v>
      </c>
      <c r="S327" s="22">
        <v>1.49536</v>
      </c>
      <c r="T327">
        <f t="shared" si="50"/>
        <v>17.626999999999999</v>
      </c>
      <c r="U327">
        <f t="shared" si="51"/>
        <v>26.37492756</v>
      </c>
      <c r="X327" s="9"/>
      <c r="Y327" s="22">
        <v>0.25375399999999998</v>
      </c>
      <c r="Z327" s="22">
        <v>385.73700000000002</v>
      </c>
      <c r="AA327" s="22">
        <v>-1.9485499999999999E-2</v>
      </c>
      <c r="AB327" s="22">
        <v>317</v>
      </c>
      <c r="AC327" s="22">
        <v>0.253021</v>
      </c>
      <c r="AD327">
        <f t="shared" si="52"/>
        <v>19.485499999999998</v>
      </c>
      <c r="AE327">
        <f t="shared" si="53"/>
        <v>4.9445235669999992</v>
      </c>
      <c r="AF327" s="9"/>
      <c r="AG327" s="22">
        <v>1.4962800000000001</v>
      </c>
      <c r="AH327" s="22">
        <v>515.90599999999995</v>
      </c>
      <c r="AI327" s="22">
        <v>-1.73676E-2</v>
      </c>
      <c r="AJ327" s="22">
        <v>317</v>
      </c>
      <c r="AK327" s="22">
        <v>1.4950600000000001</v>
      </c>
      <c r="AL327">
        <f t="shared" si="54"/>
        <v>17.367599999999999</v>
      </c>
      <c r="AM327">
        <f t="shared" si="55"/>
        <v>25.986792527999999</v>
      </c>
      <c r="AP327" s="9"/>
      <c r="AQ327" s="22">
        <v>0.25375399999999998</v>
      </c>
      <c r="AR327" s="22">
        <v>592.072</v>
      </c>
      <c r="AS327" s="22">
        <v>-1.9357300000000001E-2</v>
      </c>
      <c r="AT327" s="22">
        <v>317</v>
      </c>
      <c r="AU327" s="22">
        <v>0.25308199999999997</v>
      </c>
      <c r="AV327">
        <f t="shared" si="56"/>
        <v>19.357300000000002</v>
      </c>
      <c r="AW327">
        <f t="shared" si="57"/>
        <v>4.9119923042</v>
      </c>
      <c r="AX327" s="9"/>
      <c r="AY327" s="22">
        <v>1.4962800000000001</v>
      </c>
      <c r="AZ327" s="22">
        <v>666.20500000000004</v>
      </c>
      <c r="BA327" s="22">
        <v>-1.7227200000000002E-2</v>
      </c>
      <c r="BB327" s="22">
        <v>317</v>
      </c>
      <c r="BC327" s="22">
        <v>1.49536</v>
      </c>
      <c r="BD327">
        <f t="shared" si="58"/>
        <v>17.2272</v>
      </c>
      <c r="BE327">
        <f t="shared" si="59"/>
        <v>25.776714816000002</v>
      </c>
    </row>
    <row r="328" spans="6:57">
      <c r="F328" s="9"/>
      <c r="G328" s="22">
        <v>0.24871799999999999</v>
      </c>
      <c r="H328" s="22">
        <v>170.25</v>
      </c>
      <c r="I328" s="22">
        <v>-1.9610599999999999E-2</v>
      </c>
      <c r="J328" s="22">
        <v>318</v>
      </c>
      <c r="K328" s="22">
        <v>0.24826000000000001</v>
      </c>
      <c r="L328">
        <f t="shared" si="48"/>
        <v>19.610599999999998</v>
      </c>
      <c r="M328">
        <f t="shared" si="49"/>
        <v>4.8775092107999996</v>
      </c>
      <c r="N328" s="9"/>
      <c r="O328" s="22">
        <v>1.5013099999999999</v>
      </c>
      <c r="P328" s="22">
        <v>249.94499999999999</v>
      </c>
      <c r="Q328" s="22">
        <v>-1.7608599999999999E-2</v>
      </c>
      <c r="R328" s="22">
        <v>318</v>
      </c>
      <c r="S328" s="22">
        <v>1.5005500000000001</v>
      </c>
      <c r="T328">
        <f t="shared" si="50"/>
        <v>17.608599999999999</v>
      </c>
      <c r="U328">
        <f t="shared" si="51"/>
        <v>26.435967265999999</v>
      </c>
      <c r="X328" s="9"/>
      <c r="Y328" s="22">
        <v>0.24871799999999999</v>
      </c>
      <c r="Z328" s="22">
        <v>385.83800000000002</v>
      </c>
      <c r="AA328" s="22">
        <v>-1.9491600000000001E-2</v>
      </c>
      <c r="AB328" s="22">
        <v>318</v>
      </c>
      <c r="AC328" s="22">
        <v>0.24807699999999999</v>
      </c>
      <c r="AD328">
        <f t="shared" si="52"/>
        <v>19.491600000000002</v>
      </c>
      <c r="AE328">
        <f t="shared" si="53"/>
        <v>4.8479117688000004</v>
      </c>
      <c r="AF328" s="9"/>
      <c r="AG328" s="22">
        <v>1.5013099999999999</v>
      </c>
      <c r="AH328" s="22">
        <v>516.00599999999997</v>
      </c>
      <c r="AI328" s="22">
        <v>-1.73279E-2</v>
      </c>
      <c r="AJ328" s="22">
        <v>318</v>
      </c>
      <c r="AK328" s="22">
        <v>1.4999400000000001</v>
      </c>
      <c r="AL328">
        <f t="shared" si="54"/>
        <v>17.3279</v>
      </c>
      <c r="AM328">
        <f t="shared" si="55"/>
        <v>26.014549548999998</v>
      </c>
      <c r="AP328" s="9"/>
      <c r="AQ328" s="22">
        <v>0.24871799999999999</v>
      </c>
      <c r="AR328" s="22">
        <v>592.173</v>
      </c>
      <c r="AS328" s="22">
        <v>-1.9357300000000001E-2</v>
      </c>
      <c r="AT328" s="22">
        <v>318</v>
      </c>
      <c r="AU328" s="22">
        <v>0.24801599999999999</v>
      </c>
      <c r="AV328">
        <f t="shared" si="56"/>
        <v>19.357300000000002</v>
      </c>
      <c r="AW328">
        <f t="shared" si="57"/>
        <v>4.8145089414000006</v>
      </c>
      <c r="AX328" s="9"/>
      <c r="AY328" s="22">
        <v>1.5013099999999999</v>
      </c>
      <c r="AZ328" s="22">
        <v>666.30600000000004</v>
      </c>
      <c r="BA328" s="22">
        <v>-1.72058E-2</v>
      </c>
      <c r="BB328" s="22">
        <v>318</v>
      </c>
      <c r="BC328" s="22">
        <v>1.5005500000000001</v>
      </c>
      <c r="BD328">
        <f t="shared" si="58"/>
        <v>17.2058</v>
      </c>
      <c r="BE328">
        <f t="shared" si="59"/>
        <v>25.831239598</v>
      </c>
    </row>
    <row r="329" spans="6:57">
      <c r="F329" s="9"/>
      <c r="G329" s="22">
        <v>0.24368300000000001</v>
      </c>
      <c r="H329" s="22">
        <v>170.35</v>
      </c>
      <c r="I329" s="22">
        <v>-1.9601400000000001E-2</v>
      </c>
      <c r="J329" s="22">
        <v>319</v>
      </c>
      <c r="K329" s="22">
        <v>0.24331700000000001</v>
      </c>
      <c r="L329">
        <f t="shared" si="48"/>
        <v>19.601400000000002</v>
      </c>
      <c r="M329">
        <f t="shared" si="49"/>
        <v>4.7765279562000007</v>
      </c>
      <c r="N329" s="9"/>
      <c r="O329" s="22">
        <v>1.5063500000000001</v>
      </c>
      <c r="P329" s="22">
        <v>250.04599999999999</v>
      </c>
      <c r="Q329" s="22">
        <v>-1.75873E-2</v>
      </c>
      <c r="R329" s="22">
        <v>319</v>
      </c>
      <c r="S329" s="22">
        <v>1.5057400000000001</v>
      </c>
      <c r="T329">
        <f t="shared" si="50"/>
        <v>17.587299999999999</v>
      </c>
      <c r="U329">
        <f t="shared" si="51"/>
        <v>26.492629354999998</v>
      </c>
      <c r="X329" s="9"/>
      <c r="Y329" s="22">
        <v>0.24368300000000001</v>
      </c>
      <c r="Z329" s="22">
        <v>385.93900000000002</v>
      </c>
      <c r="AA329" s="22">
        <v>-1.94977E-2</v>
      </c>
      <c r="AB329" s="22">
        <v>319</v>
      </c>
      <c r="AC329" s="22">
        <v>0.243011</v>
      </c>
      <c r="AD329">
        <f t="shared" si="52"/>
        <v>19.497699999999998</v>
      </c>
      <c r="AE329">
        <f t="shared" si="53"/>
        <v>4.7512580290999997</v>
      </c>
      <c r="AF329" s="9"/>
      <c r="AG329" s="22">
        <v>1.5063500000000001</v>
      </c>
      <c r="AH329" s="22">
        <v>516.10699999999997</v>
      </c>
      <c r="AI329" s="22">
        <v>-1.7297400000000001E-2</v>
      </c>
      <c r="AJ329" s="22">
        <v>319</v>
      </c>
      <c r="AK329" s="22">
        <v>1.50543</v>
      </c>
      <c r="AL329">
        <f t="shared" si="54"/>
        <v>17.2974</v>
      </c>
      <c r="AM329">
        <f t="shared" si="55"/>
        <v>26.055938490000003</v>
      </c>
      <c r="AP329" s="9"/>
      <c r="AQ329" s="22">
        <v>0.24368300000000001</v>
      </c>
      <c r="AR329" s="22">
        <v>592.27300000000002</v>
      </c>
      <c r="AS329" s="22">
        <v>-1.9363399999999999E-2</v>
      </c>
      <c r="AT329" s="22">
        <v>319</v>
      </c>
      <c r="AU329" s="22">
        <v>0.24316399999999999</v>
      </c>
      <c r="AV329">
        <f t="shared" si="56"/>
        <v>19.363399999999999</v>
      </c>
      <c r="AW329">
        <f t="shared" si="57"/>
        <v>4.7185314022</v>
      </c>
      <c r="AX329" s="9"/>
      <c r="AY329" s="22">
        <v>1.5063500000000001</v>
      </c>
      <c r="AZ329" s="22">
        <v>666.40700000000004</v>
      </c>
      <c r="BA329" s="22">
        <v>-1.7160000000000002E-2</v>
      </c>
      <c r="BB329" s="22">
        <v>319</v>
      </c>
      <c r="BC329" s="22">
        <v>1.50543</v>
      </c>
      <c r="BD329">
        <f t="shared" si="58"/>
        <v>17.16</v>
      </c>
      <c r="BE329">
        <f t="shared" si="59"/>
        <v>25.848966000000001</v>
      </c>
    </row>
    <row r="330" spans="6:57">
      <c r="F330" s="9"/>
      <c r="G330" s="22">
        <v>0.238647</v>
      </c>
      <c r="H330" s="22">
        <v>170.45099999999999</v>
      </c>
      <c r="I330" s="22">
        <v>-1.96075E-2</v>
      </c>
      <c r="J330" s="22">
        <v>320</v>
      </c>
      <c r="K330" s="22">
        <v>0.23791499999999999</v>
      </c>
      <c r="L330">
        <f t="shared" si="48"/>
        <v>19.607500000000002</v>
      </c>
      <c r="M330">
        <f t="shared" si="49"/>
        <v>4.6792710525000007</v>
      </c>
      <c r="N330" s="9"/>
      <c r="O330" s="22">
        <v>1.5113799999999999</v>
      </c>
      <c r="P330" s="22">
        <v>250.14599999999999</v>
      </c>
      <c r="Q330" s="22">
        <v>-1.75476E-2</v>
      </c>
      <c r="R330" s="22">
        <v>320</v>
      </c>
      <c r="S330" s="22">
        <v>1.51031</v>
      </c>
      <c r="T330">
        <f t="shared" si="50"/>
        <v>17.547599999999999</v>
      </c>
      <c r="U330">
        <f t="shared" si="51"/>
        <v>26.521091687999998</v>
      </c>
      <c r="X330" s="9"/>
      <c r="Y330" s="22">
        <v>0.238647</v>
      </c>
      <c r="Z330" s="22">
        <v>386.04</v>
      </c>
      <c r="AA330" s="22">
        <v>-1.9506800000000001E-2</v>
      </c>
      <c r="AB330" s="22">
        <v>320</v>
      </c>
      <c r="AC330" s="22">
        <v>0.238373</v>
      </c>
      <c r="AD330">
        <f t="shared" si="52"/>
        <v>19.506800000000002</v>
      </c>
      <c r="AE330">
        <f t="shared" si="53"/>
        <v>4.6552392996000007</v>
      </c>
      <c r="AF330" s="9"/>
      <c r="AG330" s="22">
        <v>1.5113799999999999</v>
      </c>
      <c r="AH330" s="22">
        <v>516.20799999999997</v>
      </c>
      <c r="AI330" s="22">
        <v>-1.7263799999999999E-2</v>
      </c>
      <c r="AJ330" s="22">
        <v>320</v>
      </c>
      <c r="AK330" s="22">
        <v>1.5106200000000001</v>
      </c>
      <c r="AL330">
        <f t="shared" si="54"/>
        <v>17.2638</v>
      </c>
      <c r="AM330">
        <f t="shared" si="55"/>
        <v>26.092162043999998</v>
      </c>
      <c r="AP330" s="9"/>
      <c r="AQ330" s="22">
        <v>0.238647</v>
      </c>
      <c r="AR330" s="22">
        <v>592.37400000000002</v>
      </c>
      <c r="AS330" s="22">
        <v>-1.93756E-2</v>
      </c>
      <c r="AT330" s="22">
        <v>320</v>
      </c>
      <c r="AU330" s="22">
        <v>0.238007</v>
      </c>
      <c r="AV330">
        <f t="shared" si="56"/>
        <v>19.375599999999999</v>
      </c>
      <c r="AW330">
        <f t="shared" si="57"/>
        <v>4.6239288132</v>
      </c>
      <c r="AX330" s="9"/>
      <c r="AY330" s="22">
        <v>1.5113799999999999</v>
      </c>
      <c r="AZ330" s="22">
        <v>666.50699999999995</v>
      </c>
      <c r="BA330" s="22">
        <v>-1.71082E-2</v>
      </c>
      <c r="BB330" s="22">
        <v>320</v>
      </c>
      <c r="BC330" s="22">
        <v>1.5106200000000001</v>
      </c>
      <c r="BD330">
        <f t="shared" si="58"/>
        <v>17.1082</v>
      </c>
      <c r="BE330">
        <f t="shared" si="59"/>
        <v>25.856991315999998</v>
      </c>
    </row>
    <row r="331" spans="6:57">
      <c r="F331" s="9"/>
      <c r="G331" s="22">
        <v>0.23361199999999999</v>
      </c>
      <c r="H331" s="22">
        <v>170.55199999999999</v>
      </c>
      <c r="I331" s="22">
        <v>-1.9616700000000001E-2</v>
      </c>
      <c r="J331" s="22">
        <v>321</v>
      </c>
      <c r="K331" s="22">
        <v>0.232849</v>
      </c>
      <c r="L331">
        <f t="shared" si="48"/>
        <v>19.616700000000002</v>
      </c>
      <c r="M331">
        <f t="shared" si="49"/>
        <v>4.5826965203999999</v>
      </c>
      <c r="N331" s="9"/>
      <c r="O331" s="22">
        <v>1.5164200000000001</v>
      </c>
      <c r="P331" s="22">
        <v>250.24700000000001</v>
      </c>
      <c r="Q331" s="22">
        <v>-1.7532300000000001E-2</v>
      </c>
      <c r="R331" s="22">
        <v>321</v>
      </c>
      <c r="S331" s="22">
        <v>1.5158100000000001</v>
      </c>
      <c r="T331">
        <f t="shared" si="50"/>
        <v>17.532299999999999</v>
      </c>
      <c r="U331">
        <f t="shared" si="51"/>
        <v>26.586330366000002</v>
      </c>
      <c r="X331" s="9"/>
      <c r="Y331" s="22">
        <v>0.23361199999999999</v>
      </c>
      <c r="Z331" s="22">
        <v>386.14</v>
      </c>
      <c r="AA331" s="22">
        <v>-1.9500699999999999E-2</v>
      </c>
      <c r="AB331" s="22">
        <v>321</v>
      </c>
      <c r="AC331" s="22">
        <v>0.23300199999999999</v>
      </c>
      <c r="AD331">
        <f t="shared" si="52"/>
        <v>19.500699999999998</v>
      </c>
      <c r="AE331">
        <f t="shared" si="53"/>
        <v>4.555597528399999</v>
      </c>
      <c r="AF331" s="9"/>
      <c r="AG331" s="22">
        <v>1.5164200000000001</v>
      </c>
      <c r="AH331" s="22">
        <v>516.30899999999997</v>
      </c>
      <c r="AI331" s="22">
        <v>-1.7230200000000001E-2</v>
      </c>
      <c r="AJ331" s="22">
        <v>321</v>
      </c>
      <c r="AK331" s="22">
        <v>1.5158100000000001</v>
      </c>
      <c r="AL331">
        <f t="shared" si="54"/>
        <v>17.2302</v>
      </c>
      <c r="AM331">
        <f t="shared" si="55"/>
        <v>26.128219884</v>
      </c>
      <c r="AP331" s="9"/>
      <c r="AQ331" s="22">
        <v>0.23361199999999999</v>
      </c>
      <c r="AR331" s="22">
        <v>592.47500000000002</v>
      </c>
      <c r="AS331" s="22">
        <v>-1.93878E-2</v>
      </c>
      <c r="AT331" s="22">
        <v>321</v>
      </c>
      <c r="AU331" s="22">
        <v>0.232819</v>
      </c>
      <c r="AV331">
        <f t="shared" si="56"/>
        <v>19.387799999999999</v>
      </c>
      <c r="AW331">
        <f t="shared" si="57"/>
        <v>4.5292227335999993</v>
      </c>
      <c r="AX331" s="9"/>
      <c r="AY331" s="22">
        <v>1.5164200000000001</v>
      </c>
      <c r="AZ331" s="22">
        <v>666.60799999999995</v>
      </c>
      <c r="BA331" s="22">
        <v>-1.7077599999999998E-2</v>
      </c>
      <c r="BB331" s="22">
        <v>321</v>
      </c>
      <c r="BC331" s="22">
        <v>1.5158100000000001</v>
      </c>
      <c r="BD331">
        <f t="shared" si="58"/>
        <v>17.077599999999997</v>
      </c>
      <c r="BE331">
        <f t="shared" si="59"/>
        <v>25.896814191999997</v>
      </c>
    </row>
    <row r="332" spans="6:57">
      <c r="F332" s="9"/>
      <c r="G332" s="22">
        <v>0.228577</v>
      </c>
      <c r="H332" s="22">
        <v>170.65199999999999</v>
      </c>
      <c r="I332" s="22">
        <v>-1.9622799999999999E-2</v>
      </c>
      <c r="J332" s="22">
        <v>322</v>
      </c>
      <c r="K332" s="22">
        <v>0.22781399999999999</v>
      </c>
      <c r="L332">
        <f t="shared" ref="L332:L395" si="60">-I332/$F$2*1000</f>
        <v>19.622799999999998</v>
      </c>
      <c r="M332">
        <f t="shared" ref="M332:M395" si="61">L332*G332</f>
        <v>4.4853207555999992</v>
      </c>
      <c r="N332" s="9"/>
      <c r="O332" s="22">
        <v>1.52145</v>
      </c>
      <c r="P332" s="22">
        <v>250.34800000000001</v>
      </c>
      <c r="Q332" s="22">
        <v>-1.75079E-2</v>
      </c>
      <c r="R332" s="22">
        <v>322</v>
      </c>
      <c r="S332" s="22">
        <v>1.5209999999999999</v>
      </c>
      <c r="T332">
        <f t="shared" ref="T332:T395" si="62">-Q332/$F$2*1000</f>
        <v>17.507899999999999</v>
      </c>
      <c r="U332">
        <f t="shared" ref="U332:U395" si="63">T332*O332</f>
        <v>26.637394454999999</v>
      </c>
      <c r="X332" s="9"/>
      <c r="Y332" s="22">
        <v>0.228577</v>
      </c>
      <c r="Z332" s="22">
        <v>386.24099999999999</v>
      </c>
      <c r="AA332" s="22">
        <v>-1.9506800000000001E-2</v>
      </c>
      <c r="AB332" s="22">
        <v>322</v>
      </c>
      <c r="AC332" s="22">
        <v>0.227966</v>
      </c>
      <c r="AD332">
        <f t="shared" ref="AD332:AD395" si="64">-AA332/$F$2*1000</f>
        <v>19.506800000000002</v>
      </c>
      <c r="AE332">
        <f t="shared" ref="AE332:AE395" si="65">AD332*Y332</f>
        <v>4.4588058236000006</v>
      </c>
      <c r="AF332" s="9"/>
      <c r="AG332" s="22">
        <v>1.52145</v>
      </c>
      <c r="AH332" s="22">
        <v>516.40899999999999</v>
      </c>
      <c r="AI332" s="22">
        <v>-1.7181399999999999E-2</v>
      </c>
      <c r="AJ332" s="22">
        <v>322</v>
      </c>
      <c r="AK332" s="22">
        <v>1.5213000000000001</v>
      </c>
      <c r="AL332">
        <f t="shared" ref="AL332:AL395" si="66">-AI332/$F$2*1000</f>
        <v>17.1814</v>
      </c>
      <c r="AM332">
        <f t="shared" ref="AM332:AM395" si="67">AL332*AG332</f>
        <v>26.140641030000001</v>
      </c>
      <c r="AP332" s="9"/>
      <c r="AQ332" s="22">
        <v>0.228577</v>
      </c>
      <c r="AR332" s="22">
        <v>592.57600000000002</v>
      </c>
      <c r="AS332" s="22">
        <v>-1.9384800000000001E-2</v>
      </c>
      <c r="AT332" s="22">
        <v>322</v>
      </c>
      <c r="AU332" s="22">
        <v>0.22805800000000001</v>
      </c>
      <c r="AV332">
        <f t="shared" ref="AV332:AV395" si="68">-AS332/$F$2*1000</f>
        <v>19.384800000000002</v>
      </c>
      <c r="AW332">
        <f t="shared" ref="AW332:AW395" si="69">AV332*AQ332</f>
        <v>4.4309194296000003</v>
      </c>
      <c r="AX332" s="9"/>
      <c r="AY332" s="22">
        <v>1.52145</v>
      </c>
      <c r="AZ332" s="22">
        <v>666.70899999999995</v>
      </c>
      <c r="BA332" s="22">
        <v>-1.7007399999999999E-2</v>
      </c>
      <c r="BB332" s="22">
        <v>322</v>
      </c>
      <c r="BC332" s="22">
        <v>1.5206900000000001</v>
      </c>
      <c r="BD332">
        <f t="shared" ref="BD332:BD395" si="70">-BA332/$F$2*1000</f>
        <v>17.007400000000001</v>
      </c>
      <c r="BE332">
        <f t="shared" ref="BE332:BE395" si="71">BD332*AY332</f>
        <v>25.875908729999999</v>
      </c>
    </row>
    <row r="333" spans="6:57">
      <c r="F333" s="9"/>
      <c r="G333" s="22">
        <v>0.22354099999999999</v>
      </c>
      <c r="H333" s="22">
        <v>170.75299999999999</v>
      </c>
      <c r="I333" s="22">
        <v>-1.9628900000000001E-2</v>
      </c>
      <c r="J333" s="22">
        <v>323</v>
      </c>
      <c r="K333" s="22">
        <v>0.223053</v>
      </c>
      <c r="L333">
        <f t="shared" si="60"/>
        <v>19.628900000000002</v>
      </c>
      <c r="M333">
        <f t="shared" si="61"/>
        <v>4.3878639349000004</v>
      </c>
      <c r="N333" s="9"/>
      <c r="O333" s="22">
        <v>1.5264899999999999</v>
      </c>
      <c r="P333" s="22">
        <v>250.44800000000001</v>
      </c>
      <c r="Q333" s="22">
        <v>-1.74805E-2</v>
      </c>
      <c r="R333" s="22">
        <v>323</v>
      </c>
      <c r="S333" s="22">
        <v>1.5255700000000001</v>
      </c>
      <c r="T333">
        <f t="shared" si="62"/>
        <v>17.480499999999999</v>
      </c>
      <c r="U333">
        <f t="shared" si="63"/>
        <v>26.683808444999997</v>
      </c>
      <c r="X333" s="9"/>
      <c r="Y333" s="22">
        <v>0.22354099999999999</v>
      </c>
      <c r="Z333" s="22">
        <v>386.34199999999998</v>
      </c>
      <c r="AA333" s="22">
        <v>-1.95099E-2</v>
      </c>
      <c r="AB333" s="22">
        <v>323</v>
      </c>
      <c r="AC333" s="22">
        <v>0.222748</v>
      </c>
      <c r="AD333">
        <f t="shared" si="64"/>
        <v>19.509900000000002</v>
      </c>
      <c r="AE333">
        <f t="shared" si="65"/>
        <v>4.3612625558999998</v>
      </c>
      <c r="AF333" s="9"/>
      <c r="AG333" s="22">
        <v>1.5264899999999999</v>
      </c>
      <c r="AH333" s="22">
        <v>516.51</v>
      </c>
      <c r="AI333" s="22">
        <v>-1.7135600000000001E-2</v>
      </c>
      <c r="AJ333" s="22">
        <v>323</v>
      </c>
      <c r="AK333" s="22">
        <v>1.5261800000000001</v>
      </c>
      <c r="AL333">
        <f t="shared" si="66"/>
        <v>17.1356</v>
      </c>
      <c r="AM333">
        <f t="shared" si="67"/>
        <v>26.157322043999997</v>
      </c>
      <c r="AP333" s="9"/>
      <c r="AQ333" s="22">
        <v>0.22354099999999999</v>
      </c>
      <c r="AR333" s="22">
        <v>592.67600000000004</v>
      </c>
      <c r="AS333" s="22">
        <v>-1.93878E-2</v>
      </c>
      <c r="AT333" s="22">
        <v>323</v>
      </c>
      <c r="AU333" s="22">
        <v>0.22311400000000001</v>
      </c>
      <c r="AV333">
        <f t="shared" si="68"/>
        <v>19.387799999999999</v>
      </c>
      <c r="AW333">
        <f t="shared" si="69"/>
        <v>4.3339681997999993</v>
      </c>
      <c r="AX333" s="9"/>
      <c r="AY333" s="22">
        <v>1.5264899999999999</v>
      </c>
      <c r="AZ333" s="22">
        <v>666.80899999999997</v>
      </c>
      <c r="BA333" s="22">
        <v>-1.6964699999999999E-2</v>
      </c>
      <c r="BB333" s="22">
        <v>323</v>
      </c>
      <c r="BC333" s="22">
        <v>1.5255700000000001</v>
      </c>
      <c r="BD333">
        <f t="shared" si="70"/>
        <v>16.964700000000001</v>
      </c>
      <c r="BE333">
        <f t="shared" si="71"/>
        <v>25.896444902999999</v>
      </c>
    </row>
    <row r="334" spans="6:57">
      <c r="F334" s="9"/>
      <c r="G334" s="22">
        <v>0.21850600000000001</v>
      </c>
      <c r="H334" s="22">
        <v>170.85400000000001</v>
      </c>
      <c r="I334" s="22">
        <v>-1.9635E-2</v>
      </c>
      <c r="J334" s="22">
        <v>324</v>
      </c>
      <c r="K334" s="22">
        <v>0.21820100000000001</v>
      </c>
      <c r="L334">
        <f t="shared" si="60"/>
        <v>19.634999999999998</v>
      </c>
      <c r="M334">
        <f t="shared" si="61"/>
        <v>4.2903653099999994</v>
      </c>
      <c r="N334" s="9"/>
      <c r="O334" s="22">
        <v>1.53152</v>
      </c>
      <c r="P334" s="22">
        <v>250.54900000000001</v>
      </c>
      <c r="Q334" s="22">
        <v>-1.7456099999999999E-2</v>
      </c>
      <c r="R334" s="22">
        <v>324</v>
      </c>
      <c r="S334" s="22">
        <v>1.5304599999999999</v>
      </c>
      <c r="T334">
        <f t="shared" si="62"/>
        <v>17.456099999999999</v>
      </c>
      <c r="U334">
        <f t="shared" si="63"/>
        <v>26.734366271999999</v>
      </c>
      <c r="X334" s="9"/>
      <c r="Y334" s="22">
        <v>0.21850600000000001</v>
      </c>
      <c r="Z334" s="22">
        <v>386.44200000000001</v>
      </c>
      <c r="AA334" s="22">
        <v>-1.9515999999999999E-2</v>
      </c>
      <c r="AB334" s="22">
        <v>324</v>
      </c>
      <c r="AC334" s="22">
        <v>0.21789600000000001</v>
      </c>
      <c r="AD334">
        <f t="shared" si="64"/>
        <v>19.515999999999998</v>
      </c>
      <c r="AE334">
        <f t="shared" si="65"/>
        <v>4.2643630959999994</v>
      </c>
      <c r="AF334" s="9"/>
      <c r="AG334" s="22">
        <v>1.53152</v>
      </c>
      <c r="AH334" s="22">
        <v>516.61099999999999</v>
      </c>
      <c r="AI334" s="22">
        <v>-1.7095900000000001E-2</v>
      </c>
      <c r="AJ334" s="22">
        <v>324</v>
      </c>
      <c r="AK334" s="22">
        <v>1.5307599999999999</v>
      </c>
      <c r="AL334">
        <f t="shared" si="66"/>
        <v>17.0959</v>
      </c>
      <c r="AM334">
        <f t="shared" si="67"/>
        <v>26.182712768000002</v>
      </c>
      <c r="AP334" s="9"/>
      <c r="AQ334" s="22">
        <v>0.21850600000000001</v>
      </c>
      <c r="AR334" s="22">
        <v>592.77700000000004</v>
      </c>
      <c r="AS334" s="22">
        <v>-1.9393899999999999E-2</v>
      </c>
      <c r="AT334" s="22">
        <v>324</v>
      </c>
      <c r="AU334" s="22">
        <v>0.21792600000000001</v>
      </c>
      <c r="AV334">
        <f t="shared" si="68"/>
        <v>19.393899999999999</v>
      </c>
      <c r="AW334">
        <f t="shared" si="69"/>
        <v>4.2376835133999995</v>
      </c>
      <c r="AX334" s="9"/>
      <c r="AY334" s="22">
        <v>1.53152</v>
      </c>
      <c r="AZ334" s="22">
        <v>666.91</v>
      </c>
      <c r="BA334" s="22">
        <v>-1.68915E-2</v>
      </c>
      <c r="BB334" s="22">
        <v>324</v>
      </c>
      <c r="BC334" s="22">
        <v>1.5301499999999999</v>
      </c>
      <c r="BD334">
        <f t="shared" si="70"/>
        <v>16.891500000000001</v>
      </c>
      <c r="BE334">
        <f t="shared" si="71"/>
        <v>25.869670080000002</v>
      </c>
    </row>
    <row r="335" spans="6:57">
      <c r="F335" s="9"/>
      <c r="G335" s="22">
        <v>0.21346999999999999</v>
      </c>
      <c r="H335" s="22">
        <v>170.95500000000001</v>
      </c>
      <c r="I335" s="22">
        <v>-1.9653299999999999E-2</v>
      </c>
      <c r="J335" s="22">
        <v>325</v>
      </c>
      <c r="K335" s="22">
        <v>0.21279899999999999</v>
      </c>
      <c r="L335">
        <f t="shared" si="60"/>
        <v>19.653299999999998</v>
      </c>
      <c r="M335">
        <f t="shared" si="61"/>
        <v>4.1953899509999992</v>
      </c>
      <c r="N335" s="9"/>
      <c r="O335" s="22">
        <v>1.5365599999999999</v>
      </c>
      <c r="P335" s="22">
        <v>250.65</v>
      </c>
      <c r="Q335" s="22">
        <v>-1.74255E-2</v>
      </c>
      <c r="R335" s="22">
        <v>325</v>
      </c>
      <c r="S335" s="22">
        <v>1.5359499999999999</v>
      </c>
      <c r="T335">
        <f t="shared" si="62"/>
        <v>17.4255</v>
      </c>
      <c r="U335">
        <f t="shared" si="63"/>
        <v>26.775326279999998</v>
      </c>
      <c r="X335" s="9"/>
      <c r="Y335" s="22">
        <v>0.21346999999999999</v>
      </c>
      <c r="Z335" s="22">
        <v>386.54300000000001</v>
      </c>
      <c r="AA335" s="22">
        <v>-1.9515999999999999E-2</v>
      </c>
      <c r="AB335" s="22">
        <v>325</v>
      </c>
      <c r="AC335" s="22">
        <v>0.21270800000000001</v>
      </c>
      <c r="AD335">
        <f t="shared" si="64"/>
        <v>19.515999999999998</v>
      </c>
      <c r="AE335">
        <f t="shared" si="65"/>
        <v>4.1660805199999995</v>
      </c>
      <c r="AF335" s="9"/>
      <c r="AG335" s="22">
        <v>1.5365599999999999</v>
      </c>
      <c r="AH335" s="22">
        <v>516.71100000000001</v>
      </c>
      <c r="AI335" s="22">
        <v>-1.7047099999999999E-2</v>
      </c>
      <c r="AJ335" s="22">
        <v>325</v>
      </c>
      <c r="AK335" s="22">
        <v>1.5359499999999999</v>
      </c>
      <c r="AL335">
        <f t="shared" si="66"/>
        <v>17.0471</v>
      </c>
      <c r="AM335">
        <f t="shared" si="67"/>
        <v>26.193891976</v>
      </c>
      <c r="AP335" s="9"/>
      <c r="AQ335" s="22">
        <v>0.21346999999999999</v>
      </c>
      <c r="AR335" s="22">
        <v>592.87800000000004</v>
      </c>
      <c r="AS335" s="22">
        <v>-1.9406099999999999E-2</v>
      </c>
      <c r="AT335" s="22">
        <v>325</v>
      </c>
      <c r="AU335" s="22">
        <v>0.212616</v>
      </c>
      <c r="AV335">
        <f t="shared" si="68"/>
        <v>19.406099999999999</v>
      </c>
      <c r="AW335">
        <f t="shared" si="69"/>
        <v>4.1426201669999996</v>
      </c>
      <c r="AX335" s="9"/>
      <c r="AY335" s="22">
        <v>1.5365599999999999</v>
      </c>
      <c r="AZ335" s="22">
        <v>667.01099999999997</v>
      </c>
      <c r="BA335" s="22">
        <v>-1.6845700000000002E-2</v>
      </c>
      <c r="BB335" s="22">
        <v>325</v>
      </c>
      <c r="BC335" s="22">
        <v>1.5359499999999999</v>
      </c>
      <c r="BD335">
        <f t="shared" si="70"/>
        <v>16.845700000000001</v>
      </c>
      <c r="BE335">
        <f t="shared" si="71"/>
        <v>25.884428792000001</v>
      </c>
    </row>
    <row r="336" spans="6:57">
      <c r="F336" s="9"/>
      <c r="G336" s="22">
        <v>0.20843500000000001</v>
      </c>
      <c r="H336" s="22">
        <v>171.05500000000001</v>
      </c>
      <c r="I336" s="22">
        <v>-1.9653299999999999E-2</v>
      </c>
      <c r="J336" s="22">
        <v>326</v>
      </c>
      <c r="K336" s="22">
        <v>0.20788599999999999</v>
      </c>
      <c r="L336">
        <f t="shared" si="60"/>
        <v>19.653299999999998</v>
      </c>
      <c r="M336">
        <f t="shared" si="61"/>
        <v>4.0964355855000001</v>
      </c>
      <c r="N336" s="9"/>
      <c r="O336" s="22">
        <v>1.5416000000000001</v>
      </c>
      <c r="P336" s="22">
        <v>250.751</v>
      </c>
      <c r="Q336" s="22">
        <v>-1.7395000000000001E-2</v>
      </c>
      <c r="R336" s="22">
        <v>326</v>
      </c>
      <c r="S336" s="22">
        <v>1.5408299999999999</v>
      </c>
      <c r="T336">
        <f t="shared" si="62"/>
        <v>17.395</v>
      </c>
      <c r="U336">
        <f t="shared" si="63"/>
        <v>26.816132</v>
      </c>
      <c r="X336" s="9"/>
      <c r="Y336" s="22">
        <v>0.20843500000000001</v>
      </c>
      <c r="Z336" s="22">
        <v>386.64400000000001</v>
      </c>
      <c r="AA336" s="22">
        <v>-1.95251E-2</v>
      </c>
      <c r="AB336" s="22">
        <v>326</v>
      </c>
      <c r="AC336" s="22">
        <v>0.20788599999999999</v>
      </c>
      <c r="AD336">
        <f t="shared" si="64"/>
        <v>19.525099999999998</v>
      </c>
      <c r="AE336">
        <f t="shared" si="65"/>
        <v>4.0697142184999997</v>
      </c>
      <c r="AF336" s="9"/>
      <c r="AG336" s="22">
        <v>1.5416000000000001</v>
      </c>
      <c r="AH336" s="22">
        <v>516.81200000000001</v>
      </c>
      <c r="AI336" s="22">
        <v>-1.6998300000000001E-2</v>
      </c>
      <c r="AJ336" s="22">
        <v>326</v>
      </c>
      <c r="AK336" s="22">
        <v>1.54114</v>
      </c>
      <c r="AL336">
        <f t="shared" si="66"/>
        <v>16.9983</v>
      </c>
      <c r="AM336">
        <f t="shared" si="67"/>
        <v>26.204579280000001</v>
      </c>
      <c r="AP336" s="9"/>
      <c r="AQ336" s="22">
        <v>0.20843500000000001</v>
      </c>
      <c r="AR336" s="22">
        <v>592.97799999999995</v>
      </c>
      <c r="AS336" s="22">
        <v>-1.9409200000000001E-2</v>
      </c>
      <c r="AT336" s="22">
        <v>326</v>
      </c>
      <c r="AU336" s="22">
        <v>0.208038</v>
      </c>
      <c r="AV336">
        <f t="shared" si="68"/>
        <v>19.409200000000002</v>
      </c>
      <c r="AW336">
        <f t="shared" si="69"/>
        <v>4.0455566020000004</v>
      </c>
      <c r="AX336" s="9"/>
      <c r="AY336" s="22">
        <v>1.5416000000000001</v>
      </c>
      <c r="AZ336" s="22">
        <v>667.11199999999997</v>
      </c>
      <c r="BA336" s="22">
        <v>-1.6790800000000002E-2</v>
      </c>
      <c r="BB336" s="22">
        <v>326</v>
      </c>
      <c r="BC336" s="22">
        <v>1.5402199999999999</v>
      </c>
      <c r="BD336">
        <f t="shared" si="70"/>
        <v>16.790800000000001</v>
      </c>
      <c r="BE336">
        <f t="shared" si="71"/>
        <v>25.884697280000001</v>
      </c>
    </row>
    <row r="337" spans="6:57">
      <c r="F337" s="9"/>
      <c r="G337" s="22">
        <v>0.2034</v>
      </c>
      <c r="H337" s="22">
        <v>171.15600000000001</v>
      </c>
      <c r="I337" s="22">
        <v>-1.9653299999999999E-2</v>
      </c>
      <c r="J337" s="22">
        <v>327</v>
      </c>
      <c r="K337" s="22">
        <v>0.20266700000000001</v>
      </c>
      <c r="L337">
        <f t="shared" si="60"/>
        <v>19.653299999999998</v>
      </c>
      <c r="M337">
        <f t="shared" si="61"/>
        <v>3.9974812199999996</v>
      </c>
      <c r="N337" s="9"/>
      <c r="O337" s="22">
        <v>1.5466299999999999</v>
      </c>
      <c r="P337" s="22">
        <v>250.851</v>
      </c>
      <c r="Q337" s="22">
        <v>-1.73706E-2</v>
      </c>
      <c r="R337" s="22">
        <v>327</v>
      </c>
      <c r="S337" s="22">
        <v>1.54541</v>
      </c>
      <c r="T337">
        <f t="shared" si="62"/>
        <v>17.3706</v>
      </c>
      <c r="U337">
        <f t="shared" si="63"/>
        <v>26.865891077999997</v>
      </c>
      <c r="X337" s="9"/>
      <c r="Y337" s="22">
        <v>0.2034</v>
      </c>
      <c r="Z337" s="22">
        <v>386.745</v>
      </c>
      <c r="AA337" s="22">
        <v>-1.95374E-2</v>
      </c>
      <c r="AB337" s="22">
        <v>327</v>
      </c>
      <c r="AC337" s="22">
        <v>0.20266700000000001</v>
      </c>
      <c r="AD337">
        <f t="shared" si="64"/>
        <v>19.537400000000002</v>
      </c>
      <c r="AE337">
        <f t="shared" si="65"/>
        <v>3.9739071600000004</v>
      </c>
      <c r="AF337" s="9"/>
      <c r="AG337" s="22">
        <v>1.5466299999999999</v>
      </c>
      <c r="AH337" s="22">
        <v>516.91300000000001</v>
      </c>
      <c r="AI337" s="22">
        <v>-1.6922E-2</v>
      </c>
      <c r="AJ337" s="22">
        <v>327</v>
      </c>
      <c r="AK337" s="22">
        <v>1.5460199999999999</v>
      </c>
      <c r="AL337">
        <f t="shared" si="66"/>
        <v>16.922000000000001</v>
      </c>
      <c r="AM337">
        <f t="shared" si="67"/>
        <v>26.17207286</v>
      </c>
      <c r="AP337" s="9"/>
      <c r="AQ337" s="22">
        <v>0.2034</v>
      </c>
      <c r="AR337" s="22">
        <v>593.07899999999995</v>
      </c>
      <c r="AS337" s="22">
        <v>-1.94153E-2</v>
      </c>
      <c r="AT337" s="22">
        <v>327</v>
      </c>
      <c r="AU337" s="22">
        <v>0.20266700000000001</v>
      </c>
      <c r="AV337">
        <f t="shared" si="68"/>
        <v>19.415299999999998</v>
      </c>
      <c r="AW337">
        <f t="shared" si="69"/>
        <v>3.9490720199999996</v>
      </c>
      <c r="AX337" s="9"/>
      <c r="AY337" s="22">
        <v>1.5466299999999999</v>
      </c>
      <c r="AZ337" s="22">
        <v>667.21199999999999</v>
      </c>
      <c r="BA337" s="22">
        <v>-1.67145E-2</v>
      </c>
      <c r="BB337" s="22">
        <v>327</v>
      </c>
      <c r="BC337" s="22">
        <v>1.5460199999999999</v>
      </c>
      <c r="BD337">
        <f t="shared" si="70"/>
        <v>16.714500000000001</v>
      </c>
      <c r="BE337">
        <f t="shared" si="71"/>
        <v>25.851147135000001</v>
      </c>
    </row>
    <row r="338" spans="6:57">
      <c r="F338" s="9"/>
      <c r="G338" s="22">
        <v>0.19836400000000001</v>
      </c>
      <c r="H338" s="22">
        <v>171.25700000000001</v>
      </c>
      <c r="I338" s="22">
        <v>-1.9644200000000001E-2</v>
      </c>
      <c r="J338" s="22">
        <v>328</v>
      </c>
      <c r="K338" s="22">
        <v>0.19805900000000001</v>
      </c>
      <c r="L338">
        <f t="shared" si="60"/>
        <v>19.644200000000001</v>
      </c>
      <c r="M338">
        <f t="shared" si="61"/>
        <v>3.8967020888000006</v>
      </c>
      <c r="N338" s="9"/>
      <c r="O338" s="22">
        <v>1.5516700000000001</v>
      </c>
      <c r="P338" s="22">
        <v>250.952</v>
      </c>
      <c r="Q338" s="22">
        <v>-1.7324800000000001E-2</v>
      </c>
      <c r="R338" s="22">
        <v>328</v>
      </c>
      <c r="S338" s="22">
        <v>1.5506</v>
      </c>
      <c r="T338">
        <f t="shared" si="62"/>
        <v>17.3248</v>
      </c>
      <c r="U338">
        <f t="shared" si="63"/>
        <v>26.882372416000003</v>
      </c>
      <c r="X338" s="9"/>
      <c r="Y338" s="22">
        <v>0.19836400000000001</v>
      </c>
      <c r="Z338" s="22">
        <v>386.84500000000003</v>
      </c>
      <c r="AA338" s="22">
        <v>-1.9534300000000001E-2</v>
      </c>
      <c r="AB338" s="22">
        <v>328</v>
      </c>
      <c r="AC338" s="22">
        <v>0.197662</v>
      </c>
      <c r="AD338">
        <f t="shared" si="64"/>
        <v>19.534300000000002</v>
      </c>
      <c r="AE338">
        <f t="shared" si="65"/>
        <v>3.8749018852000008</v>
      </c>
      <c r="AF338" s="9"/>
      <c r="AG338" s="22">
        <v>1.5516700000000001</v>
      </c>
      <c r="AH338" s="22">
        <v>517.01400000000001</v>
      </c>
      <c r="AI338" s="22">
        <v>-1.6870099999999999E-2</v>
      </c>
      <c r="AJ338" s="22">
        <v>328</v>
      </c>
      <c r="AK338" s="22">
        <v>1.5515099999999999</v>
      </c>
      <c r="AL338">
        <f t="shared" si="66"/>
        <v>16.870100000000001</v>
      </c>
      <c r="AM338">
        <f t="shared" si="67"/>
        <v>26.176828067000002</v>
      </c>
      <c r="AP338" s="9"/>
      <c r="AQ338" s="22">
        <v>0.19836400000000001</v>
      </c>
      <c r="AR338" s="22">
        <v>593.17999999999995</v>
      </c>
      <c r="AS338" s="22">
        <v>-1.94275E-2</v>
      </c>
      <c r="AT338" s="22">
        <v>328</v>
      </c>
      <c r="AU338" s="22">
        <v>0.19784499999999999</v>
      </c>
      <c r="AV338">
        <f t="shared" si="68"/>
        <v>19.427500000000002</v>
      </c>
      <c r="AW338">
        <f t="shared" si="69"/>
        <v>3.8537166100000007</v>
      </c>
      <c r="AX338" s="9"/>
      <c r="AY338" s="22">
        <v>1.5516700000000001</v>
      </c>
      <c r="AZ338" s="22">
        <v>667.31299999999999</v>
      </c>
      <c r="BA338" s="22">
        <v>-1.6653399999999999E-2</v>
      </c>
      <c r="BB338" s="22">
        <v>328</v>
      </c>
      <c r="BC338" s="22">
        <v>1.5508999999999999</v>
      </c>
      <c r="BD338">
        <f t="shared" si="70"/>
        <v>16.653399999999998</v>
      </c>
      <c r="BE338">
        <f t="shared" si="71"/>
        <v>25.840581177999997</v>
      </c>
    </row>
    <row r="339" spans="6:57">
      <c r="F339" s="9"/>
      <c r="G339" s="22">
        <v>0.193329</v>
      </c>
      <c r="H339" s="22">
        <v>171.357</v>
      </c>
      <c r="I339" s="22">
        <v>-1.9653299999999999E-2</v>
      </c>
      <c r="J339" s="22">
        <v>329</v>
      </c>
      <c r="K339" s="22">
        <v>0.19259599999999999</v>
      </c>
      <c r="L339">
        <f t="shared" si="60"/>
        <v>19.653299999999998</v>
      </c>
      <c r="M339">
        <f t="shared" si="61"/>
        <v>3.7995528356999997</v>
      </c>
      <c r="N339" s="9"/>
      <c r="O339" s="22">
        <v>1.5567</v>
      </c>
      <c r="P339" s="22">
        <v>251.053</v>
      </c>
      <c r="Q339" s="22">
        <v>-1.7276E-2</v>
      </c>
      <c r="R339" s="22">
        <v>329</v>
      </c>
      <c r="S339" s="22">
        <v>1.55609</v>
      </c>
      <c r="T339">
        <f t="shared" si="62"/>
        <v>17.276</v>
      </c>
      <c r="U339">
        <f t="shared" si="63"/>
        <v>26.893549199999999</v>
      </c>
      <c r="X339" s="9"/>
      <c r="Y339" s="22">
        <v>0.193329</v>
      </c>
      <c r="Z339" s="22">
        <v>386.94600000000003</v>
      </c>
      <c r="AA339" s="22">
        <v>-1.95496E-2</v>
      </c>
      <c r="AB339" s="22">
        <v>329</v>
      </c>
      <c r="AC339" s="22">
        <v>0.19250500000000001</v>
      </c>
      <c r="AD339">
        <f t="shared" si="64"/>
        <v>19.549600000000002</v>
      </c>
      <c r="AE339">
        <f t="shared" si="65"/>
        <v>3.7795046184000003</v>
      </c>
      <c r="AF339" s="9"/>
      <c r="AG339" s="22">
        <v>1.5567</v>
      </c>
      <c r="AH339" s="22">
        <v>517.11400000000003</v>
      </c>
      <c r="AI339" s="22">
        <v>-1.6793800000000001E-2</v>
      </c>
      <c r="AJ339" s="22">
        <v>329</v>
      </c>
      <c r="AK339" s="22">
        <v>1.5564</v>
      </c>
      <c r="AL339">
        <f t="shared" si="66"/>
        <v>16.793800000000001</v>
      </c>
      <c r="AM339">
        <f t="shared" si="67"/>
        <v>26.142908460000001</v>
      </c>
      <c r="AP339" s="9"/>
      <c r="AQ339" s="22">
        <v>0.193329</v>
      </c>
      <c r="AR339" s="22">
        <v>593.28</v>
      </c>
      <c r="AS339" s="22">
        <v>-1.9433599999999999E-2</v>
      </c>
      <c r="AT339" s="22">
        <v>329</v>
      </c>
      <c r="AU339" s="22">
        <v>0.192749</v>
      </c>
      <c r="AV339">
        <f t="shared" si="68"/>
        <v>19.433599999999998</v>
      </c>
      <c r="AW339">
        <f t="shared" si="69"/>
        <v>3.7570784543999998</v>
      </c>
      <c r="AX339" s="9"/>
      <c r="AY339" s="22">
        <v>1.5567</v>
      </c>
      <c r="AZ339" s="22">
        <v>667.41399999999999</v>
      </c>
      <c r="BA339" s="22">
        <v>-1.6567999999999999E-2</v>
      </c>
      <c r="BB339" s="22">
        <v>329</v>
      </c>
      <c r="BC339" s="22">
        <v>1.55548</v>
      </c>
      <c r="BD339">
        <f t="shared" si="70"/>
        <v>16.567999999999998</v>
      </c>
      <c r="BE339">
        <f t="shared" si="71"/>
        <v>25.791405599999997</v>
      </c>
    </row>
    <row r="340" spans="6:57">
      <c r="F340" s="9"/>
      <c r="G340" s="22">
        <v>0.18829299999999999</v>
      </c>
      <c r="H340" s="22">
        <v>171.458</v>
      </c>
      <c r="I340" s="22">
        <v>-1.9662499999999999E-2</v>
      </c>
      <c r="J340" s="22">
        <v>330</v>
      </c>
      <c r="K340" s="22">
        <v>0.18789700000000001</v>
      </c>
      <c r="L340">
        <f t="shared" si="60"/>
        <v>19.662499999999998</v>
      </c>
      <c r="M340">
        <f t="shared" si="61"/>
        <v>3.7023111124999994</v>
      </c>
      <c r="N340" s="9"/>
      <c r="O340" s="22">
        <v>1.5617399999999999</v>
      </c>
      <c r="P340" s="22">
        <v>251.15299999999999</v>
      </c>
      <c r="Q340" s="22">
        <v>-1.72333E-2</v>
      </c>
      <c r="R340" s="22">
        <v>330</v>
      </c>
      <c r="S340" s="22">
        <v>1.56097</v>
      </c>
      <c r="T340">
        <f t="shared" si="62"/>
        <v>17.2333</v>
      </c>
      <c r="U340">
        <f t="shared" si="63"/>
        <v>26.913933942</v>
      </c>
      <c r="X340" s="9"/>
      <c r="Y340" s="22">
        <v>0.18829299999999999</v>
      </c>
      <c r="Z340" s="22">
        <v>387.04700000000003</v>
      </c>
      <c r="AA340" s="22">
        <v>-1.9546500000000001E-2</v>
      </c>
      <c r="AB340" s="22">
        <v>330</v>
      </c>
      <c r="AC340" s="22">
        <v>0.18774399999999999</v>
      </c>
      <c r="AD340">
        <f t="shared" si="64"/>
        <v>19.546500000000002</v>
      </c>
      <c r="AE340">
        <f t="shared" si="65"/>
        <v>3.6804691245000001</v>
      </c>
      <c r="AF340" s="9"/>
      <c r="AG340" s="22">
        <v>1.5617399999999999</v>
      </c>
      <c r="AH340" s="22">
        <v>517.21500000000003</v>
      </c>
      <c r="AI340" s="22">
        <v>-1.6723600000000002E-2</v>
      </c>
      <c r="AJ340" s="22">
        <v>330</v>
      </c>
      <c r="AK340" s="22">
        <v>1.56067</v>
      </c>
      <c r="AL340">
        <f t="shared" si="66"/>
        <v>16.723600000000001</v>
      </c>
      <c r="AM340">
        <f t="shared" si="67"/>
        <v>26.117915064000002</v>
      </c>
      <c r="AP340" s="9"/>
      <c r="AQ340" s="22">
        <v>0.18829299999999999</v>
      </c>
      <c r="AR340" s="22">
        <v>593.38099999999997</v>
      </c>
      <c r="AS340" s="22">
        <v>-1.9433599999999999E-2</v>
      </c>
      <c r="AT340" s="22">
        <v>330</v>
      </c>
      <c r="AU340" s="22">
        <v>0.18774399999999999</v>
      </c>
      <c r="AV340">
        <f t="shared" si="68"/>
        <v>19.433599999999998</v>
      </c>
      <c r="AW340">
        <f t="shared" si="69"/>
        <v>3.6592108447999996</v>
      </c>
      <c r="AX340" s="9"/>
      <c r="AY340" s="22">
        <v>1.5617399999999999</v>
      </c>
      <c r="AZ340" s="22">
        <v>667.51400000000001</v>
      </c>
      <c r="BA340" s="22">
        <v>-1.64551E-2</v>
      </c>
      <c r="BB340" s="22">
        <v>330</v>
      </c>
      <c r="BC340" s="22">
        <v>1.56036</v>
      </c>
      <c r="BD340">
        <f t="shared" si="70"/>
        <v>16.455100000000002</v>
      </c>
      <c r="BE340">
        <f t="shared" si="71"/>
        <v>25.698587874000001</v>
      </c>
    </row>
    <row r="341" spans="6:57">
      <c r="F341" s="9"/>
      <c r="G341" s="22">
        <v>0.183258</v>
      </c>
      <c r="H341" s="22">
        <v>171.559</v>
      </c>
      <c r="I341" s="22">
        <v>-1.96747E-2</v>
      </c>
      <c r="J341" s="22">
        <v>331</v>
      </c>
      <c r="K341" s="22">
        <v>0.182648</v>
      </c>
      <c r="L341">
        <f t="shared" si="60"/>
        <v>19.674700000000001</v>
      </c>
      <c r="M341">
        <f t="shared" si="61"/>
        <v>3.6055461726000004</v>
      </c>
      <c r="N341" s="9"/>
      <c r="O341" s="22">
        <v>1.56677</v>
      </c>
      <c r="P341" s="22">
        <v>251.25399999999999</v>
      </c>
      <c r="Q341" s="22">
        <v>-1.71936E-2</v>
      </c>
      <c r="R341" s="22">
        <v>331</v>
      </c>
      <c r="S341" s="22">
        <v>1.56647</v>
      </c>
      <c r="T341">
        <f t="shared" si="62"/>
        <v>17.1936</v>
      </c>
      <c r="U341">
        <f t="shared" si="63"/>
        <v>26.938416671999999</v>
      </c>
      <c r="X341" s="9"/>
      <c r="Y341" s="22">
        <v>0.183258</v>
      </c>
      <c r="Z341" s="22">
        <v>387.14699999999999</v>
      </c>
      <c r="AA341" s="22">
        <v>-1.9546500000000001E-2</v>
      </c>
      <c r="AB341" s="22">
        <v>331</v>
      </c>
      <c r="AC341" s="22">
        <v>0.18221999999999999</v>
      </c>
      <c r="AD341">
        <f t="shared" si="64"/>
        <v>19.546500000000002</v>
      </c>
      <c r="AE341">
        <f t="shared" si="65"/>
        <v>3.5820524970000003</v>
      </c>
      <c r="AF341" s="9"/>
      <c r="AG341" s="22">
        <v>1.56677</v>
      </c>
      <c r="AH341" s="22">
        <v>517.31600000000003</v>
      </c>
      <c r="AI341" s="22">
        <v>-1.6656500000000001E-2</v>
      </c>
      <c r="AJ341" s="22">
        <v>331</v>
      </c>
      <c r="AK341" s="22">
        <v>1.56586</v>
      </c>
      <c r="AL341">
        <f t="shared" si="66"/>
        <v>16.656500000000001</v>
      </c>
      <c r="AM341">
        <f t="shared" si="67"/>
        <v>26.096904505000001</v>
      </c>
      <c r="AP341" s="9"/>
      <c r="AQ341" s="22">
        <v>0.183258</v>
      </c>
      <c r="AR341" s="22">
        <v>593.48199999999997</v>
      </c>
      <c r="AS341" s="22">
        <v>-1.94427E-2</v>
      </c>
      <c r="AT341" s="22">
        <v>331</v>
      </c>
      <c r="AU341" s="22">
        <v>0.18218999999999999</v>
      </c>
      <c r="AV341">
        <f t="shared" si="68"/>
        <v>19.442699999999999</v>
      </c>
      <c r="AW341">
        <f t="shared" si="69"/>
        <v>3.5630303165999999</v>
      </c>
      <c r="AX341" s="9"/>
      <c r="AY341" s="22">
        <v>1.56677</v>
      </c>
      <c r="AZ341" s="22">
        <v>667.61500000000001</v>
      </c>
      <c r="BA341" s="22">
        <v>-1.6381799999999998E-2</v>
      </c>
      <c r="BB341" s="22">
        <v>331</v>
      </c>
      <c r="BC341" s="22">
        <v>1.56586</v>
      </c>
      <c r="BD341">
        <f t="shared" si="70"/>
        <v>16.381799999999998</v>
      </c>
      <c r="BE341">
        <f t="shared" si="71"/>
        <v>25.666512785999998</v>
      </c>
    </row>
    <row r="342" spans="6:57">
      <c r="F342" s="9"/>
      <c r="G342" s="22">
        <v>0.17822299999999999</v>
      </c>
      <c r="H342" s="22">
        <v>171.65899999999999</v>
      </c>
      <c r="I342" s="22">
        <v>-1.96747E-2</v>
      </c>
      <c r="J342" s="22">
        <v>332</v>
      </c>
      <c r="K342" s="22">
        <v>0.177734</v>
      </c>
      <c r="L342">
        <f t="shared" si="60"/>
        <v>19.674700000000001</v>
      </c>
      <c r="M342">
        <f t="shared" si="61"/>
        <v>3.5064840581000003</v>
      </c>
      <c r="N342" s="9"/>
      <c r="O342" s="22">
        <v>1.5718099999999999</v>
      </c>
      <c r="P342" s="22">
        <v>251.35499999999999</v>
      </c>
      <c r="Q342" s="22">
        <v>-1.71387E-2</v>
      </c>
      <c r="R342" s="22">
        <v>332</v>
      </c>
      <c r="S342" s="22">
        <v>1.57135</v>
      </c>
      <c r="T342">
        <f t="shared" si="62"/>
        <v>17.1387</v>
      </c>
      <c r="U342">
        <f t="shared" si="63"/>
        <v>26.938780046999998</v>
      </c>
      <c r="X342" s="9"/>
      <c r="Y342" s="22">
        <v>0.17822299999999999</v>
      </c>
      <c r="Z342" s="22">
        <v>387.24799999999999</v>
      </c>
      <c r="AA342" s="22">
        <v>-1.95496E-2</v>
      </c>
      <c r="AB342" s="22">
        <v>332</v>
      </c>
      <c r="AC342" s="22">
        <v>0.17776500000000001</v>
      </c>
      <c r="AD342">
        <f t="shared" si="64"/>
        <v>19.549600000000002</v>
      </c>
      <c r="AE342">
        <f t="shared" si="65"/>
        <v>3.4841883608000002</v>
      </c>
      <c r="AF342" s="9"/>
      <c r="AG342" s="22">
        <v>1.5718099999999999</v>
      </c>
      <c r="AH342" s="22">
        <v>517.41600000000005</v>
      </c>
      <c r="AI342" s="22">
        <v>-1.65649E-2</v>
      </c>
      <c r="AJ342" s="22">
        <v>332</v>
      </c>
      <c r="AK342" s="22">
        <v>1.57104</v>
      </c>
      <c r="AL342">
        <f t="shared" si="66"/>
        <v>16.564900000000002</v>
      </c>
      <c r="AM342">
        <f t="shared" si="67"/>
        <v>26.036875469000002</v>
      </c>
      <c r="AP342" s="9"/>
      <c r="AQ342" s="22">
        <v>0.17822299999999999</v>
      </c>
      <c r="AR342" s="22">
        <v>593.58299999999997</v>
      </c>
      <c r="AS342" s="22">
        <v>-1.9451900000000001E-2</v>
      </c>
      <c r="AT342" s="22">
        <v>332</v>
      </c>
      <c r="AU342" s="22">
        <v>0.177704</v>
      </c>
      <c r="AV342">
        <f t="shared" si="68"/>
        <v>19.451900000000002</v>
      </c>
      <c r="AW342">
        <f t="shared" si="69"/>
        <v>3.4667759737000003</v>
      </c>
      <c r="AX342" s="9"/>
      <c r="AY342" s="22">
        <v>1.5718099999999999</v>
      </c>
      <c r="AZ342" s="22">
        <v>667.71600000000001</v>
      </c>
      <c r="BA342" s="22">
        <v>-1.62781E-2</v>
      </c>
      <c r="BB342" s="22">
        <v>332</v>
      </c>
      <c r="BC342" s="22">
        <v>1.57104</v>
      </c>
      <c r="BD342">
        <f t="shared" si="70"/>
        <v>16.278099999999998</v>
      </c>
      <c r="BE342">
        <f t="shared" si="71"/>
        <v>25.586080360999997</v>
      </c>
    </row>
    <row r="343" spans="6:57">
      <c r="F343" s="9"/>
      <c r="G343" s="22">
        <v>0.17318700000000001</v>
      </c>
      <c r="H343" s="22">
        <v>171.76</v>
      </c>
      <c r="I343" s="22">
        <v>-1.96869E-2</v>
      </c>
      <c r="J343" s="22">
        <v>333</v>
      </c>
      <c r="K343" s="22">
        <v>0.17202799999999999</v>
      </c>
      <c r="L343">
        <f t="shared" si="60"/>
        <v>19.686900000000001</v>
      </c>
      <c r="M343">
        <f t="shared" si="61"/>
        <v>3.4095151503000003</v>
      </c>
      <c r="N343" s="9"/>
      <c r="O343" s="22">
        <v>1.57684</v>
      </c>
      <c r="P343" s="22">
        <v>251.45500000000001</v>
      </c>
      <c r="Q343" s="22">
        <v>-1.7095900000000001E-2</v>
      </c>
      <c r="R343" s="22">
        <v>333</v>
      </c>
      <c r="S343" s="22">
        <v>1.57623</v>
      </c>
      <c r="T343">
        <f t="shared" si="62"/>
        <v>17.0959</v>
      </c>
      <c r="U343">
        <f t="shared" si="63"/>
        <v>26.957498956000002</v>
      </c>
      <c r="X343" s="9"/>
      <c r="Y343" s="22">
        <v>0.17318700000000001</v>
      </c>
      <c r="Z343" s="22">
        <v>387.34899999999999</v>
      </c>
      <c r="AA343" s="22">
        <v>-1.9567899999999999E-2</v>
      </c>
      <c r="AB343" s="22">
        <v>333</v>
      </c>
      <c r="AC343" s="22">
        <v>0.17297399999999999</v>
      </c>
      <c r="AD343">
        <f t="shared" si="64"/>
        <v>19.567899999999998</v>
      </c>
      <c r="AE343">
        <f t="shared" si="65"/>
        <v>3.3889058972999999</v>
      </c>
      <c r="AF343" s="9"/>
      <c r="AG343" s="22">
        <v>1.57684</v>
      </c>
      <c r="AH343" s="22">
        <v>517.51700000000005</v>
      </c>
      <c r="AI343" s="22">
        <v>-1.6464199999999998E-2</v>
      </c>
      <c r="AJ343" s="22">
        <v>333</v>
      </c>
      <c r="AK343" s="22">
        <v>1.57623</v>
      </c>
      <c r="AL343">
        <f t="shared" si="66"/>
        <v>16.464199999999998</v>
      </c>
      <c r="AM343">
        <f t="shared" si="67"/>
        <v>25.961409127999996</v>
      </c>
      <c r="AP343" s="9"/>
      <c r="AQ343" s="22">
        <v>0.17318700000000001</v>
      </c>
      <c r="AR343" s="22">
        <v>593.68299999999999</v>
      </c>
      <c r="AS343" s="22">
        <v>-1.9461099999999999E-2</v>
      </c>
      <c r="AT343" s="22">
        <v>333</v>
      </c>
      <c r="AU343" s="22">
        <v>0.172516</v>
      </c>
      <c r="AV343">
        <f t="shared" si="68"/>
        <v>19.461099999999998</v>
      </c>
      <c r="AW343">
        <f t="shared" si="69"/>
        <v>3.3704095257</v>
      </c>
      <c r="AX343" s="9"/>
      <c r="AY343" s="22">
        <v>1.57684</v>
      </c>
      <c r="AZ343" s="22">
        <v>667.81700000000001</v>
      </c>
      <c r="BA343" s="22">
        <v>-1.6174299999999999E-2</v>
      </c>
      <c r="BB343" s="22">
        <v>333</v>
      </c>
      <c r="BC343" s="22">
        <v>1.5759300000000001</v>
      </c>
      <c r="BD343">
        <f t="shared" si="70"/>
        <v>16.174299999999999</v>
      </c>
      <c r="BE343">
        <f t="shared" si="71"/>
        <v>25.504283211999997</v>
      </c>
    </row>
    <row r="344" spans="6:57">
      <c r="F344" s="9"/>
      <c r="G344" s="22">
        <v>0.168152</v>
      </c>
      <c r="H344" s="22">
        <v>171.86099999999999</v>
      </c>
      <c r="I344" s="22">
        <v>-1.97021E-2</v>
      </c>
      <c r="J344" s="22">
        <v>334</v>
      </c>
      <c r="K344" s="22">
        <v>0.16735800000000001</v>
      </c>
      <c r="L344">
        <f t="shared" si="60"/>
        <v>19.702100000000002</v>
      </c>
      <c r="M344">
        <f t="shared" si="61"/>
        <v>3.3129475192000002</v>
      </c>
      <c r="N344" s="9"/>
      <c r="O344" s="22">
        <v>1.58188</v>
      </c>
      <c r="P344" s="22">
        <v>251.55600000000001</v>
      </c>
      <c r="Q344" s="22">
        <v>-1.7031899999999999E-2</v>
      </c>
      <c r="R344" s="22">
        <v>334</v>
      </c>
      <c r="S344" s="22">
        <v>1.58142</v>
      </c>
      <c r="T344">
        <f t="shared" si="62"/>
        <v>17.0319</v>
      </c>
      <c r="U344">
        <f t="shared" si="63"/>
        <v>26.942421971999998</v>
      </c>
      <c r="X344" s="9"/>
      <c r="Y344" s="22">
        <v>0.168152</v>
      </c>
      <c r="Z344" s="22">
        <v>387.45</v>
      </c>
      <c r="AA344" s="22">
        <v>-1.9570899999999999E-2</v>
      </c>
      <c r="AB344" s="22">
        <v>334</v>
      </c>
      <c r="AC344" s="22">
        <v>0.16738900000000001</v>
      </c>
      <c r="AD344">
        <f t="shared" si="64"/>
        <v>19.570899999999998</v>
      </c>
      <c r="AE344">
        <f t="shared" si="65"/>
        <v>3.2908859767999998</v>
      </c>
      <c r="AF344" s="9"/>
      <c r="AG344" s="22">
        <v>1.58188</v>
      </c>
      <c r="AH344" s="22">
        <v>517.61800000000005</v>
      </c>
      <c r="AI344" s="22">
        <v>-1.63879E-2</v>
      </c>
      <c r="AJ344" s="22">
        <v>334</v>
      </c>
      <c r="AK344" s="22">
        <v>1.58142</v>
      </c>
      <c r="AL344">
        <f t="shared" si="66"/>
        <v>16.387900000000002</v>
      </c>
      <c r="AM344">
        <f t="shared" si="67"/>
        <v>25.923691252000001</v>
      </c>
      <c r="AP344" s="9"/>
      <c r="AQ344" s="22">
        <v>0.168152</v>
      </c>
      <c r="AR344" s="22">
        <v>593.78399999999999</v>
      </c>
      <c r="AS344" s="22">
        <v>-1.9464100000000002E-2</v>
      </c>
      <c r="AT344" s="22">
        <v>334</v>
      </c>
      <c r="AU344" s="22">
        <v>0.167572</v>
      </c>
      <c r="AV344">
        <f t="shared" si="68"/>
        <v>19.464100000000002</v>
      </c>
      <c r="AW344">
        <f t="shared" si="69"/>
        <v>3.2729273432000001</v>
      </c>
      <c r="AX344" s="9"/>
      <c r="AY344" s="22">
        <v>1.58188</v>
      </c>
      <c r="AZ344" s="22">
        <v>667.91700000000003</v>
      </c>
      <c r="BA344" s="22">
        <v>-1.6067499999999998E-2</v>
      </c>
      <c r="BB344" s="22">
        <v>334</v>
      </c>
      <c r="BC344" s="22">
        <v>1.58081</v>
      </c>
      <c r="BD344">
        <f t="shared" si="70"/>
        <v>16.067499999999999</v>
      </c>
      <c r="BE344">
        <f t="shared" si="71"/>
        <v>25.416856899999999</v>
      </c>
    </row>
    <row r="345" spans="6:57">
      <c r="F345" s="9"/>
      <c r="G345" s="22">
        <v>0.16311600000000001</v>
      </c>
      <c r="H345" s="22">
        <v>171.96199999999999</v>
      </c>
      <c r="I345" s="22">
        <v>-1.9692999999999999E-2</v>
      </c>
      <c r="J345" s="22">
        <v>335</v>
      </c>
      <c r="K345" s="22">
        <v>0.16250600000000001</v>
      </c>
      <c r="L345">
        <f t="shared" si="60"/>
        <v>19.692999999999998</v>
      </c>
      <c r="M345">
        <f t="shared" si="61"/>
        <v>3.2122433879999996</v>
      </c>
      <c r="N345" s="9"/>
      <c r="O345" s="22">
        <v>1.58691</v>
      </c>
      <c r="P345" s="22">
        <v>251.65700000000001</v>
      </c>
      <c r="Q345" s="22">
        <v>-1.6964699999999999E-2</v>
      </c>
      <c r="R345" s="22">
        <v>335</v>
      </c>
      <c r="S345" s="22">
        <v>1.5863</v>
      </c>
      <c r="T345">
        <f t="shared" si="62"/>
        <v>16.964700000000001</v>
      </c>
      <c r="U345">
        <f t="shared" si="63"/>
        <v>26.921452077000001</v>
      </c>
      <c r="X345" s="9"/>
      <c r="Y345" s="22">
        <v>0.16311600000000001</v>
      </c>
      <c r="Z345" s="22">
        <v>387.55</v>
      </c>
      <c r="AA345" s="22">
        <v>-1.9574000000000001E-2</v>
      </c>
      <c r="AB345" s="22">
        <v>335</v>
      </c>
      <c r="AC345" s="22">
        <v>0.16253699999999999</v>
      </c>
      <c r="AD345">
        <f t="shared" si="64"/>
        <v>19.574000000000002</v>
      </c>
      <c r="AE345">
        <f t="shared" si="65"/>
        <v>3.1928325840000005</v>
      </c>
      <c r="AF345" s="9"/>
      <c r="AG345" s="22">
        <v>1.58691</v>
      </c>
      <c r="AH345" s="22">
        <v>517.71799999999996</v>
      </c>
      <c r="AI345" s="22">
        <v>-1.6290300000000001E-2</v>
      </c>
      <c r="AJ345" s="22">
        <v>335</v>
      </c>
      <c r="AK345" s="22">
        <v>1.5860000000000001</v>
      </c>
      <c r="AL345">
        <f t="shared" si="66"/>
        <v>16.290300000000002</v>
      </c>
      <c r="AM345">
        <f t="shared" si="67"/>
        <v>25.851239973000006</v>
      </c>
      <c r="AP345" s="9"/>
      <c r="AQ345" s="22">
        <v>0.16311600000000001</v>
      </c>
      <c r="AR345" s="22">
        <v>593.88499999999999</v>
      </c>
      <c r="AS345" s="22">
        <v>-1.94702E-2</v>
      </c>
      <c r="AT345" s="22">
        <v>335</v>
      </c>
      <c r="AU345" s="22">
        <v>0.16244500000000001</v>
      </c>
      <c r="AV345">
        <f t="shared" si="68"/>
        <v>19.470199999999998</v>
      </c>
      <c r="AW345">
        <f t="shared" si="69"/>
        <v>3.1759011431999999</v>
      </c>
      <c r="AX345" s="9"/>
      <c r="AY345" s="22">
        <v>1.58691</v>
      </c>
      <c r="AZ345" s="22">
        <v>668.01800000000003</v>
      </c>
      <c r="BA345" s="22">
        <v>-1.59363E-2</v>
      </c>
      <c r="BB345" s="22">
        <v>335</v>
      </c>
      <c r="BC345" s="22">
        <v>1.5863</v>
      </c>
      <c r="BD345">
        <f t="shared" si="70"/>
        <v>15.936300000000001</v>
      </c>
      <c r="BE345">
        <f t="shared" si="71"/>
        <v>25.289473833000002</v>
      </c>
    </row>
    <row r="346" spans="6:57">
      <c r="F346" s="9"/>
      <c r="G346" s="22">
        <v>0.158081</v>
      </c>
      <c r="H346" s="22">
        <v>172.06200000000001</v>
      </c>
      <c r="I346" s="22">
        <v>-1.9705199999999999E-2</v>
      </c>
      <c r="J346" s="22">
        <v>336</v>
      </c>
      <c r="K346" s="22">
        <v>0.15753200000000001</v>
      </c>
      <c r="L346">
        <f t="shared" si="60"/>
        <v>19.705199999999998</v>
      </c>
      <c r="M346">
        <f t="shared" si="61"/>
        <v>3.1150177211999996</v>
      </c>
      <c r="N346" s="9"/>
      <c r="O346" s="22">
        <v>1.59195</v>
      </c>
      <c r="P346" s="22">
        <v>251.75800000000001</v>
      </c>
      <c r="Q346" s="22">
        <v>-1.6897599999999999E-2</v>
      </c>
      <c r="R346" s="22">
        <v>336</v>
      </c>
      <c r="S346" s="22">
        <v>1.5905800000000001</v>
      </c>
      <c r="T346">
        <f t="shared" si="62"/>
        <v>16.897599999999997</v>
      </c>
      <c r="U346">
        <f t="shared" si="63"/>
        <v>26.900134319999996</v>
      </c>
      <c r="X346" s="9"/>
      <c r="Y346" s="22">
        <v>0.158081</v>
      </c>
      <c r="Z346" s="22">
        <v>387.65100000000001</v>
      </c>
      <c r="AA346" s="22">
        <v>-1.9583099999999999E-2</v>
      </c>
      <c r="AB346" s="22">
        <v>336</v>
      </c>
      <c r="AC346" s="22">
        <v>0.156921</v>
      </c>
      <c r="AD346">
        <f t="shared" si="64"/>
        <v>19.583099999999998</v>
      </c>
      <c r="AE346">
        <f t="shared" si="65"/>
        <v>3.0957160310999998</v>
      </c>
      <c r="AF346" s="9"/>
      <c r="AG346" s="22">
        <v>1.59195</v>
      </c>
      <c r="AH346" s="22">
        <v>517.81899999999996</v>
      </c>
      <c r="AI346" s="22">
        <v>-1.61957E-2</v>
      </c>
      <c r="AJ346" s="22">
        <v>336</v>
      </c>
      <c r="AK346" s="22">
        <v>1.5908800000000001</v>
      </c>
      <c r="AL346">
        <f t="shared" si="66"/>
        <v>16.195699999999999</v>
      </c>
      <c r="AM346">
        <f t="shared" si="67"/>
        <v>25.782744614999999</v>
      </c>
      <c r="AP346" s="9"/>
      <c r="AQ346" s="22">
        <v>0.158081</v>
      </c>
      <c r="AR346" s="22">
        <v>593.98500000000001</v>
      </c>
      <c r="AS346" s="22">
        <v>-1.9479400000000001E-2</v>
      </c>
      <c r="AT346" s="22">
        <v>336</v>
      </c>
      <c r="AU346" s="22">
        <v>0.15783700000000001</v>
      </c>
      <c r="AV346">
        <f t="shared" si="68"/>
        <v>19.479400000000002</v>
      </c>
      <c r="AW346">
        <f t="shared" si="69"/>
        <v>3.0793230314000004</v>
      </c>
      <c r="AX346" s="9"/>
      <c r="AY346" s="22">
        <v>1.59195</v>
      </c>
      <c r="AZ346" s="22">
        <v>668.11900000000003</v>
      </c>
      <c r="BA346" s="22">
        <v>-1.5817299999999999E-2</v>
      </c>
      <c r="BB346" s="22">
        <v>336</v>
      </c>
      <c r="BC346" s="22">
        <v>1.5911900000000001</v>
      </c>
      <c r="BD346">
        <f t="shared" si="70"/>
        <v>15.817299999999999</v>
      </c>
      <c r="BE346">
        <f t="shared" si="71"/>
        <v>25.180350734999998</v>
      </c>
    </row>
    <row r="347" spans="6:57">
      <c r="F347" s="9"/>
      <c r="G347" s="22">
        <v>0.15304599999999999</v>
      </c>
      <c r="H347" s="22">
        <v>172.16300000000001</v>
      </c>
      <c r="I347" s="22">
        <v>-1.97144E-2</v>
      </c>
      <c r="J347" s="22">
        <v>337</v>
      </c>
      <c r="K347" s="22">
        <v>0.15277099999999999</v>
      </c>
      <c r="L347">
        <f t="shared" si="60"/>
        <v>19.714400000000001</v>
      </c>
      <c r="M347">
        <f t="shared" si="61"/>
        <v>3.0172100623999998</v>
      </c>
      <c r="N347" s="9"/>
      <c r="O347" s="22">
        <v>1.5969800000000001</v>
      </c>
      <c r="P347" s="22">
        <v>251.858</v>
      </c>
      <c r="Q347" s="22">
        <v>-1.6830399999999999E-2</v>
      </c>
      <c r="R347" s="22">
        <v>337</v>
      </c>
      <c r="S347" s="22">
        <v>1.5966800000000001</v>
      </c>
      <c r="T347">
        <f t="shared" si="62"/>
        <v>16.830399999999997</v>
      </c>
      <c r="U347">
        <f t="shared" si="63"/>
        <v>26.877812191999997</v>
      </c>
      <c r="X347" s="9"/>
      <c r="Y347" s="22">
        <v>0.15304599999999999</v>
      </c>
      <c r="Z347" s="22">
        <v>387.75200000000001</v>
      </c>
      <c r="AA347" s="22">
        <v>-1.9589200000000001E-2</v>
      </c>
      <c r="AB347" s="22">
        <v>337</v>
      </c>
      <c r="AC347" s="22">
        <v>0.15249599999999999</v>
      </c>
      <c r="AD347">
        <f t="shared" si="64"/>
        <v>19.589200000000002</v>
      </c>
      <c r="AE347">
        <f t="shared" si="65"/>
        <v>2.9980487031999998</v>
      </c>
      <c r="AF347" s="9"/>
      <c r="AG347" s="22">
        <v>1.5969800000000001</v>
      </c>
      <c r="AH347" s="22">
        <v>517.91999999999996</v>
      </c>
      <c r="AI347" s="22">
        <v>-1.6085800000000001E-2</v>
      </c>
      <c r="AJ347" s="22">
        <v>337</v>
      </c>
      <c r="AK347" s="22">
        <v>1.5963700000000001</v>
      </c>
      <c r="AL347">
        <f t="shared" si="66"/>
        <v>16.085800000000003</v>
      </c>
      <c r="AM347">
        <f t="shared" si="67"/>
        <v>25.688700884000006</v>
      </c>
      <c r="AP347" s="9"/>
      <c r="AQ347" s="22">
        <v>0.15304599999999999</v>
      </c>
      <c r="AR347" s="22">
        <v>594.08600000000001</v>
      </c>
      <c r="AS347" s="22">
        <v>-1.9476299999999998E-2</v>
      </c>
      <c r="AT347" s="22">
        <v>337</v>
      </c>
      <c r="AU347" s="22">
        <v>0.15212999999999999</v>
      </c>
      <c r="AV347">
        <f t="shared" si="68"/>
        <v>19.476299999999998</v>
      </c>
      <c r="AW347">
        <f t="shared" si="69"/>
        <v>2.9807698097999995</v>
      </c>
      <c r="AX347" s="9"/>
      <c r="AY347" s="22">
        <v>1.5969800000000001</v>
      </c>
      <c r="AZ347" s="22">
        <v>668.21900000000005</v>
      </c>
      <c r="BA347" s="22">
        <v>-1.5655499999999999E-2</v>
      </c>
      <c r="BB347" s="22">
        <v>337</v>
      </c>
      <c r="BC347" s="22">
        <v>1.5963700000000001</v>
      </c>
      <c r="BD347">
        <f t="shared" si="70"/>
        <v>15.6555</v>
      </c>
      <c r="BE347">
        <f t="shared" si="71"/>
        <v>25.00152039</v>
      </c>
    </row>
    <row r="348" spans="6:57">
      <c r="F348" s="9"/>
      <c r="G348" s="22">
        <v>0.14801</v>
      </c>
      <c r="H348" s="22">
        <v>172.26400000000001</v>
      </c>
      <c r="I348" s="22">
        <v>-1.9720499999999998E-2</v>
      </c>
      <c r="J348" s="22">
        <v>338</v>
      </c>
      <c r="K348" s="22">
        <v>0.14727799999999999</v>
      </c>
      <c r="L348">
        <f t="shared" si="60"/>
        <v>19.720499999999998</v>
      </c>
      <c r="M348">
        <f t="shared" si="61"/>
        <v>2.9188312049999996</v>
      </c>
      <c r="N348" s="9"/>
      <c r="O348" s="22">
        <v>1.60202</v>
      </c>
      <c r="P348" s="22">
        <v>251.959</v>
      </c>
      <c r="Q348" s="22">
        <v>-1.6751100000000001E-2</v>
      </c>
      <c r="R348" s="22">
        <v>338</v>
      </c>
      <c r="S348" s="22">
        <v>1.6012599999999999</v>
      </c>
      <c r="T348">
        <f t="shared" si="62"/>
        <v>16.751100000000001</v>
      </c>
      <c r="U348">
        <f t="shared" si="63"/>
        <v>26.835597222000001</v>
      </c>
      <c r="X348" s="9"/>
      <c r="Y348" s="22">
        <v>0.14801</v>
      </c>
      <c r="Z348" s="22">
        <v>387.85199999999998</v>
      </c>
      <c r="AA348" s="22">
        <v>-1.9598399999999998E-2</v>
      </c>
      <c r="AB348" s="22">
        <v>338</v>
      </c>
      <c r="AC348" s="22">
        <v>0.147369</v>
      </c>
      <c r="AD348">
        <f t="shared" si="64"/>
        <v>19.598399999999998</v>
      </c>
      <c r="AE348">
        <f t="shared" si="65"/>
        <v>2.9007591839999995</v>
      </c>
      <c r="AF348" s="9"/>
      <c r="AG348" s="22">
        <v>1.60202</v>
      </c>
      <c r="AH348" s="22">
        <v>518.02099999999996</v>
      </c>
      <c r="AI348" s="22">
        <v>-1.5963700000000001E-2</v>
      </c>
      <c r="AJ348" s="22">
        <v>338</v>
      </c>
      <c r="AK348" s="22">
        <v>1.6009500000000001</v>
      </c>
      <c r="AL348">
        <f t="shared" si="66"/>
        <v>15.963700000000001</v>
      </c>
      <c r="AM348">
        <f t="shared" si="67"/>
        <v>25.574166674000001</v>
      </c>
      <c r="AP348" s="9"/>
      <c r="AQ348" s="22">
        <v>0.14801</v>
      </c>
      <c r="AR348" s="22">
        <v>594.18700000000001</v>
      </c>
      <c r="AS348" s="22">
        <v>-1.9485499999999999E-2</v>
      </c>
      <c r="AT348" s="22">
        <v>338</v>
      </c>
      <c r="AU348" s="22">
        <v>0.14776600000000001</v>
      </c>
      <c r="AV348">
        <f t="shared" si="68"/>
        <v>19.485499999999998</v>
      </c>
      <c r="AW348">
        <f t="shared" si="69"/>
        <v>2.8840488549999996</v>
      </c>
      <c r="AX348" s="9"/>
      <c r="AY348" s="22">
        <v>1.60202</v>
      </c>
      <c r="AZ348" s="22">
        <v>668.32</v>
      </c>
      <c r="BA348" s="22">
        <v>-1.54999E-2</v>
      </c>
      <c r="BB348" s="22">
        <v>338</v>
      </c>
      <c r="BC348" s="22">
        <v>1.6009500000000001</v>
      </c>
      <c r="BD348">
        <f t="shared" si="70"/>
        <v>15.4999</v>
      </c>
      <c r="BE348">
        <f t="shared" si="71"/>
        <v>24.831149798000002</v>
      </c>
    </row>
    <row r="349" spans="6:57">
      <c r="F349" s="9"/>
      <c r="G349" s="22">
        <v>0.14297499999999999</v>
      </c>
      <c r="H349" s="22">
        <v>172.364</v>
      </c>
      <c r="I349" s="22">
        <v>-1.97174E-2</v>
      </c>
      <c r="J349" s="22">
        <v>339</v>
      </c>
      <c r="K349" s="22">
        <v>0.14260900000000001</v>
      </c>
      <c r="L349">
        <f t="shared" si="60"/>
        <v>19.717399999999998</v>
      </c>
      <c r="M349">
        <f t="shared" si="61"/>
        <v>2.8190952649999996</v>
      </c>
      <c r="N349" s="9"/>
      <c r="O349" s="22">
        <v>1.6070599999999999</v>
      </c>
      <c r="P349" s="22">
        <v>252.06</v>
      </c>
      <c r="Q349" s="22">
        <v>-1.6653399999999999E-2</v>
      </c>
      <c r="R349" s="22">
        <v>339</v>
      </c>
      <c r="S349" s="22">
        <v>1.6061399999999999</v>
      </c>
      <c r="T349">
        <f t="shared" si="62"/>
        <v>16.653399999999998</v>
      </c>
      <c r="U349">
        <f t="shared" si="63"/>
        <v>26.763013003999994</v>
      </c>
      <c r="X349" s="9"/>
      <c r="Y349" s="22">
        <v>0.14297499999999999</v>
      </c>
      <c r="Z349" s="22">
        <v>387.95299999999997</v>
      </c>
      <c r="AA349" s="22">
        <v>-1.95923E-2</v>
      </c>
      <c r="AB349" s="22">
        <v>339</v>
      </c>
      <c r="AC349" s="22">
        <v>0.14224200000000001</v>
      </c>
      <c r="AD349">
        <f t="shared" si="64"/>
        <v>19.592300000000002</v>
      </c>
      <c r="AE349">
        <f t="shared" si="65"/>
        <v>2.8012090925000002</v>
      </c>
      <c r="AF349" s="9"/>
      <c r="AG349" s="22">
        <v>1.6070599999999999</v>
      </c>
      <c r="AH349" s="22">
        <v>518.12099999999998</v>
      </c>
      <c r="AI349" s="22">
        <v>-1.5805099999999999E-2</v>
      </c>
      <c r="AJ349" s="22">
        <v>339</v>
      </c>
      <c r="AK349" s="22">
        <v>1.6061399999999999</v>
      </c>
      <c r="AL349">
        <f t="shared" si="66"/>
        <v>15.805099999999999</v>
      </c>
      <c r="AM349">
        <f t="shared" si="67"/>
        <v>25.399744005999999</v>
      </c>
      <c r="AP349" s="9"/>
      <c r="AQ349" s="22">
        <v>0.14297499999999999</v>
      </c>
      <c r="AR349" s="22">
        <v>594.28800000000001</v>
      </c>
      <c r="AS349" s="22">
        <v>-1.9494600000000001E-2</v>
      </c>
      <c r="AT349" s="22">
        <v>339</v>
      </c>
      <c r="AU349" s="22">
        <v>0.14196800000000001</v>
      </c>
      <c r="AV349">
        <f t="shared" si="68"/>
        <v>19.494600000000002</v>
      </c>
      <c r="AW349">
        <f t="shared" si="69"/>
        <v>2.7872404350000002</v>
      </c>
      <c r="AX349" s="9"/>
      <c r="AY349" s="22">
        <v>1.6070599999999999</v>
      </c>
      <c r="AZ349" s="22">
        <v>668.42100000000005</v>
      </c>
      <c r="BA349" s="22">
        <v>-1.53656E-2</v>
      </c>
      <c r="BB349" s="22">
        <v>339</v>
      </c>
      <c r="BC349" s="22">
        <v>1.6064499999999999</v>
      </c>
      <c r="BD349">
        <f t="shared" si="70"/>
        <v>15.365600000000001</v>
      </c>
      <c r="BE349">
        <f t="shared" si="71"/>
        <v>24.693441136000001</v>
      </c>
    </row>
    <row r="350" spans="6:57">
      <c r="F350" s="9"/>
      <c r="G350" s="22">
        <v>0.13793900000000001</v>
      </c>
      <c r="H350" s="22">
        <v>172.465</v>
      </c>
      <c r="I350" s="22">
        <v>-1.9723500000000001E-2</v>
      </c>
      <c r="J350" s="22">
        <v>340</v>
      </c>
      <c r="K350" s="22">
        <v>0.13742099999999999</v>
      </c>
      <c r="L350">
        <f t="shared" si="60"/>
        <v>19.723500000000001</v>
      </c>
      <c r="M350">
        <f t="shared" si="61"/>
        <v>2.7206398665000004</v>
      </c>
      <c r="N350" s="9"/>
      <c r="O350" s="22">
        <v>1.61209</v>
      </c>
      <c r="P350" s="22">
        <v>252.16</v>
      </c>
      <c r="Q350" s="22">
        <v>-1.6561900000000001E-2</v>
      </c>
      <c r="R350" s="22">
        <v>340</v>
      </c>
      <c r="S350" s="22">
        <v>1.6116299999999999</v>
      </c>
      <c r="T350">
        <f t="shared" si="62"/>
        <v>16.561900000000001</v>
      </c>
      <c r="U350">
        <f t="shared" si="63"/>
        <v>26.699273371000004</v>
      </c>
      <c r="X350" s="9"/>
      <c r="Y350" s="22">
        <v>0.13793900000000001</v>
      </c>
      <c r="Z350" s="22">
        <v>388.05399999999997</v>
      </c>
      <c r="AA350" s="22">
        <v>-1.96075E-2</v>
      </c>
      <c r="AB350" s="22">
        <v>340</v>
      </c>
      <c r="AC350" s="22">
        <v>0.137268</v>
      </c>
      <c r="AD350">
        <f t="shared" si="64"/>
        <v>19.607500000000002</v>
      </c>
      <c r="AE350">
        <f t="shared" si="65"/>
        <v>2.7046389425000004</v>
      </c>
      <c r="AF350" s="9"/>
      <c r="AG350" s="22">
        <v>1.61209</v>
      </c>
      <c r="AH350" s="22">
        <v>518.22199999999998</v>
      </c>
      <c r="AI350" s="22">
        <v>-1.5685999999999999E-2</v>
      </c>
      <c r="AJ350" s="22">
        <v>340</v>
      </c>
      <c r="AK350" s="22">
        <v>1.6116299999999999</v>
      </c>
      <c r="AL350">
        <f t="shared" si="66"/>
        <v>15.685999999999998</v>
      </c>
      <c r="AM350">
        <f t="shared" si="67"/>
        <v>25.287243739999997</v>
      </c>
      <c r="AP350" s="9"/>
      <c r="AQ350" s="22">
        <v>0.13793900000000001</v>
      </c>
      <c r="AR350" s="22">
        <v>594.38800000000003</v>
      </c>
      <c r="AS350" s="22">
        <v>-1.9503800000000002E-2</v>
      </c>
      <c r="AT350" s="22">
        <v>340</v>
      </c>
      <c r="AU350" s="22">
        <v>0.13708500000000001</v>
      </c>
      <c r="AV350">
        <f t="shared" si="68"/>
        <v>19.503800000000002</v>
      </c>
      <c r="AW350">
        <f t="shared" si="69"/>
        <v>2.6903346682000002</v>
      </c>
      <c r="AX350" s="9"/>
      <c r="AY350" s="22">
        <v>1.61209</v>
      </c>
      <c r="AZ350" s="22">
        <v>668.52099999999996</v>
      </c>
      <c r="BA350" s="22">
        <v>-1.52008E-2</v>
      </c>
      <c r="BB350" s="22">
        <v>340</v>
      </c>
      <c r="BC350" s="22">
        <v>1.6113299999999999</v>
      </c>
      <c r="BD350">
        <f t="shared" si="70"/>
        <v>15.200800000000001</v>
      </c>
      <c r="BE350">
        <f t="shared" si="71"/>
        <v>24.505057672000003</v>
      </c>
    </row>
    <row r="351" spans="6:57">
      <c r="F351" s="9"/>
      <c r="G351" s="22">
        <v>0.13290399999999999</v>
      </c>
      <c r="H351" s="22">
        <v>172.566</v>
      </c>
      <c r="I351" s="22">
        <v>-1.9735699999999998E-2</v>
      </c>
      <c r="J351" s="22">
        <v>341</v>
      </c>
      <c r="K351" s="22">
        <v>0.13229399999999999</v>
      </c>
      <c r="L351">
        <f t="shared" si="60"/>
        <v>19.735699999999998</v>
      </c>
      <c r="M351">
        <f t="shared" si="61"/>
        <v>2.6229534727999995</v>
      </c>
      <c r="N351" s="9"/>
      <c r="O351" s="22">
        <v>1.61713</v>
      </c>
      <c r="P351" s="22">
        <v>252.261</v>
      </c>
      <c r="Q351" s="22">
        <v>-1.6461199999999999E-2</v>
      </c>
      <c r="R351" s="22">
        <v>341</v>
      </c>
      <c r="S351" s="22">
        <v>1.6162099999999999</v>
      </c>
      <c r="T351">
        <f t="shared" si="62"/>
        <v>16.461199999999998</v>
      </c>
      <c r="U351">
        <f t="shared" si="63"/>
        <v>26.619900355999995</v>
      </c>
      <c r="X351" s="9"/>
      <c r="Y351" s="22">
        <v>0.13290399999999999</v>
      </c>
      <c r="Z351" s="22">
        <v>388.154</v>
      </c>
      <c r="AA351" s="22">
        <v>-1.9616700000000001E-2</v>
      </c>
      <c r="AB351" s="22">
        <v>341</v>
      </c>
      <c r="AC351" s="22">
        <v>0.13229399999999999</v>
      </c>
      <c r="AD351">
        <f t="shared" si="64"/>
        <v>19.616700000000002</v>
      </c>
      <c r="AE351">
        <f t="shared" si="65"/>
        <v>2.6071378968000003</v>
      </c>
      <c r="AF351" s="9"/>
      <c r="AG351" s="22">
        <v>1.61713</v>
      </c>
      <c r="AH351" s="22">
        <v>518.32299999999998</v>
      </c>
      <c r="AI351" s="22">
        <v>-1.55243E-2</v>
      </c>
      <c r="AJ351" s="22">
        <v>341</v>
      </c>
      <c r="AK351" s="22">
        <v>1.6162099999999999</v>
      </c>
      <c r="AL351">
        <f t="shared" si="66"/>
        <v>15.5243</v>
      </c>
      <c r="AM351">
        <f t="shared" si="67"/>
        <v>25.104811258999998</v>
      </c>
      <c r="AP351" s="9"/>
      <c r="AQ351" s="22">
        <v>0.13290399999999999</v>
      </c>
      <c r="AR351" s="22">
        <v>594.48900000000003</v>
      </c>
      <c r="AS351" s="22">
        <v>-1.9503800000000002E-2</v>
      </c>
      <c r="AT351" s="22">
        <v>341</v>
      </c>
      <c r="AU351" s="22">
        <v>0.13220199999999999</v>
      </c>
      <c r="AV351">
        <f t="shared" si="68"/>
        <v>19.503800000000002</v>
      </c>
      <c r="AW351">
        <f t="shared" si="69"/>
        <v>2.5921330352000003</v>
      </c>
      <c r="AX351" s="9"/>
      <c r="AY351" s="22">
        <v>1.61713</v>
      </c>
      <c r="AZ351" s="22">
        <v>668.62199999999996</v>
      </c>
      <c r="BA351" s="22">
        <v>-1.49994E-2</v>
      </c>
      <c r="BB351" s="22">
        <v>341</v>
      </c>
      <c r="BC351" s="22">
        <v>1.6155999999999999</v>
      </c>
      <c r="BD351">
        <f t="shared" si="70"/>
        <v>14.9994</v>
      </c>
      <c r="BE351">
        <f t="shared" si="71"/>
        <v>24.255979721999999</v>
      </c>
    </row>
    <row r="352" spans="6:57">
      <c r="F352" s="9"/>
      <c r="G352" s="22">
        <v>0.12786900000000001</v>
      </c>
      <c r="H352" s="22">
        <v>172.667</v>
      </c>
      <c r="I352" s="22">
        <v>-1.97418E-2</v>
      </c>
      <c r="J352" s="22">
        <v>342</v>
      </c>
      <c r="K352" s="22">
        <v>0.12762499999999999</v>
      </c>
      <c r="L352">
        <f t="shared" si="60"/>
        <v>19.741800000000001</v>
      </c>
      <c r="M352">
        <f t="shared" si="61"/>
        <v>2.5243642242000002</v>
      </c>
      <c r="N352" s="9"/>
      <c r="O352" s="22">
        <v>1.62216</v>
      </c>
      <c r="P352" s="22">
        <v>252.36199999999999</v>
      </c>
      <c r="Q352" s="22">
        <v>-1.63605E-2</v>
      </c>
      <c r="R352" s="22">
        <v>342</v>
      </c>
      <c r="S352" s="22">
        <v>1.6216999999999999</v>
      </c>
      <c r="T352">
        <f t="shared" si="62"/>
        <v>16.360500000000002</v>
      </c>
      <c r="U352">
        <f t="shared" si="63"/>
        <v>26.539348680000003</v>
      </c>
      <c r="X352" s="9"/>
      <c r="Y352" s="22">
        <v>0.12786900000000001</v>
      </c>
      <c r="Z352" s="22">
        <v>388.255</v>
      </c>
      <c r="AA352" s="22">
        <v>-1.96198E-2</v>
      </c>
      <c r="AB352" s="22">
        <v>342</v>
      </c>
      <c r="AC352" s="22">
        <v>0.127136</v>
      </c>
      <c r="AD352">
        <f t="shared" si="64"/>
        <v>19.619800000000001</v>
      </c>
      <c r="AE352">
        <f t="shared" si="65"/>
        <v>2.5087642062000004</v>
      </c>
      <c r="AF352" s="9"/>
      <c r="AG352" s="22">
        <v>1.62216</v>
      </c>
      <c r="AH352" s="22">
        <v>518.423</v>
      </c>
      <c r="AI352" s="22">
        <v>-1.5356399999999999E-2</v>
      </c>
      <c r="AJ352" s="22">
        <v>342</v>
      </c>
      <c r="AK352" s="22">
        <v>1.62079</v>
      </c>
      <c r="AL352">
        <f t="shared" si="66"/>
        <v>15.356399999999999</v>
      </c>
      <c r="AM352">
        <f t="shared" si="67"/>
        <v>24.910537823999999</v>
      </c>
      <c r="AP352" s="9"/>
      <c r="AQ352" s="22">
        <v>0.12786900000000001</v>
      </c>
      <c r="AR352" s="22">
        <v>594.59</v>
      </c>
      <c r="AS352" s="22">
        <v>-1.95129E-2</v>
      </c>
      <c r="AT352" s="22">
        <v>342</v>
      </c>
      <c r="AU352" s="22">
        <v>0.127167</v>
      </c>
      <c r="AV352">
        <f t="shared" si="68"/>
        <v>19.512899999999998</v>
      </c>
      <c r="AW352">
        <f t="shared" si="69"/>
        <v>2.4950950101</v>
      </c>
      <c r="AX352" s="9"/>
      <c r="AY352" s="22">
        <v>1.62216</v>
      </c>
      <c r="AZ352" s="22">
        <v>668.72299999999996</v>
      </c>
      <c r="BA352" s="22">
        <v>-1.4801E-2</v>
      </c>
      <c r="BB352" s="22">
        <v>342</v>
      </c>
      <c r="BC352" s="22">
        <v>1.6210899999999999</v>
      </c>
      <c r="BD352">
        <f t="shared" si="70"/>
        <v>14.801</v>
      </c>
      <c r="BE352">
        <f t="shared" si="71"/>
        <v>24.009590160000002</v>
      </c>
    </row>
    <row r="353" spans="6:57">
      <c r="F353" s="9"/>
      <c r="G353" s="22">
        <v>0.122833</v>
      </c>
      <c r="H353" s="22">
        <v>172.767</v>
      </c>
      <c r="I353" s="22">
        <v>-1.9735699999999998E-2</v>
      </c>
      <c r="J353" s="22">
        <v>343</v>
      </c>
      <c r="K353" s="22">
        <v>0.122253</v>
      </c>
      <c r="L353">
        <f t="shared" si="60"/>
        <v>19.735699999999998</v>
      </c>
      <c r="M353">
        <f t="shared" si="61"/>
        <v>2.4241952380999998</v>
      </c>
      <c r="N353" s="9"/>
      <c r="O353" s="22">
        <v>1.6272</v>
      </c>
      <c r="P353" s="22">
        <v>252.46299999999999</v>
      </c>
      <c r="Q353" s="22">
        <v>-1.6232300000000002E-2</v>
      </c>
      <c r="R353" s="22">
        <v>343</v>
      </c>
      <c r="S353" s="22">
        <v>1.62598</v>
      </c>
      <c r="T353">
        <f t="shared" si="62"/>
        <v>16.232300000000002</v>
      </c>
      <c r="U353">
        <f t="shared" si="63"/>
        <v>26.413198560000001</v>
      </c>
      <c r="X353" s="9"/>
      <c r="Y353" s="22">
        <v>0.122833</v>
      </c>
      <c r="Z353" s="22">
        <v>388.35599999999999</v>
      </c>
      <c r="AA353" s="22">
        <v>-1.9635E-2</v>
      </c>
      <c r="AB353" s="22">
        <v>343</v>
      </c>
      <c r="AC353" s="22">
        <v>0.12246700000000001</v>
      </c>
      <c r="AD353">
        <f t="shared" si="64"/>
        <v>19.634999999999998</v>
      </c>
      <c r="AE353">
        <f t="shared" si="65"/>
        <v>2.4118259549999999</v>
      </c>
      <c r="AF353" s="9"/>
      <c r="AG353" s="22">
        <v>1.6272</v>
      </c>
      <c r="AH353" s="22">
        <v>518.524</v>
      </c>
      <c r="AI353" s="22">
        <v>-1.51947E-2</v>
      </c>
      <c r="AJ353" s="22">
        <v>343</v>
      </c>
      <c r="AK353" s="22">
        <v>1.62659</v>
      </c>
      <c r="AL353">
        <f t="shared" si="66"/>
        <v>15.194700000000001</v>
      </c>
      <c r="AM353">
        <f t="shared" si="67"/>
        <v>24.724815840000002</v>
      </c>
      <c r="AP353" s="9"/>
      <c r="AQ353" s="22">
        <v>0.122833</v>
      </c>
      <c r="AR353" s="22">
        <v>594.69000000000005</v>
      </c>
      <c r="AS353" s="22">
        <v>-1.95129E-2</v>
      </c>
      <c r="AT353" s="22">
        <v>343</v>
      </c>
      <c r="AU353" s="22">
        <v>0.12216200000000001</v>
      </c>
      <c r="AV353">
        <f t="shared" si="68"/>
        <v>19.512899999999998</v>
      </c>
      <c r="AW353">
        <f t="shared" si="69"/>
        <v>2.3968280457</v>
      </c>
      <c r="AX353" s="9"/>
      <c r="AY353" s="22">
        <v>1.6272</v>
      </c>
      <c r="AZ353" s="22">
        <v>668.82399999999996</v>
      </c>
      <c r="BA353" s="22">
        <v>-1.45874E-2</v>
      </c>
      <c r="BB353" s="22">
        <v>343</v>
      </c>
      <c r="BC353" s="22">
        <v>1.62659</v>
      </c>
      <c r="BD353">
        <f t="shared" si="70"/>
        <v>14.587400000000001</v>
      </c>
      <c r="BE353">
        <f t="shared" si="71"/>
        <v>23.736617280000001</v>
      </c>
    </row>
    <row r="354" spans="6:57">
      <c r="F354" s="9"/>
      <c r="G354" s="22">
        <v>0.117798</v>
      </c>
      <c r="H354" s="22">
        <v>172.86799999999999</v>
      </c>
      <c r="I354" s="22">
        <v>-1.9732699999999999E-2</v>
      </c>
      <c r="J354" s="22">
        <v>344</v>
      </c>
      <c r="K354" s="22">
        <v>0.117218</v>
      </c>
      <c r="L354">
        <f t="shared" si="60"/>
        <v>19.732699999999998</v>
      </c>
      <c r="M354">
        <f t="shared" si="61"/>
        <v>2.3244725945999996</v>
      </c>
      <c r="N354" s="9"/>
      <c r="O354" s="22">
        <v>1.6322300000000001</v>
      </c>
      <c r="P354" s="22">
        <v>252.56299999999999</v>
      </c>
      <c r="Q354" s="22">
        <v>-1.60889E-2</v>
      </c>
      <c r="R354" s="22">
        <v>344</v>
      </c>
      <c r="S354" s="22">
        <v>1.63147</v>
      </c>
      <c r="T354">
        <f t="shared" si="62"/>
        <v>16.088899999999999</v>
      </c>
      <c r="U354">
        <f t="shared" si="63"/>
        <v>26.260785246999998</v>
      </c>
      <c r="X354" s="9"/>
      <c r="Y354" s="22">
        <v>0.117798</v>
      </c>
      <c r="Z354" s="22">
        <v>388.45699999999999</v>
      </c>
      <c r="AA354" s="22">
        <v>-1.9632E-2</v>
      </c>
      <c r="AB354" s="22">
        <v>344</v>
      </c>
      <c r="AC354" s="22">
        <v>0.117371</v>
      </c>
      <c r="AD354">
        <f t="shared" si="64"/>
        <v>19.632000000000001</v>
      </c>
      <c r="AE354">
        <f t="shared" si="65"/>
        <v>2.3126103360000001</v>
      </c>
      <c r="AF354" s="9"/>
      <c r="AG354" s="22">
        <v>1.6322300000000001</v>
      </c>
      <c r="AH354" s="22">
        <v>518.625</v>
      </c>
      <c r="AI354" s="22">
        <v>-1.4987199999999999E-2</v>
      </c>
      <c r="AJ354" s="22">
        <v>344</v>
      </c>
      <c r="AK354" s="22">
        <v>1.6311599999999999</v>
      </c>
      <c r="AL354">
        <f t="shared" si="66"/>
        <v>14.9872</v>
      </c>
      <c r="AM354">
        <f t="shared" si="67"/>
        <v>24.462557455999999</v>
      </c>
      <c r="AP354" s="9"/>
      <c r="AQ354" s="22">
        <v>0.117798</v>
      </c>
      <c r="AR354" s="22">
        <v>594.79100000000005</v>
      </c>
      <c r="AS354" s="22">
        <v>-1.9515999999999999E-2</v>
      </c>
      <c r="AT354" s="22">
        <v>344</v>
      </c>
      <c r="AU354" s="22">
        <v>0.11734</v>
      </c>
      <c r="AV354">
        <f t="shared" si="68"/>
        <v>19.515999999999998</v>
      </c>
      <c r="AW354">
        <f t="shared" si="69"/>
        <v>2.2989457679999998</v>
      </c>
      <c r="AX354" s="9"/>
      <c r="AY354" s="22">
        <v>1.6322300000000001</v>
      </c>
      <c r="AZ354" s="22">
        <v>668.92399999999998</v>
      </c>
      <c r="BA354" s="22">
        <v>-1.43433E-2</v>
      </c>
      <c r="BB354" s="22">
        <v>344</v>
      </c>
      <c r="BC354" s="22">
        <v>1.6311599999999999</v>
      </c>
      <c r="BD354">
        <f t="shared" si="70"/>
        <v>14.343299999999999</v>
      </c>
      <c r="BE354">
        <f t="shared" si="71"/>
        <v>23.411564558999999</v>
      </c>
    </row>
    <row r="355" spans="6:57">
      <c r="F355" s="9"/>
      <c r="G355" s="22">
        <v>0.112762</v>
      </c>
      <c r="H355" s="22">
        <v>172.96899999999999</v>
      </c>
      <c r="I355" s="22">
        <v>-1.9738800000000001E-2</v>
      </c>
      <c r="J355" s="22">
        <v>345</v>
      </c>
      <c r="K355" s="22">
        <v>0.112305</v>
      </c>
      <c r="L355">
        <f t="shared" si="60"/>
        <v>19.738800000000001</v>
      </c>
      <c r="M355">
        <f t="shared" si="61"/>
        <v>2.2257865656</v>
      </c>
      <c r="N355" s="9"/>
      <c r="O355" s="22">
        <v>1.63727</v>
      </c>
      <c r="P355" s="22">
        <v>252.66399999999999</v>
      </c>
      <c r="Q355" s="22">
        <v>-1.5972900000000002E-2</v>
      </c>
      <c r="R355" s="22">
        <v>345</v>
      </c>
      <c r="S355" s="22">
        <v>1.63635</v>
      </c>
      <c r="T355">
        <f t="shared" si="62"/>
        <v>15.972900000000001</v>
      </c>
      <c r="U355">
        <f t="shared" si="63"/>
        <v>26.151949983000002</v>
      </c>
      <c r="X355" s="9"/>
      <c r="Y355" s="22">
        <v>0.112762</v>
      </c>
      <c r="Z355" s="22">
        <v>388.55700000000002</v>
      </c>
      <c r="AA355" s="22">
        <v>-1.9641100000000002E-2</v>
      </c>
      <c r="AB355" s="22">
        <v>345</v>
      </c>
      <c r="AC355" s="22">
        <v>0.112183</v>
      </c>
      <c r="AD355">
        <f t="shared" si="64"/>
        <v>19.641100000000002</v>
      </c>
      <c r="AE355">
        <f t="shared" si="65"/>
        <v>2.2147697182000003</v>
      </c>
      <c r="AF355" s="9"/>
      <c r="AG355" s="22">
        <v>1.63727</v>
      </c>
      <c r="AH355" s="22">
        <v>518.726</v>
      </c>
      <c r="AI355" s="22">
        <v>-1.4804100000000001E-2</v>
      </c>
      <c r="AJ355" s="22">
        <v>345</v>
      </c>
      <c r="AK355" s="22">
        <v>1.63696</v>
      </c>
      <c r="AL355">
        <f t="shared" si="66"/>
        <v>14.8041</v>
      </c>
      <c r="AM355">
        <f t="shared" si="67"/>
        <v>24.238308806999999</v>
      </c>
      <c r="AP355" s="9"/>
      <c r="AQ355" s="22">
        <v>0.112762</v>
      </c>
      <c r="AR355" s="22">
        <v>594.89200000000005</v>
      </c>
      <c r="AS355" s="22">
        <v>-1.9528199999999999E-2</v>
      </c>
      <c r="AT355" s="22">
        <v>345</v>
      </c>
      <c r="AU355" s="22">
        <v>0.112122</v>
      </c>
      <c r="AV355">
        <f t="shared" si="68"/>
        <v>19.528199999999998</v>
      </c>
      <c r="AW355">
        <f t="shared" si="69"/>
        <v>2.2020388883999997</v>
      </c>
      <c r="AX355" s="9"/>
      <c r="AY355" s="22">
        <v>1.63727</v>
      </c>
      <c r="AZ355" s="22">
        <v>669.02499999999998</v>
      </c>
      <c r="BA355" s="22">
        <v>-1.41052E-2</v>
      </c>
      <c r="BB355" s="22">
        <v>345</v>
      </c>
      <c r="BC355" s="22">
        <v>1.63635</v>
      </c>
      <c r="BD355">
        <f t="shared" si="70"/>
        <v>14.1052</v>
      </c>
      <c r="BE355">
        <f t="shared" si="71"/>
        <v>23.094020803999999</v>
      </c>
    </row>
    <row r="356" spans="6:57">
      <c r="F356" s="9"/>
      <c r="G356" s="22">
        <v>0.107727</v>
      </c>
      <c r="H356" s="22">
        <v>173.06899999999999</v>
      </c>
      <c r="I356" s="22">
        <v>-1.9754000000000001E-2</v>
      </c>
      <c r="J356" s="22">
        <v>346</v>
      </c>
      <c r="K356" s="22">
        <v>0.10730000000000001</v>
      </c>
      <c r="L356">
        <f t="shared" si="60"/>
        <v>19.754000000000001</v>
      </c>
      <c r="M356">
        <f t="shared" si="61"/>
        <v>2.1280391580000004</v>
      </c>
      <c r="N356" s="9"/>
      <c r="O356" s="22">
        <v>1.6423000000000001</v>
      </c>
      <c r="P356" s="22">
        <v>252.76499999999999</v>
      </c>
      <c r="Q356" s="22">
        <v>-1.5820299999999999E-2</v>
      </c>
      <c r="R356" s="22">
        <v>346</v>
      </c>
      <c r="S356" s="22">
        <v>1.64124</v>
      </c>
      <c r="T356">
        <f t="shared" si="62"/>
        <v>15.8203</v>
      </c>
      <c r="U356">
        <f t="shared" si="63"/>
        <v>25.981678690000003</v>
      </c>
      <c r="X356" s="9"/>
      <c r="Y356" s="22">
        <v>0.107727</v>
      </c>
      <c r="Z356" s="22">
        <v>388.65800000000002</v>
      </c>
      <c r="AA356" s="22">
        <v>-1.9650299999999999E-2</v>
      </c>
      <c r="AB356" s="22">
        <v>346</v>
      </c>
      <c r="AC356" s="22">
        <v>0.107025</v>
      </c>
      <c r="AD356">
        <f t="shared" si="64"/>
        <v>19.650299999999998</v>
      </c>
      <c r="AE356">
        <f t="shared" si="65"/>
        <v>2.1168678680999999</v>
      </c>
      <c r="AF356" s="9"/>
      <c r="AG356" s="22">
        <v>1.6423000000000001</v>
      </c>
      <c r="AH356" s="22">
        <v>518.82600000000002</v>
      </c>
      <c r="AI356" s="22">
        <v>-1.4599600000000001E-2</v>
      </c>
      <c r="AJ356" s="22">
        <v>346</v>
      </c>
      <c r="AK356" s="22">
        <v>1.64154</v>
      </c>
      <c r="AL356">
        <f t="shared" si="66"/>
        <v>14.599600000000001</v>
      </c>
      <c r="AM356">
        <f t="shared" si="67"/>
        <v>23.976923080000002</v>
      </c>
      <c r="AP356" s="9"/>
      <c r="AQ356" s="22">
        <v>0.107727</v>
      </c>
      <c r="AR356" s="22">
        <v>594.99199999999996</v>
      </c>
      <c r="AS356" s="22">
        <v>-1.9534300000000001E-2</v>
      </c>
      <c r="AT356" s="22">
        <v>346</v>
      </c>
      <c r="AU356" s="22">
        <v>0.107086</v>
      </c>
      <c r="AV356">
        <f t="shared" si="68"/>
        <v>19.534300000000002</v>
      </c>
      <c r="AW356">
        <f t="shared" si="69"/>
        <v>2.1043715361000004</v>
      </c>
      <c r="AX356" s="9"/>
      <c r="AY356" s="22">
        <v>1.6423000000000001</v>
      </c>
      <c r="AZ356" s="22">
        <v>669.12599999999998</v>
      </c>
      <c r="BA356" s="22">
        <v>-1.3864100000000001E-2</v>
      </c>
      <c r="BB356" s="22">
        <v>346</v>
      </c>
      <c r="BC356" s="22">
        <v>1.64154</v>
      </c>
      <c r="BD356">
        <f t="shared" si="70"/>
        <v>13.864100000000001</v>
      </c>
      <c r="BE356">
        <f t="shared" si="71"/>
        <v>22.769011430000003</v>
      </c>
    </row>
    <row r="357" spans="6:57">
      <c r="F357" s="9"/>
      <c r="G357" s="22">
        <v>0.10269200000000001</v>
      </c>
      <c r="H357" s="22">
        <v>173.17</v>
      </c>
      <c r="I357" s="22">
        <v>-1.97571E-2</v>
      </c>
      <c r="J357" s="22">
        <v>347</v>
      </c>
      <c r="K357" s="22">
        <v>0.10208100000000001</v>
      </c>
      <c r="L357">
        <f t="shared" si="60"/>
        <v>19.757100000000001</v>
      </c>
      <c r="M357">
        <f t="shared" si="61"/>
        <v>2.0288961132000001</v>
      </c>
      <c r="N357" s="9"/>
      <c r="O357" s="22">
        <v>1.64734</v>
      </c>
      <c r="P357" s="22">
        <v>252.86500000000001</v>
      </c>
      <c r="Q357" s="22">
        <v>-1.56647E-2</v>
      </c>
      <c r="R357" s="22">
        <v>347</v>
      </c>
      <c r="S357" s="22">
        <v>1.64581</v>
      </c>
      <c r="T357">
        <f t="shared" si="62"/>
        <v>15.6647</v>
      </c>
      <c r="U357">
        <f t="shared" si="63"/>
        <v>25.805086897999999</v>
      </c>
      <c r="X357" s="9"/>
      <c r="Y357" s="22">
        <v>0.10269200000000001</v>
      </c>
      <c r="Z357" s="22">
        <v>388.75900000000001</v>
      </c>
      <c r="AA357" s="22">
        <v>-1.96472E-2</v>
      </c>
      <c r="AB357" s="22">
        <v>347</v>
      </c>
      <c r="AC357" s="22">
        <v>0.10195899999999999</v>
      </c>
      <c r="AD357">
        <f t="shared" si="64"/>
        <v>19.647200000000002</v>
      </c>
      <c r="AE357">
        <f t="shared" si="65"/>
        <v>2.0176102624000003</v>
      </c>
      <c r="AF357" s="9"/>
      <c r="AG357" s="22">
        <v>1.64734</v>
      </c>
      <c r="AH357" s="22">
        <v>518.92700000000002</v>
      </c>
      <c r="AI357" s="22">
        <v>-1.43707E-2</v>
      </c>
      <c r="AJ357" s="22">
        <v>347</v>
      </c>
      <c r="AK357" s="22">
        <v>1.64642</v>
      </c>
      <c r="AL357">
        <f t="shared" si="66"/>
        <v>14.370699999999999</v>
      </c>
      <c r="AM357">
        <f t="shared" si="67"/>
        <v>23.673428938000001</v>
      </c>
      <c r="AP357" s="9"/>
      <c r="AQ357" s="22">
        <v>0.10269200000000001</v>
      </c>
      <c r="AR357" s="22">
        <v>595.09299999999996</v>
      </c>
      <c r="AS357" s="22">
        <v>-1.9540399999999999E-2</v>
      </c>
      <c r="AT357" s="22">
        <v>347</v>
      </c>
      <c r="AU357" s="22">
        <v>0.10192900000000001</v>
      </c>
      <c r="AV357">
        <f t="shared" si="68"/>
        <v>19.540399999999998</v>
      </c>
      <c r="AW357">
        <f t="shared" si="69"/>
        <v>2.0066427567999998</v>
      </c>
      <c r="AX357" s="9"/>
      <c r="AY357" s="22">
        <v>1.64734</v>
      </c>
      <c r="AZ357" s="22">
        <v>669.226</v>
      </c>
      <c r="BA357" s="22">
        <v>-1.3623E-2</v>
      </c>
      <c r="BB357" s="22">
        <v>347</v>
      </c>
      <c r="BC357" s="22">
        <v>1.64642</v>
      </c>
      <c r="BD357">
        <f t="shared" si="70"/>
        <v>13.622999999999999</v>
      </c>
      <c r="BE357">
        <f t="shared" si="71"/>
        <v>22.441712819999999</v>
      </c>
    </row>
    <row r="358" spans="6:57">
      <c r="F358" s="9"/>
      <c r="G358" s="22">
        <v>9.7656300000000001E-2</v>
      </c>
      <c r="H358" s="22">
        <v>173.27099999999999</v>
      </c>
      <c r="I358" s="22">
        <v>-1.9754000000000001E-2</v>
      </c>
      <c r="J358" s="22">
        <v>348</v>
      </c>
      <c r="K358" s="22">
        <v>9.7168000000000004E-2</v>
      </c>
      <c r="L358">
        <f t="shared" si="60"/>
        <v>19.754000000000001</v>
      </c>
      <c r="M358">
        <f t="shared" si="61"/>
        <v>1.9291025502000001</v>
      </c>
      <c r="N358" s="9"/>
      <c r="O358" s="22">
        <v>1.6523699999999999</v>
      </c>
      <c r="P358" s="22">
        <v>252.96600000000001</v>
      </c>
      <c r="Q358" s="22">
        <v>-1.54877E-2</v>
      </c>
      <c r="R358" s="22">
        <v>348</v>
      </c>
      <c r="S358" s="22">
        <v>1.65161</v>
      </c>
      <c r="T358">
        <f t="shared" si="62"/>
        <v>15.4877</v>
      </c>
      <c r="U358">
        <f t="shared" si="63"/>
        <v>25.591410848999999</v>
      </c>
      <c r="X358" s="9"/>
      <c r="Y358" s="22">
        <v>9.7656300000000001E-2</v>
      </c>
      <c r="Z358" s="22">
        <v>388.85899999999998</v>
      </c>
      <c r="AA358" s="22">
        <v>-1.9656400000000001E-2</v>
      </c>
      <c r="AB358" s="22">
        <v>348</v>
      </c>
      <c r="AC358" s="22">
        <v>9.7381599999999999E-2</v>
      </c>
      <c r="AD358">
        <f t="shared" si="64"/>
        <v>19.656400000000001</v>
      </c>
      <c r="AE358">
        <f t="shared" si="65"/>
        <v>1.9195712953200001</v>
      </c>
      <c r="AF358" s="9"/>
      <c r="AG358" s="22">
        <v>1.6523699999999999</v>
      </c>
      <c r="AH358" s="22">
        <v>519.02800000000002</v>
      </c>
      <c r="AI358" s="22">
        <v>-1.41052E-2</v>
      </c>
      <c r="AJ358" s="22">
        <v>348</v>
      </c>
      <c r="AK358" s="22">
        <v>1.6513100000000001</v>
      </c>
      <c r="AL358">
        <f t="shared" si="66"/>
        <v>14.1052</v>
      </c>
      <c r="AM358">
        <f t="shared" si="67"/>
        <v>23.307009323999999</v>
      </c>
      <c r="AP358" s="9"/>
      <c r="AQ358" s="22">
        <v>9.7656300000000001E-2</v>
      </c>
      <c r="AR358" s="22">
        <v>595.19399999999996</v>
      </c>
      <c r="AS358" s="22">
        <v>-1.9540399999999999E-2</v>
      </c>
      <c r="AT358" s="22">
        <v>348</v>
      </c>
      <c r="AU358" s="22">
        <v>9.7076399999999993E-2</v>
      </c>
      <c r="AV358">
        <f t="shared" si="68"/>
        <v>19.540399999999998</v>
      </c>
      <c r="AW358">
        <f t="shared" si="69"/>
        <v>1.9082431645199998</v>
      </c>
      <c r="AX358" s="9"/>
      <c r="AY358" s="22">
        <v>1.6523699999999999</v>
      </c>
      <c r="AZ358" s="22">
        <v>669.327</v>
      </c>
      <c r="BA358" s="22">
        <v>-1.3317900000000001E-2</v>
      </c>
      <c r="BB358" s="22">
        <v>348</v>
      </c>
      <c r="BC358" s="22">
        <v>1.6513100000000001</v>
      </c>
      <c r="BD358">
        <f t="shared" si="70"/>
        <v>13.3179</v>
      </c>
      <c r="BE358">
        <f t="shared" si="71"/>
        <v>22.006098422999997</v>
      </c>
    </row>
    <row r="359" spans="6:57">
      <c r="F359" s="9"/>
      <c r="G359" s="22">
        <v>9.2620800000000003E-2</v>
      </c>
      <c r="H359" s="22">
        <v>173.37200000000001</v>
      </c>
      <c r="I359" s="22">
        <v>-1.9763200000000002E-2</v>
      </c>
      <c r="J359" s="22">
        <v>349</v>
      </c>
      <c r="K359" s="22">
        <v>9.2040999999999998E-2</v>
      </c>
      <c r="L359">
        <f t="shared" si="60"/>
        <v>19.763200000000001</v>
      </c>
      <c r="M359">
        <f t="shared" si="61"/>
        <v>1.8304833945600001</v>
      </c>
      <c r="N359" s="9"/>
      <c r="O359" s="22">
        <v>1.65741</v>
      </c>
      <c r="P359" s="22">
        <v>253.06700000000001</v>
      </c>
      <c r="Q359" s="22">
        <v>-1.53137E-2</v>
      </c>
      <c r="R359" s="22">
        <v>349</v>
      </c>
      <c r="S359" s="22">
        <v>1.65649</v>
      </c>
      <c r="T359">
        <f t="shared" si="62"/>
        <v>15.313699999999999</v>
      </c>
      <c r="U359">
        <f t="shared" si="63"/>
        <v>25.381079517</v>
      </c>
      <c r="X359" s="9"/>
      <c r="Y359" s="22">
        <v>9.2620800000000003E-2</v>
      </c>
      <c r="Z359" s="22">
        <v>388.96</v>
      </c>
      <c r="AA359" s="22">
        <v>-1.9662499999999999E-2</v>
      </c>
      <c r="AB359" s="22">
        <v>349</v>
      </c>
      <c r="AC359" s="22">
        <v>9.2102100000000006E-2</v>
      </c>
      <c r="AD359">
        <f t="shared" si="64"/>
        <v>19.662499999999998</v>
      </c>
      <c r="AE359">
        <f t="shared" si="65"/>
        <v>1.82115648</v>
      </c>
      <c r="AF359" s="9"/>
      <c r="AG359" s="22">
        <v>1.65741</v>
      </c>
      <c r="AH359" s="22">
        <v>519.12800000000004</v>
      </c>
      <c r="AI359" s="22">
        <v>-1.3854999999999999E-2</v>
      </c>
      <c r="AJ359" s="22">
        <v>349</v>
      </c>
      <c r="AK359" s="22">
        <v>1.6568000000000001</v>
      </c>
      <c r="AL359">
        <f t="shared" si="66"/>
        <v>13.854999999999999</v>
      </c>
      <c r="AM359">
        <f t="shared" si="67"/>
        <v>22.963415549999997</v>
      </c>
      <c r="AP359" s="9"/>
      <c r="AQ359" s="22">
        <v>9.2620800000000003E-2</v>
      </c>
      <c r="AR359" s="22">
        <v>595.29499999999996</v>
      </c>
      <c r="AS359" s="22">
        <v>-1.9543499999999998E-2</v>
      </c>
      <c r="AT359" s="22">
        <v>349</v>
      </c>
      <c r="AU359" s="22">
        <v>9.2132599999999995E-2</v>
      </c>
      <c r="AV359">
        <f t="shared" si="68"/>
        <v>19.543499999999998</v>
      </c>
      <c r="AW359">
        <f t="shared" si="69"/>
        <v>1.8101346048</v>
      </c>
      <c r="AX359" s="9"/>
      <c r="AY359" s="22">
        <v>1.65741</v>
      </c>
      <c r="AZ359" s="22">
        <v>669.428</v>
      </c>
      <c r="BA359" s="22">
        <v>-1.30157E-2</v>
      </c>
      <c r="BB359" s="22">
        <v>349</v>
      </c>
      <c r="BC359" s="22">
        <v>1.6571</v>
      </c>
      <c r="BD359">
        <f t="shared" si="70"/>
        <v>13.015700000000001</v>
      </c>
      <c r="BE359">
        <f t="shared" si="71"/>
        <v>21.572351337000001</v>
      </c>
    </row>
    <row r="360" spans="6:57">
      <c r="F360" s="9"/>
      <c r="G360" s="22">
        <v>8.7585399999999994E-2</v>
      </c>
      <c r="H360" s="22">
        <v>173.47200000000001</v>
      </c>
      <c r="I360" s="22">
        <v>-1.97723E-2</v>
      </c>
      <c r="J360" s="22">
        <v>350</v>
      </c>
      <c r="K360" s="22">
        <v>8.7005600000000002E-2</v>
      </c>
      <c r="L360">
        <f t="shared" si="60"/>
        <v>19.772300000000001</v>
      </c>
      <c r="M360">
        <f t="shared" si="61"/>
        <v>1.73176480442</v>
      </c>
      <c r="N360" s="9"/>
      <c r="O360" s="22">
        <v>1.66245</v>
      </c>
      <c r="P360" s="22">
        <v>253.16800000000001</v>
      </c>
      <c r="Q360" s="22">
        <v>-1.51123E-2</v>
      </c>
      <c r="R360" s="22">
        <v>350</v>
      </c>
      <c r="S360" s="22">
        <v>1.6613800000000001</v>
      </c>
      <c r="T360">
        <f t="shared" si="62"/>
        <v>15.112300000000001</v>
      </c>
      <c r="U360">
        <f t="shared" si="63"/>
        <v>25.123443135000002</v>
      </c>
      <c r="X360" s="9"/>
      <c r="Y360" s="22">
        <v>8.7585399999999994E-2</v>
      </c>
      <c r="Z360" s="22">
        <v>389.06099999999998</v>
      </c>
      <c r="AA360" s="22">
        <v>-1.96594E-2</v>
      </c>
      <c r="AB360" s="22">
        <v>350</v>
      </c>
      <c r="AC360" s="22">
        <v>8.7127700000000002E-2</v>
      </c>
      <c r="AD360">
        <f t="shared" si="64"/>
        <v>19.659400000000002</v>
      </c>
      <c r="AE360">
        <f t="shared" si="65"/>
        <v>1.7218764127599999</v>
      </c>
      <c r="AF360" s="9"/>
      <c r="AG360" s="22">
        <v>1.66245</v>
      </c>
      <c r="AH360" s="22">
        <v>519.22900000000004</v>
      </c>
      <c r="AI360" s="22">
        <v>-1.35406E-2</v>
      </c>
      <c r="AJ360" s="22">
        <v>350</v>
      </c>
      <c r="AK360" s="22">
        <v>1.66229</v>
      </c>
      <c r="AL360">
        <f t="shared" si="66"/>
        <v>13.5406</v>
      </c>
      <c r="AM360">
        <f t="shared" si="67"/>
        <v>22.510570469999998</v>
      </c>
      <c r="AP360" s="9"/>
      <c r="AQ360" s="22">
        <v>8.7585399999999994E-2</v>
      </c>
      <c r="AR360" s="22">
        <v>595.39499999999998</v>
      </c>
      <c r="AS360" s="22">
        <v>-1.9555699999999999E-2</v>
      </c>
      <c r="AT360" s="22">
        <v>350</v>
      </c>
      <c r="AU360" s="22">
        <v>8.7005600000000002E-2</v>
      </c>
      <c r="AV360">
        <f t="shared" si="68"/>
        <v>19.555699999999998</v>
      </c>
      <c r="AW360">
        <f t="shared" si="69"/>
        <v>1.7127938067799997</v>
      </c>
      <c r="AX360" s="9"/>
      <c r="AY360" s="22">
        <v>1.66245</v>
      </c>
      <c r="AZ360" s="22">
        <v>669.529</v>
      </c>
      <c r="BA360" s="22">
        <v>-1.26404E-2</v>
      </c>
      <c r="BB360" s="22">
        <v>350</v>
      </c>
      <c r="BC360" s="22">
        <v>1.6619900000000001</v>
      </c>
      <c r="BD360">
        <f t="shared" si="70"/>
        <v>12.6404</v>
      </c>
      <c r="BE360">
        <f t="shared" si="71"/>
        <v>21.01403298</v>
      </c>
    </row>
    <row r="361" spans="6:57">
      <c r="F361" s="9"/>
      <c r="G361" s="22">
        <v>8.2549999999999998E-2</v>
      </c>
      <c r="H361" s="22">
        <v>173.57300000000001</v>
      </c>
      <c r="I361" s="22">
        <v>-1.9775399999999999E-2</v>
      </c>
      <c r="J361" s="22">
        <v>351</v>
      </c>
      <c r="K361" s="22">
        <v>8.1787100000000001E-2</v>
      </c>
      <c r="L361">
        <f t="shared" si="60"/>
        <v>19.775399999999998</v>
      </c>
      <c r="M361">
        <f t="shared" si="61"/>
        <v>1.6324592699999998</v>
      </c>
      <c r="N361" s="9"/>
      <c r="O361" s="22">
        <v>1.6674800000000001</v>
      </c>
      <c r="P361" s="22">
        <v>253.268</v>
      </c>
      <c r="Q361" s="22">
        <v>-1.4865099999999999E-2</v>
      </c>
      <c r="R361" s="22">
        <v>351</v>
      </c>
      <c r="S361" s="22">
        <v>1.66656</v>
      </c>
      <c r="T361">
        <f t="shared" si="62"/>
        <v>14.8651</v>
      </c>
      <c r="U361">
        <f t="shared" si="63"/>
        <v>24.787256948</v>
      </c>
      <c r="X361" s="9"/>
      <c r="Y361" s="22">
        <v>8.2549999999999998E-2</v>
      </c>
      <c r="Z361" s="22">
        <v>389.16199999999998</v>
      </c>
      <c r="AA361" s="22">
        <v>-1.96747E-2</v>
      </c>
      <c r="AB361" s="22">
        <v>351</v>
      </c>
      <c r="AC361" s="22">
        <v>8.2031300000000001E-2</v>
      </c>
      <c r="AD361">
        <f t="shared" si="64"/>
        <v>19.674700000000001</v>
      </c>
      <c r="AE361">
        <f t="shared" si="65"/>
        <v>1.624146485</v>
      </c>
      <c r="AF361" s="9"/>
      <c r="AG361" s="22">
        <v>1.6674800000000001</v>
      </c>
      <c r="AH361" s="22">
        <v>519.33000000000004</v>
      </c>
      <c r="AI361" s="22">
        <v>-1.3241599999999999E-2</v>
      </c>
      <c r="AJ361" s="22">
        <v>351</v>
      </c>
      <c r="AK361" s="22">
        <v>1.6662600000000001</v>
      </c>
      <c r="AL361">
        <f t="shared" si="66"/>
        <v>13.2416</v>
      </c>
      <c r="AM361">
        <f t="shared" si="67"/>
        <v>22.080103168000001</v>
      </c>
      <c r="AP361" s="9"/>
      <c r="AQ361" s="22">
        <v>8.2549999999999998E-2</v>
      </c>
      <c r="AR361" s="22">
        <v>595.49599999999998</v>
      </c>
      <c r="AS361" s="22">
        <v>-1.9561800000000001E-2</v>
      </c>
      <c r="AT361" s="22">
        <v>351</v>
      </c>
      <c r="AU361" s="22">
        <v>8.2183800000000001E-2</v>
      </c>
      <c r="AV361">
        <f t="shared" si="68"/>
        <v>19.561800000000002</v>
      </c>
      <c r="AW361">
        <f t="shared" si="69"/>
        <v>1.6148265900000001</v>
      </c>
      <c r="AX361" s="9"/>
      <c r="AY361" s="22">
        <v>1.6674800000000001</v>
      </c>
      <c r="AZ361" s="22">
        <v>669.62900000000002</v>
      </c>
      <c r="BA361" s="22">
        <v>-1.23047E-2</v>
      </c>
      <c r="BB361" s="22">
        <v>351</v>
      </c>
      <c r="BC361" s="22">
        <v>1.66656</v>
      </c>
      <c r="BD361">
        <f t="shared" si="70"/>
        <v>12.3047</v>
      </c>
      <c r="BE361">
        <f t="shared" si="71"/>
        <v>20.517841156000003</v>
      </c>
    </row>
    <row r="362" spans="6:57">
      <c r="F362" s="9"/>
      <c r="G362" s="22">
        <v>7.7514600000000003E-2</v>
      </c>
      <c r="H362" s="22">
        <v>173.67400000000001</v>
      </c>
      <c r="I362" s="22">
        <v>-1.97815E-2</v>
      </c>
      <c r="J362" s="22">
        <v>352</v>
      </c>
      <c r="K362" s="22">
        <v>7.7026399999999995E-2</v>
      </c>
      <c r="L362">
        <f t="shared" si="60"/>
        <v>19.781500000000001</v>
      </c>
      <c r="M362">
        <f t="shared" si="61"/>
        <v>1.5333550599000001</v>
      </c>
      <c r="N362" s="9"/>
      <c r="O362" s="22">
        <v>1.67252</v>
      </c>
      <c r="P362" s="22">
        <v>253.369</v>
      </c>
      <c r="Q362" s="22">
        <v>-1.46423E-2</v>
      </c>
      <c r="R362" s="22">
        <v>352</v>
      </c>
      <c r="S362" s="22">
        <v>1.6714500000000001</v>
      </c>
      <c r="T362">
        <f t="shared" si="62"/>
        <v>14.642300000000001</v>
      </c>
      <c r="U362">
        <f t="shared" si="63"/>
        <v>24.489539596</v>
      </c>
      <c r="X362" s="9"/>
      <c r="Y362" s="22">
        <v>7.7514600000000003E-2</v>
      </c>
      <c r="Z362" s="22">
        <v>389.262</v>
      </c>
      <c r="AA362" s="22">
        <v>-1.9671600000000001E-2</v>
      </c>
      <c r="AB362" s="22">
        <v>352</v>
      </c>
      <c r="AC362" s="22">
        <v>7.6843300000000003E-2</v>
      </c>
      <c r="AD362">
        <f t="shared" si="64"/>
        <v>19.671600000000002</v>
      </c>
      <c r="AE362">
        <f t="shared" si="65"/>
        <v>1.5248362053600002</v>
      </c>
      <c r="AF362" s="9"/>
      <c r="AG362" s="22">
        <v>1.67252</v>
      </c>
      <c r="AH362" s="22">
        <v>519.43100000000004</v>
      </c>
      <c r="AI362" s="22">
        <v>-1.2881500000000001E-2</v>
      </c>
      <c r="AJ362" s="22">
        <v>352</v>
      </c>
      <c r="AK362" s="22">
        <v>1.6717500000000001</v>
      </c>
      <c r="AL362">
        <f t="shared" si="66"/>
        <v>12.881500000000001</v>
      </c>
      <c r="AM362">
        <f t="shared" si="67"/>
        <v>21.544566380000003</v>
      </c>
      <c r="AP362" s="9"/>
      <c r="AQ362" s="22">
        <v>7.7514600000000003E-2</v>
      </c>
      <c r="AR362" s="22">
        <v>595.59699999999998</v>
      </c>
      <c r="AS362" s="22">
        <v>-1.95801E-2</v>
      </c>
      <c r="AT362" s="22">
        <v>352</v>
      </c>
      <c r="AU362" s="22">
        <v>7.7423099999999995E-2</v>
      </c>
      <c r="AV362">
        <f t="shared" si="68"/>
        <v>19.580099999999998</v>
      </c>
      <c r="AW362">
        <f t="shared" si="69"/>
        <v>1.5177436194599998</v>
      </c>
      <c r="AX362" s="9"/>
      <c r="AY362" s="22">
        <v>1.67252</v>
      </c>
      <c r="AZ362" s="22">
        <v>669.73</v>
      </c>
      <c r="BA362" s="22">
        <v>-1.18835E-2</v>
      </c>
      <c r="BB362" s="22">
        <v>352</v>
      </c>
      <c r="BC362" s="22">
        <v>1.6714500000000001</v>
      </c>
      <c r="BD362">
        <f t="shared" si="70"/>
        <v>11.8835</v>
      </c>
      <c r="BE362">
        <f t="shared" si="71"/>
        <v>19.87539142</v>
      </c>
    </row>
    <row r="363" spans="6:57">
      <c r="F363" s="9"/>
      <c r="G363" s="22">
        <v>7.2479199999999994E-2</v>
      </c>
      <c r="H363" s="22">
        <v>173.774</v>
      </c>
      <c r="I363" s="22">
        <v>-1.9805900000000001E-2</v>
      </c>
      <c r="J363" s="22">
        <v>353</v>
      </c>
      <c r="K363" s="22">
        <v>7.1868899999999999E-2</v>
      </c>
      <c r="L363">
        <f t="shared" si="60"/>
        <v>19.805900000000001</v>
      </c>
      <c r="M363">
        <f t="shared" si="61"/>
        <v>1.43551578728</v>
      </c>
      <c r="N363" s="9"/>
      <c r="O363" s="22">
        <v>1.6775500000000001</v>
      </c>
      <c r="P363" s="22">
        <v>253.47</v>
      </c>
      <c r="Q363" s="22">
        <v>-1.4401199999999999E-2</v>
      </c>
      <c r="R363" s="22">
        <v>353</v>
      </c>
      <c r="S363" s="22">
        <v>1.6769400000000001</v>
      </c>
      <c r="T363">
        <f t="shared" si="62"/>
        <v>14.401199999999999</v>
      </c>
      <c r="U363">
        <f t="shared" si="63"/>
        <v>24.158733059999999</v>
      </c>
      <c r="X363" s="9"/>
      <c r="Y363" s="22">
        <v>7.2479199999999994E-2</v>
      </c>
      <c r="Z363" s="22">
        <v>389.363</v>
      </c>
      <c r="AA363" s="22">
        <v>-1.9680799999999998E-2</v>
      </c>
      <c r="AB363" s="22">
        <v>353</v>
      </c>
      <c r="AC363" s="22">
        <v>7.1685799999999994E-2</v>
      </c>
      <c r="AD363">
        <f t="shared" si="64"/>
        <v>19.680799999999998</v>
      </c>
      <c r="AE363">
        <f t="shared" si="65"/>
        <v>1.4264486393599998</v>
      </c>
      <c r="AF363" s="9"/>
      <c r="AG363" s="22">
        <v>1.6775500000000001</v>
      </c>
      <c r="AH363" s="22">
        <v>519.53099999999995</v>
      </c>
      <c r="AI363" s="22">
        <v>-1.2463399999999999E-2</v>
      </c>
      <c r="AJ363" s="22">
        <v>353</v>
      </c>
      <c r="AK363" s="22">
        <v>1.6763300000000001</v>
      </c>
      <c r="AL363">
        <f t="shared" si="66"/>
        <v>12.4634</v>
      </c>
      <c r="AM363">
        <f t="shared" si="67"/>
        <v>20.90797667</v>
      </c>
      <c r="AP363" s="9"/>
      <c r="AQ363" s="22">
        <v>7.2479199999999994E-2</v>
      </c>
      <c r="AR363" s="22">
        <v>595.697</v>
      </c>
      <c r="AS363" s="22">
        <v>-1.9577000000000001E-2</v>
      </c>
      <c r="AT363" s="22">
        <v>353</v>
      </c>
      <c r="AU363" s="22">
        <v>7.1899400000000002E-2</v>
      </c>
      <c r="AV363">
        <f t="shared" si="68"/>
        <v>19.577000000000002</v>
      </c>
      <c r="AW363">
        <f t="shared" si="69"/>
        <v>1.4189252984</v>
      </c>
      <c r="AX363" s="9"/>
      <c r="AY363" s="22">
        <v>1.6775500000000001</v>
      </c>
      <c r="AZ363" s="22">
        <v>669.83100000000002</v>
      </c>
      <c r="BA363" s="22">
        <v>-1.14044E-2</v>
      </c>
      <c r="BB363" s="22">
        <v>353</v>
      </c>
      <c r="BC363" s="22">
        <v>1.6766399999999999</v>
      </c>
      <c r="BD363">
        <f t="shared" si="70"/>
        <v>11.404400000000001</v>
      </c>
      <c r="BE363">
        <f t="shared" si="71"/>
        <v>19.131451220000002</v>
      </c>
    </row>
    <row r="364" spans="6:57">
      <c r="F364" s="9"/>
      <c r="G364" s="22">
        <v>6.7443799999999998E-2</v>
      </c>
      <c r="H364" s="22">
        <v>173.875</v>
      </c>
      <c r="I364" s="22">
        <v>-1.97968E-2</v>
      </c>
      <c r="J364" s="22">
        <v>354</v>
      </c>
      <c r="K364" s="22">
        <v>6.6955600000000004E-2</v>
      </c>
      <c r="L364">
        <f t="shared" si="60"/>
        <v>19.796800000000001</v>
      </c>
      <c r="M364">
        <f t="shared" si="61"/>
        <v>1.33517141984</v>
      </c>
      <c r="N364" s="9"/>
      <c r="O364" s="22">
        <v>1.68259</v>
      </c>
      <c r="P364" s="22">
        <v>253.57</v>
      </c>
      <c r="Q364" s="22">
        <v>-1.4093E-2</v>
      </c>
      <c r="R364" s="22">
        <v>354</v>
      </c>
      <c r="S364" s="22">
        <v>1.6818200000000001</v>
      </c>
      <c r="T364">
        <f t="shared" si="62"/>
        <v>14.093</v>
      </c>
      <c r="U364">
        <f t="shared" si="63"/>
        <v>23.712740870000001</v>
      </c>
      <c r="X364" s="9"/>
      <c r="Y364" s="22">
        <v>6.7443799999999998E-2</v>
      </c>
      <c r="Z364" s="22">
        <v>389.464</v>
      </c>
      <c r="AA364" s="22">
        <v>-1.96869E-2</v>
      </c>
      <c r="AB364" s="22">
        <v>354</v>
      </c>
      <c r="AC364" s="22">
        <v>6.6864000000000007E-2</v>
      </c>
      <c r="AD364">
        <f t="shared" si="64"/>
        <v>19.686900000000001</v>
      </c>
      <c r="AE364">
        <f t="shared" si="65"/>
        <v>1.3277593462200001</v>
      </c>
      <c r="AF364" s="9"/>
      <c r="AG364" s="22">
        <v>1.68259</v>
      </c>
      <c r="AH364" s="22">
        <v>519.63199999999995</v>
      </c>
      <c r="AI364" s="22">
        <v>-1.2075799999999999E-2</v>
      </c>
      <c r="AJ364" s="22">
        <v>354</v>
      </c>
      <c r="AK364" s="22">
        <v>1.6821299999999999</v>
      </c>
      <c r="AL364">
        <f t="shared" si="66"/>
        <v>12.075799999999999</v>
      </c>
      <c r="AM364">
        <f t="shared" si="67"/>
        <v>20.318620321999997</v>
      </c>
      <c r="AP364" s="9"/>
      <c r="AQ364" s="22">
        <v>6.7443799999999998E-2</v>
      </c>
      <c r="AR364" s="22">
        <v>595.798</v>
      </c>
      <c r="AS364" s="22">
        <v>-1.9577000000000001E-2</v>
      </c>
      <c r="AT364" s="22">
        <v>354</v>
      </c>
      <c r="AU364" s="22">
        <v>6.7016599999999996E-2</v>
      </c>
      <c r="AV364">
        <f t="shared" si="68"/>
        <v>19.577000000000002</v>
      </c>
      <c r="AW364">
        <f t="shared" si="69"/>
        <v>1.3203472726000001</v>
      </c>
      <c r="AX364" s="9"/>
      <c r="AY364" s="22">
        <v>1.68259</v>
      </c>
      <c r="AZ364" s="22">
        <v>669.93100000000004</v>
      </c>
      <c r="BA364" s="22">
        <v>-1.0937499999999999E-2</v>
      </c>
      <c r="BB364" s="22">
        <v>354</v>
      </c>
      <c r="BC364" s="22">
        <v>1.6815199999999999</v>
      </c>
      <c r="BD364">
        <f t="shared" si="70"/>
        <v>10.9375</v>
      </c>
      <c r="BE364">
        <f t="shared" si="71"/>
        <v>18.403328125000002</v>
      </c>
    </row>
    <row r="365" spans="6:57">
      <c r="F365" s="9"/>
      <c r="G365" s="22">
        <v>6.2408400000000003E-2</v>
      </c>
      <c r="H365" s="22">
        <v>173.976</v>
      </c>
      <c r="I365" s="22">
        <v>-1.97968E-2</v>
      </c>
      <c r="J365" s="22">
        <v>355</v>
      </c>
      <c r="K365" s="22">
        <v>6.1828599999999997E-2</v>
      </c>
      <c r="L365">
        <f t="shared" si="60"/>
        <v>19.796800000000001</v>
      </c>
      <c r="M365">
        <f t="shared" si="61"/>
        <v>1.2354866131200002</v>
      </c>
      <c r="N365" s="9"/>
      <c r="O365" s="22">
        <v>1.6876199999999999</v>
      </c>
      <c r="P365" s="22">
        <v>253.67099999999999</v>
      </c>
      <c r="Q365" s="22">
        <v>-1.3787799999999999E-2</v>
      </c>
      <c r="R365" s="22">
        <v>355</v>
      </c>
      <c r="S365" s="22">
        <v>1.6867099999999999</v>
      </c>
      <c r="T365">
        <f t="shared" si="62"/>
        <v>13.787799999999999</v>
      </c>
      <c r="U365">
        <f t="shared" si="63"/>
        <v>23.268567035999997</v>
      </c>
      <c r="X365" s="9"/>
      <c r="Y365" s="22">
        <v>6.2408400000000003E-2</v>
      </c>
      <c r="Z365" s="22">
        <v>389.56400000000002</v>
      </c>
      <c r="AA365" s="22">
        <v>-1.9699100000000001E-2</v>
      </c>
      <c r="AB365" s="22">
        <v>355</v>
      </c>
      <c r="AC365" s="22">
        <v>6.15845E-2</v>
      </c>
      <c r="AD365">
        <f t="shared" si="64"/>
        <v>19.699100000000001</v>
      </c>
      <c r="AE365">
        <f t="shared" si="65"/>
        <v>1.2293893124400002</v>
      </c>
      <c r="AF365" s="9"/>
      <c r="AG365" s="22">
        <v>1.6876199999999999</v>
      </c>
      <c r="AH365" s="22">
        <v>519.73299999999995</v>
      </c>
      <c r="AI365" s="22">
        <v>-1.16028E-2</v>
      </c>
      <c r="AJ365" s="22">
        <v>355</v>
      </c>
      <c r="AK365" s="22">
        <v>1.6863999999999999</v>
      </c>
      <c r="AL365">
        <f t="shared" si="66"/>
        <v>11.6028</v>
      </c>
      <c r="AM365">
        <f t="shared" si="67"/>
        <v>19.581117335999998</v>
      </c>
      <c r="AP365" s="9"/>
      <c r="AQ365" s="22">
        <v>6.2408400000000003E-2</v>
      </c>
      <c r="AR365" s="22">
        <v>595.899</v>
      </c>
      <c r="AS365" s="22">
        <v>-1.9589200000000001E-2</v>
      </c>
      <c r="AT365" s="22">
        <v>355</v>
      </c>
      <c r="AU365" s="22">
        <v>6.18591E-2</v>
      </c>
      <c r="AV365">
        <f t="shared" si="68"/>
        <v>19.589200000000002</v>
      </c>
      <c r="AW365">
        <f t="shared" si="69"/>
        <v>1.2225306292800002</v>
      </c>
      <c r="AX365" s="9"/>
      <c r="AY365" s="22">
        <v>1.6876199999999999</v>
      </c>
      <c r="AZ365" s="22">
        <v>670.03200000000004</v>
      </c>
      <c r="BA365" s="22">
        <v>-1.03394E-2</v>
      </c>
      <c r="BB365" s="22">
        <v>355</v>
      </c>
      <c r="BC365" s="22">
        <v>1.6863999999999999</v>
      </c>
      <c r="BD365">
        <f t="shared" si="70"/>
        <v>10.339399999999999</v>
      </c>
      <c r="BE365">
        <f t="shared" si="71"/>
        <v>17.448978227999998</v>
      </c>
    </row>
    <row r="366" spans="6:57">
      <c r="F366" s="9"/>
      <c r="G366" s="22">
        <v>5.7373E-2</v>
      </c>
      <c r="H366" s="22">
        <v>174.07599999999999</v>
      </c>
      <c r="I366" s="22">
        <v>-1.9818100000000002E-2</v>
      </c>
      <c r="J366" s="22">
        <v>356</v>
      </c>
      <c r="K366" s="22">
        <v>5.6732200000000003E-2</v>
      </c>
      <c r="L366">
        <f t="shared" si="60"/>
        <v>19.818100000000001</v>
      </c>
      <c r="M366">
        <f t="shared" si="61"/>
        <v>1.1370238513000002</v>
      </c>
      <c r="N366" s="9"/>
      <c r="O366" s="22">
        <v>1.6926600000000001</v>
      </c>
      <c r="P366" s="22">
        <v>253.77199999999999</v>
      </c>
      <c r="Q366" s="22">
        <v>-1.34369E-2</v>
      </c>
      <c r="R366" s="22">
        <v>356</v>
      </c>
      <c r="S366" s="22">
        <v>1.6921999999999999</v>
      </c>
      <c r="T366">
        <f t="shared" si="62"/>
        <v>13.4369</v>
      </c>
      <c r="U366">
        <f t="shared" si="63"/>
        <v>22.744103154000001</v>
      </c>
      <c r="X366" s="9"/>
      <c r="Y366" s="22">
        <v>5.7373E-2</v>
      </c>
      <c r="Z366" s="22">
        <v>389.66500000000002</v>
      </c>
      <c r="AA366" s="22">
        <v>-1.9699100000000001E-2</v>
      </c>
      <c r="AB366" s="22">
        <v>356</v>
      </c>
      <c r="AC366" s="22">
        <v>5.6762699999999999E-2</v>
      </c>
      <c r="AD366">
        <f t="shared" si="64"/>
        <v>19.699100000000001</v>
      </c>
      <c r="AE366">
        <f t="shared" si="65"/>
        <v>1.1301964643</v>
      </c>
      <c r="AF366" s="9"/>
      <c r="AG366" s="22">
        <v>1.6926600000000001</v>
      </c>
      <c r="AH366" s="22">
        <v>519.83299999999997</v>
      </c>
      <c r="AI366" s="22">
        <v>-1.11206E-2</v>
      </c>
      <c r="AJ366" s="22">
        <v>356</v>
      </c>
      <c r="AK366" s="22">
        <v>1.6921999999999999</v>
      </c>
      <c r="AL366">
        <f t="shared" si="66"/>
        <v>11.1206</v>
      </c>
      <c r="AM366">
        <f t="shared" si="67"/>
        <v>18.823394795999999</v>
      </c>
      <c r="AP366" s="9"/>
      <c r="AQ366" s="22">
        <v>5.7373E-2</v>
      </c>
      <c r="AR366" s="22">
        <v>596</v>
      </c>
      <c r="AS366" s="22">
        <v>-1.9583099999999999E-2</v>
      </c>
      <c r="AT366" s="22">
        <v>356</v>
      </c>
      <c r="AU366" s="22">
        <v>5.6793200000000002E-2</v>
      </c>
      <c r="AV366">
        <f t="shared" si="68"/>
        <v>19.583099999999998</v>
      </c>
      <c r="AW366">
        <f t="shared" si="69"/>
        <v>1.1235411962999999</v>
      </c>
      <c r="AX366" s="9"/>
      <c r="AY366" s="22">
        <v>1.6926600000000001</v>
      </c>
      <c r="AZ366" s="22">
        <v>670.13300000000004</v>
      </c>
      <c r="BA366" s="22">
        <v>-9.7839399999999997E-3</v>
      </c>
      <c r="BB366" s="22">
        <v>356</v>
      </c>
      <c r="BC366" s="22">
        <v>1.6915899999999999</v>
      </c>
      <c r="BD366">
        <f t="shared" si="70"/>
        <v>9.7839399999999994</v>
      </c>
      <c r="BE366">
        <f t="shared" si="71"/>
        <v>16.560883880399999</v>
      </c>
    </row>
    <row r="367" spans="6:57">
      <c r="F367" s="9"/>
      <c r="G367" s="22">
        <v>5.2337599999999998E-2</v>
      </c>
      <c r="H367" s="22">
        <v>174.17699999999999</v>
      </c>
      <c r="I367" s="22">
        <v>-1.9821200000000001E-2</v>
      </c>
      <c r="J367" s="22">
        <v>357</v>
      </c>
      <c r="K367" s="22">
        <v>5.1788300000000002E-2</v>
      </c>
      <c r="L367">
        <f t="shared" si="60"/>
        <v>19.821200000000001</v>
      </c>
      <c r="M367">
        <f t="shared" si="61"/>
        <v>1.0373940371200001</v>
      </c>
      <c r="N367" s="9"/>
      <c r="O367" s="22">
        <v>1.6976899999999999</v>
      </c>
      <c r="P367" s="22">
        <v>253.87200000000001</v>
      </c>
      <c r="Q367" s="22">
        <v>-1.30341E-2</v>
      </c>
      <c r="R367" s="22">
        <v>357</v>
      </c>
      <c r="S367" s="22">
        <v>1.69678</v>
      </c>
      <c r="T367">
        <f t="shared" si="62"/>
        <v>13.0341</v>
      </c>
      <c r="U367">
        <f t="shared" si="63"/>
        <v>22.127861229000001</v>
      </c>
      <c r="X367" s="9"/>
      <c r="Y367" s="22">
        <v>5.2337599999999998E-2</v>
      </c>
      <c r="Z367" s="22">
        <v>389.76600000000002</v>
      </c>
      <c r="AA367" s="22">
        <v>-1.9699100000000001E-2</v>
      </c>
      <c r="AB367" s="22">
        <v>357</v>
      </c>
      <c r="AC367" s="22">
        <v>5.2032500000000002E-2</v>
      </c>
      <c r="AD367">
        <f t="shared" si="64"/>
        <v>19.699100000000001</v>
      </c>
      <c r="AE367">
        <f t="shared" si="65"/>
        <v>1.03100361616</v>
      </c>
      <c r="AF367" s="9"/>
      <c r="AG367" s="22">
        <v>1.6976899999999999</v>
      </c>
      <c r="AH367" s="22">
        <v>519.93399999999997</v>
      </c>
      <c r="AI367" s="22">
        <v>-1.0543800000000001E-2</v>
      </c>
      <c r="AJ367" s="22">
        <v>357</v>
      </c>
      <c r="AK367" s="22">
        <v>1.6970799999999999</v>
      </c>
      <c r="AL367">
        <f t="shared" si="66"/>
        <v>10.543800000000001</v>
      </c>
      <c r="AM367">
        <f t="shared" si="67"/>
        <v>17.900103822000002</v>
      </c>
      <c r="AP367" s="9"/>
      <c r="AQ367" s="22">
        <v>5.2337599999999998E-2</v>
      </c>
      <c r="AR367" s="22">
        <v>596.1</v>
      </c>
      <c r="AS367" s="22">
        <v>-1.9598399999999998E-2</v>
      </c>
      <c r="AT367" s="22">
        <v>357</v>
      </c>
      <c r="AU367" s="22">
        <v>5.1788300000000002E-2</v>
      </c>
      <c r="AV367">
        <f t="shared" si="68"/>
        <v>19.598399999999998</v>
      </c>
      <c r="AW367">
        <f t="shared" si="69"/>
        <v>1.0257332198399998</v>
      </c>
      <c r="AX367" s="9"/>
      <c r="AY367" s="22">
        <v>1.6976899999999999</v>
      </c>
      <c r="AZ367" s="22">
        <v>670.23299999999995</v>
      </c>
      <c r="BA367" s="22">
        <v>-9.1125500000000005E-3</v>
      </c>
      <c r="BB367" s="22">
        <v>357</v>
      </c>
      <c r="BC367" s="22">
        <v>1.69678</v>
      </c>
      <c r="BD367">
        <f t="shared" si="70"/>
        <v>9.1125500000000006</v>
      </c>
      <c r="BE367">
        <f t="shared" si="71"/>
        <v>15.4702850095</v>
      </c>
    </row>
    <row r="368" spans="6:57">
      <c r="F368" s="9"/>
      <c r="G368" s="22">
        <v>4.7302200000000003E-2</v>
      </c>
      <c r="H368" s="22">
        <v>174.27799999999999</v>
      </c>
      <c r="I368" s="22">
        <v>-1.9830299999999999E-2</v>
      </c>
      <c r="J368" s="22">
        <v>358</v>
      </c>
      <c r="K368" s="22">
        <v>4.7344999999999998E-2</v>
      </c>
      <c r="L368">
        <f t="shared" si="60"/>
        <v>19.830299999999998</v>
      </c>
      <c r="M368">
        <f t="shared" si="61"/>
        <v>0.93801681665999992</v>
      </c>
      <c r="N368" s="9"/>
      <c r="O368" s="22">
        <v>1.7027300000000001</v>
      </c>
      <c r="P368" s="22">
        <v>253.97300000000001</v>
      </c>
      <c r="Q368" s="22">
        <v>-1.2637300000000001E-2</v>
      </c>
      <c r="R368" s="22">
        <v>358</v>
      </c>
      <c r="S368" s="22">
        <v>1.70166</v>
      </c>
      <c r="T368">
        <f t="shared" si="62"/>
        <v>12.6373</v>
      </c>
      <c r="U368">
        <f t="shared" si="63"/>
        <v>21.517909829000001</v>
      </c>
      <c r="X368" s="9"/>
      <c r="Y368" s="22">
        <v>4.7302200000000003E-2</v>
      </c>
      <c r="Z368" s="22">
        <v>389.86700000000002</v>
      </c>
      <c r="AA368" s="22">
        <v>-1.97144E-2</v>
      </c>
      <c r="AB368" s="22">
        <v>358</v>
      </c>
      <c r="AC368" s="22">
        <v>4.7174099999999997E-2</v>
      </c>
      <c r="AD368">
        <f t="shared" si="64"/>
        <v>19.714400000000001</v>
      </c>
      <c r="AE368">
        <f t="shared" si="65"/>
        <v>0.93253449168000013</v>
      </c>
      <c r="AF368" s="9"/>
      <c r="AG368" s="22">
        <v>1.7027300000000001</v>
      </c>
      <c r="AH368" s="22">
        <v>520.03499999999997</v>
      </c>
      <c r="AI368" s="22">
        <v>-9.8693800000000005E-3</v>
      </c>
      <c r="AJ368" s="22">
        <v>358</v>
      </c>
      <c r="AK368" s="22">
        <v>1.70197</v>
      </c>
      <c r="AL368">
        <f t="shared" si="66"/>
        <v>9.8693800000000014</v>
      </c>
      <c r="AM368">
        <f t="shared" si="67"/>
        <v>16.804889407400005</v>
      </c>
      <c r="AP368" s="9"/>
      <c r="AQ368" s="22">
        <v>4.7302200000000003E-2</v>
      </c>
      <c r="AR368" s="22">
        <v>596.20100000000002</v>
      </c>
      <c r="AS368" s="22">
        <v>-1.9613599999999998E-2</v>
      </c>
      <c r="AT368" s="22">
        <v>358</v>
      </c>
      <c r="AU368" s="22">
        <v>4.7168000000000002E-2</v>
      </c>
      <c r="AV368">
        <f t="shared" si="68"/>
        <v>19.613599999999998</v>
      </c>
      <c r="AW368">
        <f t="shared" si="69"/>
        <v>0.92776642991999991</v>
      </c>
      <c r="AX368" s="9"/>
      <c r="AY368" s="22">
        <v>1.7027300000000001</v>
      </c>
      <c r="AZ368" s="22">
        <v>670.33399999999995</v>
      </c>
      <c r="BA368" s="22">
        <v>-8.4259000000000001E-3</v>
      </c>
      <c r="BB368" s="22">
        <v>358</v>
      </c>
      <c r="BC368" s="22">
        <v>1.70166</v>
      </c>
      <c r="BD368">
        <f t="shared" si="70"/>
        <v>8.4259000000000004</v>
      </c>
      <c r="BE368">
        <f t="shared" si="71"/>
        <v>14.347032707000002</v>
      </c>
    </row>
    <row r="369" spans="6:57">
      <c r="F369" s="9"/>
      <c r="G369" s="22">
        <v>4.22668E-2</v>
      </c>
      <c r="H369" s="22">
        <v>174.37899999999999</v>
      </c>
      <c r="I369" s="22">
        <v>-1.9827299999999999E-2</v>
      </c>
      <c r="J369" s="22">
        <v>359</v>
      </c>
      <c r="K369" s="22">
        <v>4.2337E-2</v>
      </c>
      <c r="L369">
        <f t="shared" si="60"/>
        <v>19.827299999999997</v>
      </c>
      <c r="M369">
        <f t="shared" si="61"/>
        <v>0.83803652363999992</v>
      </c>
      <c r="N369" s="9"/>
      <c r="O369" s="22">
        <v>1.7077599999999999</v>
      </c>
      <c r="P369" s="22">
        <v>254.07400000000001</v>
      </c>
      <c r="Q369" s="22">
        <v>-1.21216E-2</v>
      </c>
      <c r="R369" s="22">
        <v>359</v>
      </c>
      <c r="S369" s="22">
        <v>1.70685</v>
      </c>
      <c r="T369">
        <f t="shared" si="62"/>
        <v>12.121599999999999</v>
      </c>
      <c r="U369">
        <f t="shared" si="63"/>
        <v>20.700783615999999</v>
      </c>
      <c r="X369" s="9"/>
      <c r="Y369" s="22">
        <v>4.22668E-2</v>
      </c>
      <c r="Z369" s="22">
        <v>389.96699999999998</v>
      </c>
      <c r="AA369" s="22">
        <v>-1.97144E-2</v>
      </c>
      <c r="AB369" s="22">
        <v>359</v>
      </c>
      <c r="AC369" s="22">
        <v>4.2654400000000002E-2</v>
      </c>
      <c r="AD369">
        <f t="shared" si="64"/>
        <v>19.714400000000001</v>
      </c>
      <c r="AE369">
        <f t="shared" si="65"/>
        <v>0.83326460192000007</v>
      </c>
      <c r="AF369" s="9"/>
      <c r="AG369" s="22">
        <v>1.7077599999999999</v>
      </c>
      <c r="AH369" s="22">
        <v>520.13499999999999</v>
      </c>
      <c r="AI369" s="22">
        <v>-9.1735800000000006E-3</v>
      </c>
      <c r="AJ369" s="22">
        <v>359</v>
      </c>
      <c r="AK369" s="22">
        <v>1.7077599999999999</v>
      </c>
      <c r="AL369">
        <f t="shared" si="66"/>
        <v>9.1735800000000012</v>
      </c>
      <c r="AM369">
        <f t="shared" si="67"/>
        <v>15.666272980800002</v>
      </c>
      <c r="AP369" s="9"/>
      <c r="AQ369" s="22">
        <v>4.22668E-2</v>
      </c>
      <c r="AR369" s="22">
        <v>596.30200000000002</v>
      </c>
      <c r="AS369" s="22">
        <v>-1.96075E-2</v>
      </c>
      <c r="AT369" s="22">
        <v>359</v>
      </c>
      <c r="AU369" s="22">
        <v>4.2691E-2</v>
      </c>
      <c r="AV369">
        <f t="shared" si="68"/>
        <v>19.607500000000002</v>
      </c>
      <c r="AW369">
        <f t="shared" si="69"/>
        <v>0.82874628100000003</v>
      </c>
      <c r="AX369" s="9"/>
      <c r="AY369" s="22">
        <v>1.7077599999999999</v>
      </c>
      <c r="AZ369" s="22">
        <v>670.43499999999995</v>
      </c>
      <c r="BA369" s="22">
        <v>-7.6843299999999996E-3</v>
      </c>
      <c r="BB369" s="22">
        <v>359</v>
      </c>
      <c r="BC369" s="22">
        <v>1.70685</v>
      </c>
      <c r="BD369">
        <f t="shared" si="70"/>
        <v>7.6843299999999992</v>
      </c>
      <c r="BE369">
        <f t="shared" si="71"/>
        <v>13.122991400799998</v>
      </c>
    </row>
    <row r="370" spans="6:57">
      <c r="F370" s="9"/>
      <c r="G370" s="22">
        <v>3.7231399999999998E-2</v>
      </c>
      <c r="H370" s="22">
        <v>174.47900000000001</v>
      </c>
      <c r="I370" s="22">
        <v>-1.9827299999999999E-2</v>
      </c>
      <c r="J370" s="22">
        <v>360</v>
      </c>
      <c r="K370" s="22">
        <v>3.7158200000000002E-2</v>
      </c>
      <c r="L370">
        <f t="shared" si="60"/>
        <v>19.827299999999997</v>
      </c>
      <c r="M370">
        <f t="shared" si="61"/>
        <v>0.73819813721999983</v>
      </c>
      <c r="N370" s="9"/>
      <c r="O370" s="22">
        <v>1.7128000000000001</v>
      </c>
      <c r="P370" s="22">
        <v>254.17500000000001</v>
      </c>
      <c r="Q370" s="22">
        <v>-1.1538700000000001E-2</v>
      </c>
      <c r="R370" s="22">
        <v>360</v>
      </c>
      <c r="S370" s="22">
        <v>1.71173</v>
      </c>
      <c r="T370">
        <f t="shared" si="62"/>
        <v>11.5387</v>
      </c>
      <c r="U370">
        <f t="shared" si="63"/>
        <v>19.763485360000001</v>
      </c>
      <c r="X370" s="9"/>
      <c r="Y370" s="22">
        <v>3.7231399999999998E-2</v>
      </c>
      <c r="Z370" s="22">
        <v>390.06799999999998</v>
      </c>
      <c r="AA370" s="22">
        <v>-1.97266E-2</v>
      </c>
      <c r="AB370" s="22">
        <v>360</v>
      </c>
      <c r="AC370" s="22">
        <v>3.7182600000000003E-2</v>
      </c>
      <c r="AD370">
        <f t="shared" si="64"/>
        <v>19.726600000000001</v>
      </c>
      <c r="AE370">
        <f t="shared" si="65"/>
        <v>0.73444893523999999</v>
      </c>
      <c r="AF370" s="9"/>
      <c r="AG370" s="22">
        <v>1.7128000000000001</v>
      </c>
      <c r="AH370" s="22">
        <v>520.23599999999999</v>
      </c>
      <c r="AI370" s="22">
        <v>-8.4197999999999999E-3</v>
      </c>
      <c r="AJ370" s="22">
        <v>360</v>
      </c>
      <c r="AK370" s="22">
        <v>1.71143</v>
      </c>
      <c r="AL370">
        <f t="shared" si="66"/>
        <v>8.4198000000000004</v>
      </c>
      <c r="AM370">
        <f t="shared" si="67"/>
        <v>14.421433440000001</v>
      </c>
      <c r="AP370" s="9"/>
      <c r="AQ370" s="22">
        <v>3.7231399999999998E-2</v>
      </c>
      <c r="AR370" s="22">
        <v>596.40200000000004</v>
      </c>
      <c r="AS370" s="22">
        <v>-1.9610599999999999E-2</v>
      </c>
      <c r="AT370" s="22">
        <v>360</v>
      </c>
      <c r="AU370" s="22">
        <v>3.7313800000000001E-2</v>
      </c>
      <c r="AV370">
        <f t="shared" si="68"/>
        <v>19.610599999999998</v>
      </c>
      <c r="AW370">
        <f t="shared" si="69"/>
        <v>0.73013009283999986</v>
      </c>
      <c r="AX370" s="9"/>
      <c r="AY370" s="22">
        <v>1.7128000000000001</v>
      </c>
      <c r="AZ370" s="22">
        <v>670.53599999999994</v>
      </c>
      <c r="BA370" s="22">
        <v>-6.8756099999999999E-3</v>
      </c>
      <c r="BB370" s="22">
        <v>360</v>
      </c>
      <c r="BC370" s="22">
        <v>1.71143</v>
      </c>
      <c r="BD370">
        <f t="shared" si="70"/>
        <v>6.87561</v>
      </c>
      <c r="BE370">
        <f t="shared" si="71"/>
        <v>11.776544808000001</v>
      </c>
    </row>
    <row r="371" spans="6:57">
      <c r="F371" s="9"/>
      <c r="G371" s="22">
        <v>3.2196000000000002E-2</v>
      </c>
      <c r="H371" s="22">
        <v>174.58</v>
      </c>
      <c r="I371" s="22">
        <v>-1.9827299999999999E-2</v>
      </c>
      <c r="J371" s="22">
        <v>361</v>
      </c>
      <c r="K371" s="22">
        <v>3.20953E-2</v>
      </c>
      <c r="L371">
        <f t="shared" si="60"/>
        <v>19.827299999999997</v>
      </c>
      <c r="M371">
        <f t="shared" si="61"/>
        <v>0.63835975079999996</v>
      </c>
      <c r="N371" s="9"/>
      <c r="O371" s="22">
        <v>1.71783</v>
      </c>
      <c r="P371" s="22">
        <v>254.27500000000001</v>
      </c>
      <c r="Q371" s="22">
        <v>-1.0897799999999999E-2</v>
      </c>
      <c r="R371" s="22">
        <v>361</v>
      </c>
      <c r="S371" s="22">
        <v>1.71661</v>
      </c>
      <c r="T371">
        <f t="shared" si="62"/>
        <v>10.897799999999998</v>
      </c>
      <c r="U371">
        <f t="shared" si="63"/>
        <v>18.720567773999996</v>
      </c>
      <c r="X371" s="9"/>
      <c r="Y371" s="22">
        <v>3.2196000000000002E-2</v>
      </c>
      <c r="Z371" s="22">
        <v>390.16899999999998</v>
      </c>
      <c r="AA371" s="22">
        <v>-1.9732699999999999E-2</v>
      </c>
      <c r="AB371" s="22">
        <v>361</v>
      </c>
      <c r="AC371" s="22">
        <v>3.2119799999999997E-2</v>
      </c>
      <c r="AD371">
        <f t="shared" si="64"/>
        <v>19.732699999999998</v>
      </c>
      <c r="AE371">
        <f t="shared" si="65"/>
        <v>0.63531400919999992</v>
      </c>
      <c r="AF371" s="9"/>
      <c r="AG371" s="22">
        <v>1.71783</v>
      </c>
      <c r="AH371" s="22">
        <v>520.33699999999999</v>
      </c>
      <c r="AI371" s="22">
        <v>-7.49207E-3</v>
      </c>
      <c r="AJ371" s="22">
        <v>361</v>
      </c>
      <c r="AK371" s="22">
        <v>1.71722</v>
      </c>
      <c r="AL371">
        <f t="shared" si="66"/>
        <v>7.49207</v>
      </c>
      <c r="AM371">
        <f t="shared" si="67"/>
        <v>12.8701026081</v>
      </c>
      <c r="AP371" s="9"/>
      <c r="AQ371" s="22">
        <v>3.2196000000000002E-2</v>
      </c>
      <c r="AR371" s="22">
        <v>596.50300000000004</v>
      </c>
      <c r="AS371" s="22">
        <v>-1.9610599999999999E-2</v>
      </c>
      <c r="AT371" s="22">
        <v>361</v>
      </c>
      <c r="AU371" s="22">
        <v>3.2125899999999999E-2</v>
      </c>
      <c r="AV371">
        <f t="shared" si="68"/>
        <v>19.610599999999998</v>
      </c>
      <c r="AW371">
        <f t="shared" si="69"/>
        <v>0.6313828776</v>
      </c>
      <c r="AX371" s="9"/>
      <c r="AY371" s="22">
        <v>1.71783</v>
      </c>
      <c r="AZ371" s="22">
        <v>670.63599999999997</v>
      </c>
      <c r="BA371" s="22">
        <v>-5.8258099999999998E-3</v>
      </c>
      <c r="BB371" s="22">
        <v>361</v>
      </c>
      <c r="BC371" s="22">
        <v>1.71661</v>
      </c>
      <c r="BD371">
        <f t="shared" si="70"/>
        <v>5.8258099999999997</v>
      </c>
      <c r="BE371">
        <f t="shared" si="71"/>
        <v>10.007751192299999</v>
      </c>
    </row>
    <row r="372" spans="6:57">
      <c r="F372" s="9"/>
      <c r="G372" s="22">
        <v>2.71606E-2</v>
      </c>
      <c r="H372" s="22">
        <v>174.68100000000001</v>
      </c>
      <c r="I372" s="22">
        <v>-1.9836400000000001E-2</v>
      </c>
      <c r="J372" s="22">
        <v>362</v>
      </c>
      <c r="K372" s="22">
        <v>2.6934799999999998E-2</v>
      </c>
      <c r="L372">
        <f t="shared" si="60"/>
        <v>19.836400000000001</v>
      </c>
      <c r="M372">
        <f t="shared" si="61"/>
        <v>0.53876852584000001</v>
      </c>
      <c r="N372" s="9"/>
      <c r="O372" s="22">
        <v>1.7228699999999999</v>
      </c>
      <c r="P372" s="22">
        <v>254.376</v>
      </c>
      <c r="Q372" s="22">
        <v>-1.01685E-2</v>
      </c>
      <c r="R372" s="22">
        <v>362</v>
      </c>
      <c r="S372" s="22">
        <v>1.72272</v>
      </c>
      <c r="T372">
        <f t="shared" si="62"/>
        <v>10.1685</v>
      </c>
      <c r="U372">
        <f t="shared" si="63"/>
        <v>17.519003594999997</v>
      </c>
      <c r="X372" s="9"/>
      <c r="Y372" s="22">
        <v>2.71606E-2</v>
      </c>
      <c r="Z372" s="22">
        <v>390.26900000000001</v>
      </c>
      <c r="AA372" s="22">
        <v>-1.9735699999999998E-2</v>
      </c>
      <c r="AB372" s="22">
        <v>362</v>
      </c>
      <c r="AC372" s="22">
        <v>2.72003E-2</v>
      </c>
      <c r="AD372">
        <f t="shared" si="64"/>
        <v>19.735699999999998</v>
      </c>
      <c r="AE372">
        <f t="shared" si="65"/>
        <v>0.53603345341999997</v>
      </c>
      <c r="AF372" s="9"/>
      <c r="AG372" s="22">
        <v>1.7228699999999999</v>
      </c>
      <c r="AH372" s="22">
        <v>520.43799999999999</v>
      </c>
      <c r="AI372" s="22">
        <v>-6.5338100000000001E-3</v>
      </c>
      <c r="AJ372" s="22">
        <v>362</v>
      </c>
      <c r="AK372" s="22">
        <v>1.72211</v>
      </c>
      <c r="AL372">
        <f t="shared" si="66"/>
        <v>6.5338099999999999</v>
      </c>
      <c r="AM372">
        <f t="shared" si="67"/>
        <v>11.2569052347</v>
      </c>
      <c r="AP372" s="9"/>
      <c r="AQ372" s="22">
        <v>2.71606E-2</v>
      </c>
      <c r="AR372" s="22">
        <v>596.60400000000004</v>
      </c>
      <c r="AS372" s="22">
        <v>-1.9613599999999998E-2</v>
      </c>
      <c r="AT372" s="22">
        <v>362</v>
      </c>
      <c r="AU372" s="22">
        <v>2.7029399999999999E-2</v>
      </c>
      <c r="AV372">
        <f t="shared" si="68"/>
        <v>19.613599999999998</v>
      </c>
      <c r="AW372">
        <f t="shared" si="69"/>
        <v>0.53271714415999993</v>
      </c>
      <c r="AX372" s="9"/>
      <c r="AY372" s="22">
        <v>1.7228699999999999</v>
      </c>
      <c r="AZ372" s="22">
        <v>670.73699999999997</v>
      </c>
      <c r="BA372" s="22">
        <v>-4.7811900000000003E-3</v>
      </c>
      <c r="BB372" s="22">
        <v>362</v>
      </c>
      <c r="BC372" s="22">
        <v>1.72211</v>
      </c>
      <c r="BD372">
        <f t="shared" si="70"/>
        <v>4.7811900000000005</v>
      </c>
      <c r="BE372">
        <f t="shared" si="71"/>
        <v>8.2373688153</v>
      </c>
    </row>
    <row r="373" spans="6:57">
      <c r="F373" s="9"/>
      <c r="G373" s="22">
        <v>2.2125200000000001E-2</v>
      </c>
      <c r="H373" s="22">
        <v>174.78100000000001</v>
      </c>
      <c r="I373" s="22">
        <v>-1.9842499999999999E-2</v>
      </c>
      <c r="J373" s="22">
        <v>363</v>
      </c>
      <c r="K373" s="22">
        <v>2.2027600000000001E-2</v>
      </c>
      <c r="L373">
        <f t="shared" si="60"/>
        <v>19.842499999999998</v>
      </c>
      <c r="M373">
        <f t="shared" si="61"/>
        <v>0.43901928099999998</v>
      </c>
      <c r="N373" s="9"/>
      <c r="O373" s="22">
        <v>1.7279100000000001</v>
      </c>
      <c r="P373" s="22">
        <v>254.477</v>
      </c>
      <c r="Q373" s="22">
        <v>-9.3170200000000005E-3</v>
      </c>
      <c r="R373" s="22">
        <v>363</v>
      </c>
      <c r="S373" s="22">
        <v>1.72729</v>
      </c>
      <c r="T373">
        <f t="shared" si="62"/>
        <v>9.3170200000000012</v>
      </c>
      <c r="U373">
        <f t="shared" si="63"/>
        <v>16.098972028200002</v>
      </c>
      <c r="X373" s="9"/>
      <c r="Y373" s="22">
        <v>2.2125200000000001E-2</v>
      </c>
      <c r="Z373" s="22">
        <v>390.37</v>
      </c>
      <c r="AA373" s="22">
        <v>-1.9738800000000001E-2</v>
      </c>
      <c r="AB373" s="22">
        <v>363</v>
      </c>
      <c r="AC373" s="22">
        <v>2.1920800000000001E-2</v>
      </c>
      <c r="AD373">
        <f t="shared" si="64"/>
        <v>19.738800000000001</v>
      </c>
      <c r="AE373">
        <f t="shared" si="65"/>
        <v>0.43672489776000006</v>
      </c>
      <c r="AF373" s="9"/>
      <c r="AG373" s="22">
        <v>1.7279100000000001</v>
      </c>
      <c r="AH373" s="22">
        <v>520.53800000000001</v>
      </c>
      <c r="AI373" s="22">
        <v>-5.30701E-3</v>
      </c>
      <c r="AJ373" s="22">
        <v>363</v>
      </c>
      <c r="AK373" s="22">
        <v>1.72699</v>
      </c>
      <c r="AL373">
        <f t="shared" si="66"/>
        <v>5.30701</v>
      </c>
      <c r="AM373">
        <f t="shared" si="67"/>
        <v>9.1700356491000008</v>
      </c>
      <c r="AP373" s="9"/>
      <c r="AQ373" s="22">
        <v>2.2125200000000001E-2</v>
      </c>
      <c r="AR373" s="22">
        <v>596.70500000000004</v>
      </c>
      <c r="AS373" s="22">
        <v>-1.96198E-2</v>
      </c>
      <c r="AT373" s="22">
        <v>363</v>
      </c>
      <c r="AU373" s="22">
        <v>2.20856E-2</v>
      </c>
      <c r="AV373">
        <f t="shared" si="68"/>
        <v>19.619800000000001</v>
      </c>
      <c r="AW373">
        <f t="shared" si="69"/>
        <v>0.43409199896000006</v>
      </c>
      <c r="AX373" s="9"/>
      <c r="AY373" s="22">
        <v>1.7279100000000001</v>
      </c>
      <c r="AZ373" s="22">
        <v>670.83799999999997</v>
      </c>
      <c r="BA373" s="22">
        <v>-3.6569200000000001E-3</v>
      </c>
      <c r="BB373" s="22">
        <v>363</v>
      </c>
      <c r="BC373" s="22">
        <v>1.72729</v>
      </c>
      <c r="BD373">
        <f t="shared" si="70"/>
        <v>3.6569199999999999</v>
      </c>
      <c r="BE373">
        <f t="shared" si="71"/>
        <v>6.3188286372000002</v>
      </c>
    </row>
    <row r="374" spans="6:57">
      <c r="F374" s="9"/>
      <c r="G374" s="22">
        <v>1.7089799999999999E-2</v>
      </c>
      <c r="H374" s="22">
        <v>174.88200000000001</v>
      </c>
      <c r="I374" s="22">
        <v>-1.9845600000000001E-2</v>
      </c>
      <c r="J374" s="22">
        <v>364</v>
      </c>
      <c r="K374" s="22">
        <v>1.6915900000000001E-2</v>
      </c>
      <c r="L374">
        <f t="shared" si="60"/>
        <v>19.845600000000001</v>
      </c>
      <c r="M374">
        <f t="shared" si="61"/>
        <v>0.33915733487999999</v>
      </c>
      <c r="N374" s="9"/>
      <c r="O374" s="22">
        <v>1.7329399999999999</v>
      </c>
      <c r="P374" s="22">
        <v>254.577</v>
      </c>
      <c r="Q374" s="22">
        <v>-8.2580599999999994E-3</v>
      </c>
      <c r="R374" s="22">
        <v>364</v>
      </c>
      <c r="S374" s="22">
        <v>1.7321800000000001</v>
      </c>
      <c r="T374">
        <f t="shared" si="62"/>
        <v>8.2580599999999986</v>
      </c>
      <c r="U374">
        <f t="shared" si="63"/>
        <v>14.310722496399997</v>
      </c>
      <c r="X374" s="9"/>
      <c r="Y374" s="22">
        <v>1.7089799999999999E-2</v>
      </c>
      <c r="Z374" s="22">
        <v>390.471</v>
      </c>
      <c r="AA374" s="22">
        <v>-1.9738800000000001E-2</v>
      </c>
      <c r="AB374" s="22">
        <v>364</v>
      </c>
      <c r="AC374" s="22">
        <v>1.6903700000000001E-2</v>
      </c>
      <c r="AD374">
        <f t="shared" si="64"/>
        <v>19.738800000000001</v>
      </c>
      <c r="AE374">
        <f t="shared" si="65"/>
        <v>0.33733214424000002</v>
      </c>
      <c r="AF374" s="9"/>
      <c r="AG374" s="22">
        <v>1.7329399999999999</v>
      </c>
      <c r="AH374" s="22">
        <v>520.63900000000001</v>
      </c>
      <c r="AI374" s="22">
        <v>-3.9007600000000001E-3</v>
      </c>
      <c r="AJ374" s="22">
        <v>364</v>
      </c>
      <c r="AK374" s="22">
        <v>1.73248</v>
      </c>
      <c r="AL374">
        <f t="shared" si="66"/>
        <v>3.90076</v>
      </c>
      <c r="AM374">
        <f t="shared" si="67"/>
        <v>6.7597830343999998</v>
      </c>
      <c r="AP374" s="9"/>
      <c r="AQ374" s="22">
        <v>1.7089799999999999E-2</v>
      </c>
      <c r="AR374" s="22">
        <v>596.80499999999995</v>
      </c>
      <c r="AS374" s="22">
        <v>-1.9632E-2</v>
      </c>
      <c r="AT374" s="22">
        <v>364</v>
      </c>
      <c r="AU374" s="22">
        <v>1.6806000000000001E-2</v>
      </c>
      <c r="AV374">
        <f t="shared" si="68"/>
        <v>19.632000000000001</v>
      </c>
      <c r="AW374">
        <f t="shared" si="69"/>
        <v>0.33550695359999999</v>
      </c>
      <c r="AX374" s="9"/>
      <c r="AY374" s="22">
        <v>1.7329399999999999</v>
      </c>
      <c r="AZ374" s="22">
        <v>670.93799999999999</v>
      </c>
      <c r="BA374" s="22">
        <v>-2.2125199999999999E-3</v>
      </c>
      <c r="BB374" s="22">
        <v>364</v>
      </c>
      <c r="BC374" s="22">
        <v>1.7321800000000001</v>
      </c>
      <c r="BD374">
        <f t="shared" si="70"/>
        <v>2.21252</v>
      </c>
      <c r="BE374">
        <f t="shared" si="71"/>
        <v>3.8341644088</v>
      </c>
    </row>
    <row r="375" spans="6:57">
      <c r="F375" s="9"/>
      <c r="G375" s="22">
        <v>1.20544E-2</v>
      </c>
      <c r="H375" s="22">
        <v>174.983</v>
      </c>
      <c r="I375" s="22">
        <v>-1.9857799999999998E-2</v>
      </c>
      <c r="J375" s="22">
        <v>365</v>
      </c>
      <c r="K375" s="22">
        <v>1.1892700000000001E-2</v>
      </c>
      <c r="L375">
        <f t="shared" si="60"/>
        <v>19.857799999999997</v>
      </c>
      <c r="M375">
        <f t="shared" si="61"/>
        <v>0.23937386431999996</v>
      </c>
      <c r="N375" s="9"/>
      <c r="O375" s="22">
        <v>1.7379800000000001</v>
      </c>
      <c r="P375" s="22">
        <v>254.678</v>
      </c>
      <c r="Q375" s="22">
        <v>-7.0617700000000002E-3</v>
      </c>
      <c r="R375" s="22">
        <v>365</v>
      </c>
      <c r="S375" s="22">
        <v>1.7379800000000001</v>
      </c>
      <c r="T375">
        <f t="shared" si="62"/>
        <v>7.0617700000000001</v>
      </c>
      <c r="U375">
        <f t="shared" si="63"/>
        <v>12.273215024600001</v>
      </c>
      <c r="X375" s="9"/>
      <c r="Y375" s="22">
        <v>1.20544E-2</v>
      </c>
      <c r="Z375" s="22">
        <v>390.57100000000003</v>
      </c>
      <c r="AA375" s="22">
        <v>-1.9747899999999999E-2</v>
      </c>
      <c r="AB375" s="22">
        <v>365</v>
      </c>
      <c r="AC375" s="22">
        <v>1.2246699999999999E-2</v>
      </c>
      <c r="AD375">
        <f t="shared" si="64"/>
        <v>19.747899999999998</v>
      </c>
      <c r="AE375">
        <f t="shared" si="65"/>
        <v>0.23804908575999997</v>
      </c>
      <c r="AF375" s="9"/>
      <c r="AG375" s="22">
        <v>1.7379800000000001</v>
      </c>
      <c r="AH375" s="22">
        <v>520.74</v>
      </c>
      <c r="AI375" s="22">
        <v>-2.2811900000000002E-3</v>
      </c>
      <c r="AJ375" s="22">
        <v>365</v>
      </c>
      <c r="AK375" s="22">
        <v>1.73706</v>
      </c>
      <c r="AL375">
        <f t="shared" si="66"/>
        <v>2.2811900000000001</v>
      </c>
      <c r="AM375">
        <f t="shared" si="67"/>
        <v>3.9646625962000002</v>
      </c>
      <c r="AP375" s="9"/>
      <c r="AQ375" s="22">
        <v>1.20544E-2</v>
      </c>
      <c r="AR375" s="22">
        <v>596.90599999999995</v>
      </c>
      <c r="AS375" s="22">
        <v>-1.9632E-2</v>
      </c>
      <c r="AT375" s="22">
        <v>365</v>
      </c>
      <c r="AU375" s="22">
        <v>1.21216E-2</v>
      </c>
      <c r="AV375">
        <f t="shared" si="68"/>
        <v>19.632000000000001</v>
      </c>
      <c r="AW375">
        <f t="shared" si="69"/>
        <v>0.23665198080000002</v>
      </c>
      <c r="AX375" s="9"/>
      <c r="AY375" s="22">
        <v>1.7379800000000001</v>
      </c>
      <c r="AZ375" s="22">
        <v>671.03899999999999</v>
      </c>
      <c r="BA375" s="22">
        <v>-8.2397500000000001E-4</v>
      </c>
      <c r="BB375" s="22">
        <v>365</v>
      </c>
      <c r="BC375" s="22">
        <v>1.7361500000000001</v>
      </c>
      <c r="BD375">
        <f t="shared" si="70"/>
        <v>0.82397500000000001</v>
      </c>
      <c r="BE375">
        <f t="shared" si="71"/>
        <v>1.4320520705000002</v>
      </c>
    </row>
    <row r="376" spans="6:57">
      <c r="F376" s="9"/>
      <c r="G376" s="22">
        <v>7.0190399999999998E-3</v>
      </c>
      <c r="H376" s="22">
        <v>175.084</v>
      </c>
      <c r="I376" s="22">
        <v>-1.9857799999999998E-2</v>
      </c>
      <c r="J376" s="22">
        <v>366</v>
      </c>
      <c r="K376" s="22">
        <v>6.9183300000000003E-3</v>
      </c>
      <c r="L376">
        <f t="shared" si="60"/>
        <v>19.857799999999997</v>
      </c>
      <c r="M376">
        <f t="shared" si="61"/>
        <v>0.13938269251199997</v>
      </c>
      <c r="N376" s="9"/>
      <c r="O376" s="22">
        <v>1.7430099999999999</v>
      </c>
      <c r="P376" s="22">
        <v>254.779</v>
      </c>
      <c r="Q376" s="22">
        <v>-5.5602999999999998E-3</v>
      </c>
      <c r="R376" s="22">
        <v>366</v>
      </c>
      <c r="S376" s="22">
        <v>1.74194</v>
      </c>
      <c r="T376">
        <f t="shared" si="62"/>
        <v>5.5602999999999998</v>
      </c>
      <c r="U376">
        <f t="shared" si="63"/>
        <v>9.6916585029999993</v>
      </c>
      <c r="X376" s="9"/>
      <c r="Y376" s="22">
        <v>7.0190399999999998E-3</v>
      </c>
      <c r="Z376" s="22">
        <v>390.67200000000003</v>
      </c>
      <c r="AA376" s="22">
        <v>-1.9766200000000001E-2</v>
      </c>
      <c r="AB376" s="22">
        <v>366</v>
      </c>
      <c r="AC376" s="22">
        <v>6.9030799999999998E-3</v>
      </c>
      <c r="AD376">
        <f t="shared" si="64"/>
        <v>19.766200000000001</v>
      </c>
      <c r="AE376">
        <f t="shared" si="65"/>
        <v>0.13873974844799999</v>
      </c>
      <c r="AF376" s="9"/>
      <c r="AG376" s="22">
        <v>1.7430099999999999</v>
      </c>
      <c r="AH376" s="22">
        <v>520.84</v>
      </c>
      <c r="AI376" s="22">
        <v>-5.7311999999999999E-4</v>
      </c>
      <c r="AJ376" s="22">
        <v>366</v>
      </c>
      <c r="AK376" s="22">
        <v>1.7422500000000001</v>
      </c>
      <c r="AL376">
        <f t="shared" si="66"/>
        <v>0.57311999999999996</v>
      </c>
      <c r="AM376">
        <f t="shared" si="67"/>
        <v>0.99895389119999989</v>
      </c>
      <c r="AP376" s="9"/>
      <c r="AQ376" s="22">
        <v>7.0190399999999998E-3</v>
      </c>
      <c r="AR376" s="22">
        <v>597.00699999999995</v>
      </c>
      <c r="AS376" s="22">
        <v>-1.9641100000000002E-2</v>
      </c>
      <c r="AT376" s="22">
        <v>366</v>
      </c>
      <c r="AU376" s="22">
        <v>6.9213900000000004E-3</v>
      </c>
      <c r="AV376">
        <f t="shared" si="68"/>
        <v>19.641100000000002</v>
      </c>
      <c r="AW376">
        <f t="shared" si="69"/>
        <v>0.13786166654400001</v>
      </c>
      <c r="AX376" s="9"/>
      <c r="AY376" s="22">
        <v>1.7430099999999999</v>
      </c>
      <c r="AZ376" s="22">
        <v>671.14</v>
      </c>
      <c r="BA376" s="22">
        <v>6.6680899999999998E-4</v>
      </c>
      <c r="BB376" s="22">
        <v>366</v>
      </c>
      <c r="BC376" s="22">
        <v>1.7422500000000001</v>
      </c>
      <c r="BD376">
        <f t="shared" si="70"/>
        <v>-0.66680899999999999</v>
      </c>
      <c r="BE376">
        <f t="shared" si="71"/>
        <v>-1.16225475509</v>
      </c>
    </row>
    <row r="377" spans="6:57">
      <c r="F377" s="9"/>
      <c r="G377" s="22">
        <v>1.9836400000000001E-3</v>
      </c>
      <c r="H377" s="22">
        <v>175.184</v>
      </c>
      <c r="I377" s="22">
        <v>-1.9860800000000001E-2</v>
      </c>
      <c r="J377" s="22">
        <v>367</v>
      </c>
      <c r="K377" s="22">
        <v>1.86768E-3</v>
      </c>
      <c r="L377">
        <f t="shared" si="60"/>
        <v>19.860800000000001</v>
      </c>
      <c r="M377">
        <f t="shared" si="61"/>
        <v>3.9396677312E-2</v>
      </c>
      <c r="N377" s="9"/>
      <c r="O377" s="22">
        <v>1.7480500000000001</v>
      </c>
      <c r="P377" s="22">
        <v>254.88</v>
      </c>
      <c r="Q377" s="22">
        <v>-3.7261999999999998E-3</v>
      </c>
      <c r="R377" s="22">
        <v>367</v>
      </c>
      <c r="S377" s="22">
        <v>1.7474400000000001</v>
      </c>
      <c r="T377">
        <f t="shared" si="62"/>
        <v>3.7262</v>
      </c>
      <c r="U377">
        <f t="shared" si="63"/>
        <v>6.5135839100000004</v>
      </c>
      <c r="X377" s="9"/>
      <c r="Y377" s="22">
        <v>1.9836400000000001E-3</v>
      </c>
      <c r="Z377" s="22">
        <v>390.77300000000002</v>
      </c>
      <c r="AA377" s="22">
        <v>-1.97723E-2</v>
      </c>
      <c r="AB377" s="22">
        <v>367</v>
      </c>
      <c r="AC377" s="22">
        <v>1.67847E-3</v>
      </c>
      <c r="AD377">
        <f t="shared" si="64"/>
        <v>19.772300000000001</v>
      </c>
      <c r="AE377">
        <f t="shared" si="65"/>
        <v>3.9221125172000007E-2</v>
      </c>
      <c r="AF377" s="9"/>
      <c r="AG377" s="22">
        <v>1.7480500000000001</v>
      </c>
      <c r="AH377" s="22">
        <v>520.94100000000003</v>
      </c>
      <c r="AI377" s="22">
        <v>1.44714E-3</v>
      </c>
      <c r="AJ377" s="22">
        <v>367</v>
      </c>
      <c r="AK377" s="22">
        <v>1.7471300000000001</v>
      </c>
      <c r="AL377">
        <f t="shared" si="66"/>
        <v>-1.4471399999999999</v>
      </c>
      <c r="AM377">
        <f t="shared" si="67"/>
        <v>-2.529673077</v>
      </c>
      <c r="AP377" s="9"/>
      <c r="AQ377" s="22">
        <v>1.9836400000000001E-3</v>
      </c>
      <c r="AR377" s="22">
        <v>597.10699999999997</v>
      </c>
      <c r="AS377" s="22">
        <v>-1.9650299999999999E-2</v>
      </c>
      <c r="AT377" s="22">
        <v>367</v>
      </c>
      <c r="AU377" s="22">
        <v>1.81274E-3</v>
      </c>
      <c r="AV377">
        <f t="shared" si="68"/>
        <v>19.650299999999998</v>
      </c>
      <c r="AW377">
        <f t="shared" si="69"/>
        <v>3.8979121091999996E-2</v>
      </c>
      <c r="AX377" s="9"/>
      <c r="AY377" s="22">
        <v>1.7480500000000001</v>
      </c>
      <c r="AZ377" s="22">
        <v>671.24099999999999</v>
      </c>
      <c r="BA377" s="22">
        <v>2.2711200000000002E-3</v>
      </c>
      <c r="BB377" s="22">
        <v>367</v>
      </c>
      <c r="BC377" s="22">
        <v>1.7471300000000001</v>
      </c>
      <c r="BD377">
        <f t="shared" si="70"/>
        <v>-2.2711200000000002</v>
      </c>
      <c r="BE377">
        <f t="shared" si="71"/>
        <v>-3.9700313160000005</v>
      </c>
    </row>
    <row r="378" spans="6:57">
      <c r="F378" s="9"/>
      <c r="G378" s="22">
        <v>-3.0517600000000001E-3</v>
      </c>
      <c r="H378" s="22">
        <v>175.285</v>
      </c>
      <c r="I378" s="22">
        <v>-1.9869999999999999E-2</v>
      </c>
      <c r="J378" s="22">
        <v>368</v>
      </c>
      <c r="K378" s="22">
        <v>-3.30811E-3</v>
      </c>
      <c r="L378">
        <f t="shared" si="60"/>
        <v>19.869999999999997</v>
      </c>
      <c r="M378">
        <f t="shared" si="61"/>
        <v>-6.0638471199999995E-2</v>
      </c>
      <c r="N378" s="9"/>
      <c r="O378" s="22">
        <v>1.75308</v>
      </c>
      <c r="P378" s="22">
        <v>254.98</v>
      </c>
      <c r="Q378" s="22">
        <v>-1.3986199999999999E-3</v>
      </c>
      <c r="R378" s="22">
        <v>368</v>
      </c>
      <c r="S378" s="22">
        <v>1.7520100000000001</v>
      </c>
      <c r="T378">
        <f t="shared" si="62"/>
        <v>1.39862</v>
      </c>
      <c r="U378">
        <f t="shared" si="63"/>
        <v>2.4518927495999998</v>
      </c>
      <c r="X378" s="9"/>
      <c r="Y378" s="22">
        <v>-3.0517600000000001E-3</v>
      </c>
      <c r="Z378" s="22">
        <v>390.87400000000002</v>
      </c>
      <c r="AA378" s="22">
        <v>-1.97693E-2</v>
      </c>
      <c r="AB378" s="22">
        <v>368</v>
      </c>
      <c r="AC378" s="22">
        <v>-3.2043499999999999E-3</v>
      </c>
      <c r="AD378">
        <f t="shared" si="64"/>
        <v>19.769300000000001</v>
      </c>
      <c r="AE378">
        <f t="shared" si="65"/>
        <v>-6.0331158968000009E-2</v>
      </c>
      <c r="AF378" s="9"/>
      <c r="AG378" s="22">
        <v>1.75308</v>
      </c>
      <c r="AH378" s="22">
        <v>521.04200000000003</v>
      </c>
      <c r="AI378" s="22">
        <v>3.5815399999999998E-3</v>
      </c>
      <c r="AJ378" s="22">
        <v>368</v>
      </c>
      <c r="AK378" s="22">
        <v>1.7526200000000001</v>
      </c>
      <c r="AL378">
        <f t="shared" si="66"/>
        <v>-3.5815399999999999</v>
      </c>
      <c r="AM378">
        <f t="shared" si="67"/>
        <v>-6.2787261432000001</v>
      </c>
      <c r="AP378" s="9"/>
      <c r="AQ378" s="22">
        <v>-3.0517600000000001E-3</v>
      </c>
      <c r="AR378" s="22">
        <v>597.20799999999997</v>
      </c>
      <c r="AS378" s="22">
        <v>-1.9656400000000001E-2</v>
      </c>
      <c r="AT378" s="22">
        <v>368</v>
      </c>
      <c r="AU378" s="22">
        <v>-3.32336E-3</v>
      </c>
      <c r="AV378">
        <f t="shared" si="68"/>
        <v>19.656400000000001</v>
      </c>
      <c r="AW378">
        <f t="shared" si="69"/>
        <v>-5.9986615264000009E-2</v>
      </c>
      <c r="AX378" s="9"/>
      <c r="AY378" s="22">
        <v>1.75308</v>
      </c>
      <c r="AZ378" s="22">
        <v>671.34100000000001</v>
      </c>
      <c r="BA378" s="22">
        <v>4.0127599999999998E-3</v>
      </c>
      <c r="BB378" s="22">
        <v>368</v>
      </c>
      <c r="BC378" s="22">
        <v>1.7526200000000001</v>
      </c>
      <c r="BD378">
        <f t="shared" si="70"/>
        <v>-4.0127600000000001</v>
      </c>
      <c r="BE378">
        <f t="shared" si="71"/>
        <v>-7.0346893008000002</v>
      </c>
    </row>
    <row r="379" spans="6:57">
      <c r="F379" s="9"/>
      <c r="G379" s="22">
        <v>-8.0871599999999995E-3</v>
      </c>
      <c r="H379" s="22">
        <v>175.386</v>
      </c>
      <c r="I379" s="22">
        <v>-1.98792E-2</v>
      </c>
      <c r="J379" s="22">
        <v>369</v>
      </c>
      <c r="K379" s="22">
        <v>-8.2763699999999999E-3</v>
      </c>
      <c r="L379">
        <f t="shared" si="60"/>
        <v>19.879200000000001</v>
      </c>
      <c r="M379">
        <f t="shared" si="61"/>
        <v>-0.16076627107200001</v>
      </c>
      <c r="N379" s="9"/>
      <c r="O379" s="22">
        <v>1.7581199999999999</v>
      </c>
      <c r="P379" s="22">
        <v>255.08099999999999</v>
      </c>
      <c r="Q379" s="22">
        <v>1.4669800000000001E-3</v>
      </c>
      <c r="R379" s="22">
        <v>369</v>
      </c>
      <c r="S379" s="22">
        <v>1.7568999999999999</v>
      </c>
      <c r="T379">
        <f t="shared" si="62"/>
        <v>-1.4669800000000002</v>
      </c>
      <c r="U379">
        <f t="shared" si="63"/>
        <v>-2.5791268776000003</v>
      </c>
      <c r="X379" s="9"/>
      <c r="Y379" s="22">
        <v>-8.0871599999999995E-3</v>
      </c>
      <c r="Z379" s="22">
        <v>390.97399999999999</v>
      </c>
      <c r="AA379" s="22">
        <v>-1.9778400000000002E-2</v>
      </c>
      <c r="AB379" s="22">
        <v>369</v>
      </c>
      <c r="AC379" s="22">
        <v>-8.2794199999999991E-3</v>
      </c>
      <c r="AD379">
        <f t="shared" si="64"/>
        <v>19.778400000000001</v>
      </c>
      <c r="AE379">
        <f t="shared" si="65"/>
        <v>-0.15995108534399999</v>
      </c>
      <c r="AF379" s="9"/>
      <c r="AG379" s="22">
        <v>1.7581199999999999</v>
      </c>
      <c r="AH379" s="22">
        <v>521.14300000000003</v>
      </c>
      <c r="AI379" s="22">
        <v>5.9722899999999999E-3</v>
      </c>
      <c r="AJ379" s="22">
        <v>369</v>
      </c>
      <c r="AK379" s="22">
        <v>1.7572000000000001</v>
      </c>
      <c r="AL379">
        <f t="shared" si="66"/>
        <v>-5.9722900000000001</v>
      </c>
      <c r="AM379">
        <f t="shared" si="67"/>
        <v>-10.5000024948</v>
      </c>
      <c r="AP379" s="9"/>
      <c r="AQ379" s="22">
        <v>-8.0871599999999995E-3</v>
      </c>
      <c r="AR379" s="22">
        <v>597.30899999999997</v>
      </c>
      <c r="AS379" s="22">
        <v>-1.9665499999999999E-2</v>
      </c>
      <c r="AT379" s="22">
        <v>369</v>
      </c>
      <c r="AU379" s="22">
        <v>-8.2763699999999999E-3</v>
      </c>
      <c r="AV379">
        <f t="shared" si="68"/>
        <v>19.665499999999998</v>
      </c>
      <c r="AW379">
        <f t="shared" si="69"/>
        <v>-0.15903804497999999</v>
      </c>
      <c r="AX379" s="9"/>
      <c r="AY379" s="22">
        <v>1.7581199999999999</v>
      </c>
      <c r="AZ379" s="22">
        <v>671.44200000000001</v>
      </c>
      <c r="BA379" s="22">
        <v>5.7830800000000003E-3</v>
      </c>
      <c r="BB379" s="22">
        <v>369</v>
      </c>
      <c r="BC379" s="22">
        <v>1.7575099999999999</v>
      </c>
      <c r="BD379">
        <f t="shared" si="70"/>
        <v>-5.78308</v>
      </c>
      <c r="BE379">
        <f t="shared" si="71"/>
        <v>-10.167348609599999</v>
      </c>
    </row>
    <row r="380" spans="6:57">
      <c r="F380" s="9"/>
      <c r="G380" s="22">
        <v>-1.31226E-2</v>
      </c>
      <c r="H380" s="22">
        <v>175.48599999999999</v>
      </c>
      <c r="I380" s="22">
        <v>-1.9882199999999999E-2</v>
      </c>
      <c r="J380" s="22">
        <v>370</v>
      </c>
      <c r="K380" s="22">
        <v>-1.3205E-2</v>
      </c>
      <c r="L380">
        <f t="shared" si="60"/>
        <v>19.882199999999997</v>
      </c>
      <c r="M380">
        <f t="shared" si="61"/>
        <v>-0.26090615771999998</v>
      </c>
      <c r="N380" s="9"/>
      <c r="O380" s="22">
        <v>1.76315</v>
      </c>
      <c r="P380" s="22">
        <v>255.18199999999999</v>
      </c>
      <c r="Q380" s="22">
        <v>4.7332800000000003E-3</v>
      </c>
      <c r="R380" s="22">
        <v>370</v>
      </c>
      <c r="S380" s="22">
        <v>1.7620800000000001</v>
      </c>
      <c r="T380">
        <f t="shared" si="62"/>
        <v>-4.7332800000000006</v>
      </c>
      <c r="U380">
        <f t="shared" si="63"/>
        <v>-8.3454826320000013</v>
      </c>
      <c r="X380" s="9"/>
      <c r="Y380" s="22">
        <v>-1.31226E-2</v>
      </c>
      <c r="Z380" s="22">
        <v>391.07499999999999</v>
      </c>
      <c r="AA380" s="22">
        <v>-1.9790599999999998E-2</v>
      </c>
      <c r="AB380" s="22">
        <v>370</v>
      </c>
      <c r="AC380" s="22">
        <v>-1.33972E-2</v>
      </c>
      <c r="AD380">
        <f t="shared" si="64"/>
        <v>19.790599999999998</v>
      </c>
      <c r="AE380">
        <f t="shared" si="65"/>
        <v>-0.25970412755999994</v>
      </c>
      <c r="AF380" s="9"/>
      <c r="AG380" s="22">
        <v>1.76315</v>
      </c>
      <c r="AH380" s="22">
        <v>521.24300000000005</v>
      </c>
      <c r="AI380" s="22">
        <v>8.3404499999999993E-3</v>
      </c>
      <c r="AJ380" s="22">
        <v>370</v>
      </c>
      <c r="AK380" s="22">
        <v>1.7623899999999999</v>
      </c>
      <c r="AL380">
        <f t="shared" si="66"/>
        <v>-8.3404499999999988</v>
      </c>
      <c r="AM380">
        <f t="shared" si="67"/>
        <v>-14.705464417499998</v>
      </c>
      <c r="AP380" s="9"/>
      <c r="AQ380" s="22">
        <v>-1.31226E-2</v>
      </c>
      <c r="AR380" s="22">
        <v>597.40899999999999</v>
      </c>
      <c r="AS380" s="22">
        <v>-1.9668600000000001E-2</v>
      </c>
      <c r="AT380" s="22">
        <v>370</v>
      </c>
      <c r="AU380" s="22">
        <v>-1.31775E-2</v>
      </c>
      <c r="AV380">
        <f t="shared" si="68"/>
        <v>19.668600000000001</v>
      </c>
      <c r="AW380">
        <f t="shared" si="69"/>
        <v>-0.25810317036000002</v>
      </c>
      <c r="AX380" s="9"/>
      <c r="AY380" s="22">
        <v>1.76315</v>
      </c>
      <c r="AZ380" s="22">
        <v>671.54300000000001</v>
      </c>
      <c r="BA380" s="22">
        <v>7.5347900000000004E-3</v>
      </c>
      <c r="BB380" s="22">
        <v>370</v>
      </c>
      <c r="BC380" s="22">
        <v>1.7629999999999999</v>
      </c>
      <c r="BD380">
        <f t="shared" si="70"/>
        <v>-7.5347900000000001</v>
      </c>
      <c r="BE380">
        <f t="shared" si="71"/>
        <v>-13.284964988500001</v>
      </c>
    </row>
    <row r="381" spans="6:57">
      <c r="F381" s="9"/>
      <c r="G381" s="22">
        <v>-1.8158000000000001E-2</v>
      </c>
      <c r="H381" s="22">
        <v>175.58699999999999</v>
      </c>
      <c r="I381" s="22">
        <v>-1.9882199999999999E-2</v>
      </c>
      <c r="J381" s="22">
        <v>371</v>
      </c>
      <c r="K381" s="22">
        <v>-1.86096E-2</v>
      </c>
      <c r="L381">
        <f t="shared" si="60"/>
        <v>19.882199999999997</v>
      </c>
      <c r="M381">
        <f t="shared" si="61"/>
        <v>-0.36102098759999995</v>
      </c>
      <c r="N381" s="9"/>
      <c r="O381" s="22">
        <v>1.7681899999999999</v>
      </c>
      <c r="P381" s="22">
        <v>255.28200000000001</v>
      </c>
      <c r="Q381" s="22">
        <v>8.4075899999999995E-3</v>
      </c>
      <c r="R381" s="22">
        <v>371</v>
      </c>
      <c r="S381" s="22">
        <v>1.7675799999999999</v>
      </c>
      <c r="T381">
        <f t="shared" si="62"/>
        <v>-8.407589999999999</v>
      </c>
      <c r="U381">
        <f t="shared" si="63"/>
        <v>-14.866216562099998</v>
      </c>
      <c r="X381" s="9"/>
      <c r="Y381" s="22">
        <v>-1.8158000000000001E-2</v>
      </c>
      <c r="Z381" s="22">
        <v>391.17599999999999</v>
      </c>
      <c r="AA381" s="22">
        <v>-1.9793700000000001E-2</v>
      </c>
      <c r="AB381" s="22">
        <v>371</v>
      </c>
      <c r="AC381" s="22">
        <v>-1.82861E-2</v>
      </c>
      <c r="AD381">
        <f t="shared" si="64"/>
        <v>19.793700000000001</v>
      </c>
      <c r="AE381">
        <f t="shared" si="65"/>
        <v>-0.35941400460000006</v>
      </c>
      <c r="AF381" s="9"/>
      <c r="AG381" s="22">
        <v>1.7681899999999999</v>
      </c>
      <c r="AH381" s="22">
        <v>521.34400000000005</v>
      </c>
      <c r="AI381" s="22">
        <v>1.06293E-2</v>
      </c>
      <c r="AJ381" s="22">
        <v>371</v>
      </c>
      <c r="AK381" s="22">
        <v>1.7675799999999999</v>
      </c>
      <c r="AL381">
        <f t="shared" si="66"/>
        <v>-10.629299999999999</v>
      </c>
      <c r="AM381">
        <f t="shared" si="67"/>
        <v>-18.794621966999998</v>
      </c>
      <c r="AP381" s="9"/>
      <c r="AQ381" s="22">
        <v>-1.8158000000000001E-2</v>
      </c>
      <c r="AR381" s="22">
        <v>597.51</v>
      </c>
      <c r="AS381" s="22">
        <v>-1.9665499999999999E-2</v>
      </c>
      <c r="AT381" s="22">
        <v>371</v>
      </c>
      <c r="AU381" s="22">
        <v>-1.82709E-2</v>
      </c>
      <c r="AV381">
        <f t="shared" si="68"/>
        <v>19.665499999999998</v>
      </c>
      <c r="AW381">
        <f t="shared" si="69"/>
        <v>-0.35708614899999996</v>
      </c>
      <c r="AX381" s="9"/>
      <c r="AY381" s="22">
        <v>1.7681899999999999</v>
      </c>
      <c r="AZ381" s="22">
        <v>671.64300000000003</v>
      </c>
      <c r="BA381" s="22">
        <v>9.3963599999999994E-3</v>
      </c>
      <c r="BB381" s="22">
        <v>371</v>
      </c>
      <c r="BC381" s="22">
        <v>1.7678799999999999</v>
      </c>
      <c r="BD381">
        <f t="shared" si="70"/>
        <v>-9.3963599999999996</v>
      </c>
      <c r="BE381">
        <f t="shared" si="71"/>
        <v>-16.614549788399998</v>
      </c>
    </row>
    <row r="382" spans="6:57">
      <c r="F382" s="9"/>
      <c r="G382" s="22">
        <v>-2.3193399999999999E-2</v>
      </c>
      <c r="H382" s="22">
        <v>175.68799999999999</v>
      </c>
      <c r="I382" s="22">
        <v>-1.9885300000000002E-2</v>
      </c>
      <c r="J382" s="22">
        <v>372</v>
      </c>
      <c r="K382" s="22">
        <v>-2.3467999999999999E-2</v>
      </c>
      <c r="L382">
        <f t="shared" si="60"/>
        <v>19.885300000000001</v>
      </c>
      <c r="M382">
        <f t="shared" si="61"/>
        <v>-0.46120771702000002</v>
      </c>
      <c r="N382" s="9"/>
      <c r="O382" s="22">
        <v>1.77322</v>
      </c>
      <c r="P382" s="22">
        <v>255.38300000000001</v>
      </c>
      <c r="Q382" s="22">
        <v>1.2042199999999999E-2</v>
      </c>
      <c r="R382" s="22">
        <v>372</v>
      </c>
      <c r="S382" s="22">
        <v>1.77277</v>
      </c>
      <c r="T382">
        <f t="shared" si="62"/>
        <v>-12.042199999999999</v>
      </c>
      <c r="U382">
        <f t="shared" si="63"/>
        <v>-21.353469883999999</v>
      </c>
      <c r="X382" s="9"/>
      <c r="Y382" s="22">
        <v>-2.3193399999999999E-2</v>
      </c>
      <c r="Z382" s="22">
        <v>391.27600000000001</v>
      </c>
      <c r="AA382" s="22">
        <v>-1.9805900000000001E-2</v>
      </c>
      <c r="AB382" s="22">
        <v>372</v>
      </c>
      <c r="AC382" s="22">
        <v>-2.3172000000000002E-2</v>
      </c>
      <c r="AD382">
        <f t="shared" si="64"/>
        <v>19.805900000000001</v>
      </c>
      <c r="AE382">
        <f t="shared" si="65"/>
        <v>-0.45936616106</v>
      </c>
      <c r="AF382" s="9"/>
      <c r="AG382" s="22">
        <v>1.77322</v>
      </c>
      <c r="AH382" s="22">
        <v>521.44500000000005</v>
      </c>
      <c r="AI382" s="22">
        <v>1.3107300000000001E-2</v>
      </c>
      <c r="AJ382" s="22">
        <v>372</v>
      </c>
      <c r="AK382" s="22">
        <v>1.7724599999999999</v>
      </c>
      <c r="AL382">
        <f t="shared" si="66"/>
        <v>-13.1073</v>
      </c>
      <c r="AM382">
        <f t="shared" si="67"/>
        <v>-23.242126506000002</v>
      </c>
      <c r="AP382" s="9"/>
      <c r="AQ382" s="22">
        <v>-2.3193399999999999E-2</v>
      </c>
      <c r="AR382" s="22">
        <v>597.61099999999999</v>
      </c>
      <c r="AS382" s="22">
        <v>-1.96747E-2</v>
      </c>
      <c r="AT382" s="22">
        <v>372</v>
      </c>
      <c r="AU382" s="22">
        <v>-2.3461900000000001E-2</v>
      </c>
      <c r="AV382">
        <f t="shared" si="68"/>
        <v>19.674700000000001</v>
      </c>
      <c r="AW382">
        <f t="shared" si="69"/>
        <v>-0.45632318698000002</v>
      </c>
      <c r="AX382" s="9"/>
      <c r="AY382" s="22">
        <v>1.77322</v>
      </c>
      <c r="AZ382" s="22">
        <v>671.74400000000003</v>
      </c>
      <c r="BA382" s="22">
        <v>1.12091E-2</v>
      </c>
      <c r="BB382" s="22">
        <v>372</v>
      </c>
      <c r="BC382" s="22">
        <v>1.7724599999999999</v>
      </c>
      <c r="BD382">
        <f t="shared" si="70"/>
        <v>-11.209099999999999</v>
      </c>
      <c r="BE382">
        <f t="shared" si="71"/>
        <v>-19.876200302000001</v>
      </c>
    </row>
    <row r="383" spans="6:57">
      <c r="F383" s="9"/>
      <c r="G383" s="22">
        <v>-2.8228799999999998E-2</v>
      </c>
      <c r="H383" s="22">
        <v>175.78899999999999</v>
      </c>
      <c r="I383" s="22">
        <v>-1.99036E-2</v>
      </c>
      <c r="J383" s="22">
        <v>373</v>
      </c>
      <c r="K383" s="22">
        <v>-2.8121899999999998E-2</v>
      </c>
      <c r="L383">
        <f t="shared" si="60"/>
        <v>19.903600000000001</v>
      </c>
      <c r="M383">
        <f t="shared" si="61"/>
        <v>-0.56185474367999999</v>
      </c>
      <c r="N383" s="9"/>
      <c r="O383" s="22">
        <v>1.77826</v>
      </c>
      <c r="P383" s="22">
        <v>255.48400000000001</v>
      </c>
      <c r="Q383" s="22">
        <v>1.5826400000000001E-2</v>
      </c>
      <c r="R383" s="22">
        <v>373</v>
      </c>
      <c r="S383" s="22">
        <v>1.7773399999999999</v>
      </c>
      <c r="T383">
        <f t="shared" si="62"/>
        <v>-15.826400000000001</v>
      </c>
      <c r="U383">
        <f t="shared" si="63"/>
        <v>-28.143454064</v>
      </c>
      <c r="X383" s="9"/>
      <c r="Y383" s="22">
        <v>-2.8228799999999998E-2</v>
      </c>
      <c r="Z383" s="22">
        <v>391.37700000000001</v>
      </c>
      <c r="AA383" s="22">
        <v>-1.9812E-2</v>
      </c>
      <c r="AB383" s="22">
        <v>373</v>
      </c>
      <c r="AC383" s="22">
        <v>-2.84973E-2</v>
      </c>
      <c r="AD383">
        <f t="shared" si="64"/>
        <v>19.812000000000001</v>
      </c>
      <c r="AE383">
        <f t="shared" si="65"/>
        <v>-0.55926898560000005</v>
      </c>
      <c r="AF383" s="9"/>
      <c r="AG383" s="22">
        <v>1.77826</v>
      </c>
      <c r="AH383" s="22">
        <v>521.54499999999996</v>
      </c>
      <c r="AI383" s="22">
        <v>1.56189E-2</v>
      </c>
      <c r="AJ383" s="22">
        <v>373</v>
      </c>
      <c r="AK383" s="22">
        <v>1.7773399999999999</v>
      </c>
      <c r="AL383">
        <f t="shared" si="66"/>
        <v>-15.6189</v>
      </c>
      <c r="AM383">
        <f t="shared" si="67"/>
        <v>-27.774465113999998</v>
      </c>
      <c r="AP383" s="9"/>
      <c r="AQ383" s="22">
        <v>-2.8228799999999998E-2</v>
      </c>
      <c r="AR383" s="22">
        <v>597.71199999999999</v>
      </c>
      <c r="AS383" s="22">
        <v>-1.9683800000000001E-2</v>
      </c>
      <c r="AT383" s="22">
        <v>373</v>
      </c>
      <c r="AU383" s="22">
        <v>-2.82898E-2</v>
      </c>
      <c r="AV383">
        <f t="shared" si="68"/>
        <v>19.683800000000002</v>
      </c>
      <c r="AW383">
        <f t="shared" si="69"/>
        <v>-0.55565005343999996</v>
      </c>
      <c r="AX383" s="9"/>
      <c r="AY383" s="22">
        <v>1.77826</v>
      </c>
      <c r="AZ383" s="22">
        <v>671.84500000000003</v>
      </c>
      <c r="BA383" s="22">
        <v>1.31409E-2</v>
      </c>
      <c r="BB383" s="22">
        <v>373</v>
      </c>
      <c r="BC383" s="22">
        <v>1.7773399999999999</v>
      </c>
      <c r="BD383">
        <f t="shared" si="70"/>
        <v>-13.1409</v>
      </c>
      <c r="BE383">
        <f t="shared" si="71"/>
        <v>-23.367936833999998</v>
      </c>
    </row>
    <row r="384" spans="6:57">
      <c r="F384" s="9"/>
      <c r="G384" s="22">
        <v>-3.3264200000000001E-2</v>
      </c>
      <c r="H384" s="22">
        <v>175.88900000000001</v>
      </c>
      <c r="I384" s="22">
        <v>-1.99036E-2</v>
      </c>
      <c r="J384" s="22">
        <v>374</v>
      </c>
      <c r="K384" s="22">
        <v>-3.3508299999999998E-2</v>
      </c>
      <c r="L384">
        <f t="shared" si="60"/>
        <v>19.903600000000001</v>
      </c>
      <c r="M384">
        <f t="shared" si="61"/>
        <v>-0.66207733112</v>
      </c>
      <c r="N384" s="9"/>
      <c r="O384" s="22">
        <v>1.78329</v>
      </c>
      <c r="P384" s="22">
        <v>255.58500000000001</v>
      </c>
      <c r="Q384" s="22">
        <v>1.9671600000000001E-2</v>
      </c>
      <c r="R384" s="22">
        <v>374</v>
      </c>
      <c r="S384" s="22">
        <v>1.78223</v>
      </c>
      <c r="T384">
        <f t="shared" si="62"/>
        <v>-19.671600000000002</v>
      </c>
      <c r="U384">
        <f t="shared" si="63"/>
        <v>-35.080167564000007</v>
      </c>
      <c r="X384" s="9"/>
      <c r="Y384" s="22">
        <v>-3.3264200000000001E-2</v>
      </c>
      <c r="Z384" s="22">
        <v>391.47800000000001</v>
      </c>
      <c r="AA384" s="22">
        <v>-1.9815099999999999E-2</v>
      </c>
      <c r="AB384" s="22">
        <v>374</v>
      </c>
      <c r="AC384" s="22">
        <v>-3.3383200000000002E-2</v>
      </c>
      <c r="AD384">
        <f t="shared" si="64"/>
        <v>19.815099999999997</v>
      </c>
      <c r="AE384">
        <f t="shared" si="65"/>
        <v>-0.65913344941999996</v>
      </c>
      <c r="AF384" s="9"/>
      <c r="AG384" s="22">
        <v>1.78329</v>
      </c>
      <c r="AH384" s="22">
        <v>521.64599999999996</v>
      </c>
      <c r="AI384" s="22">
        <v>1.8081699999999999E-2</v>
      </c>
      <c r="AJ384" s="22">
        <v>374</v>
      </c>
      <c r="AK384" s="22">
        <v>1.78284</v>
      </c>
      <c r="AL384">
        <f t="shared" si="66"/>
        <v>-18.081699999999998</v>
      </c>
      <c r="AM384">
        <f t="shared" si="67"/>
        <v>-32.244914793</v>
      </c>
      <c r="AP384" s="9"/>
      <c r="AQ384" s="22">
        <v>-3.3264200000000001E-2</v>
      </c>
      <c r="AR384" s="22">
        <v>597.81200000000001</v>
      </c>
      <c r="AS384" s="22">
        <v>-1.9680799999999998E-2</v>
      </c>
      <c r="AT384" s="22">
        <v>374</v>
      </c>
      <c r="AU384" s="22">
        <v>-3.3550999999999997E-2</v>
      </c>
      <c r="AV384">
        <f t="shared" si="68"/>
        <v>19.680799999999998</v>
      </c>
      <c r="AW384">
        <f t="shared" si="69"/>
        <v>-0.65466606735999999</v>
      </c>
      <c r="AX384" s="9"/>
      <c r="AY384" s="22">
        <v>1.78329</v>
      </c>
      <c r="AZ384" s="22">
        <v>671.94600000000003</v>
      </c>
      <c r="BA384" s="22">
        <v>1.4904799999999999E-2</v>
      </c>
      <c r="BB384" s="22">
        <v>374</v>
      </c>
      <c r="BC384" s="22">
        <v>1.7825299999999999</v>
      </c>
      <c r="BD384">
        <f t="shared" si="70"/>
        <v>-14.9048</v>
      </c>
      <c r="BE384">
        <f t="shared" si="71"/>
        <v>-26.579580792000002</v>
      </c>
    </row>
    <row r="385" spans="6:57">
      <c r="F385" s="9"/>
      <c r="G385" s="22">
        <v>-3.8299600000000003E-2</v>
      </c>
      <c r="H385" s="22">
        <v>175.99</v>
      </c>
      <c r="I385" s="22">
        <v>-1.99188E-2</v>
      </c>
      <c r="J385" s="22">
        <v>375</v>
      </c>
      <c r="K385" s="22">
        <v>-3.8159199999999997E-2</v>
      </c>
      <c r="L385">
        <f t="shared" si="60"/>
        <v>19.918800000000001</v>
      </c>
      <c r="M385">
        <f t="shared" si="61"/>
        <v>-0.76288207248000006</v>
      </c>
      <c r="N385" s="9"/>
      <c r="O385" s="22">
        <v>1.78833</v>
      </c>
      <c r="P385" s="22">
        <v>255.685</v>
      </c>
      <c r="Q385" s="22">
        <v>2.3498499999999999E-2</v>
      </c>
      <c r="R385" s="22">
        <v>375</v>
      </c>
      <c r="S385" s="22">
        <v>1.78772</v>
      </c>
      <c r="T385">
        <f t="shared" si="62"/>
        <v>-23.4985</v>
      </c>
      <c r="U385">
        <f t="shared" si="63"/>
        <v>-42.023072505000002</v>
      </c>
      <c r="X385" s="9"/>
      <c r="Y385" s="22">
        <v>-3.8299600000000003E-2</v>
      </c>
      <c r="Z385" s="22">
        <v>391.57900000000001</v>
      </c>
      <c r="AA385" s="22">
        <v>-1.9821200000000001E-2</v>
      </c>
      <c r="AB385" s="22">
        <v>375</v>
      </c>
      <c r="AC385" s="22">
        <v>-3.8641399999999999E-2</v>
      </c>
      <c r="AD385">
        <f t="shared" si="64"/>
        <v>19.821200000000001</v>
      </c>
      <c r="AE385">
        <f t="shared" si="65"/>
        <v>-0.7591440315200001</v>
      </c>
      <c r="AF385" s="9"/>
      <c r="AG385" s="22">
        <v>1.78833</v>
      </c>
      <c r="AH385" s="22">
        <v>521.74699999999996</v>
      </c>
      <c r="AI385" s="22">
        <v>2.0565799999999999E-2</v>
      </c>
      <c r="AJ385" s="22">
        <v>375</v>
      </c>
      <c r="AK385" s="22">
        <v>1.7874099999999999</v>
      </c>
      <c r="AL385">
        <f t="shared" si="66"/>
        <v>-20.565799999999999</v>
      </c>
      <c r="AM385">
        <f t="shared" si="67"/>
        <v>-36.778437113999999</v>
      </c>
      <c r="AP385" s="9"/>
      <c r="AQ385" s="22">
        <v>-3.8299600000000003E-2</v>
      </c>
      <c r="AR385" s="22">
        <v>597.91300000000001</v>
      </c>
      <c r="AS385" s="22">
        <v>-1.96899E-2</v>
      </c>
      <c r="AT385" s="22">
        <v>375</v>
      </c>
      <c r="AU385" s="22">
        <v>-3.8635299999999997E-2</v>
      </c>
      <c r="AV385">
        <f t="shared" si="68"/>
        <v>19.689900000000002</v>
      </c>
      <c r="AW385">
        <f t="shared" si="69"/>
        <v>-0.75411529404000011</v>
      </c>
      <c r="AX385" s="9"/>
      <c r="AY385" s="22">
        <v>1.78833</v>
      </c>
      <c r="AZ385" s="22">
        <v>672.04600000000005</v>
      </c>
      <c r="BA385" s="22">
        <v>1.6766400000000001E-2</v>
      </c>
      <c r="BB385" s="22">
        <v>375</v>
      </c>
      <c r="BC385" s="22">
        <v>1.78772</v>
      </c>
      <c r="BD385">
        <f t="shared" si="70"/>
        <v>-16.766400000000001</v>
      </c>
      <c r="BE385">
        <f t="shared" si="71"/>
        <v>-29.983856112000002</v>
      </c>
    </row>
    <row r="386" spans="6:57">
      <c r="F386" s="9"/>
      <c r="G386" s="22">
        <v>-4.3334999999999999E-2</v>
      </c>
      <c r="H386" s="22">
        <v>176.09100000000001</v>
      </c>
      <c r="I386" s="22">
        <v>-1.9915800000000001E-2</v>
      </c>
      <c r="J386" s="22">
        <v>376</v>
      </c>
      <c r="K386" s="22">
        <v>-4.3585199999999998E-2</v>
      </c>
      <c r="L386">
        <f t="shared" si="60"/>
        <v>19.915800000000001</v>
      </c>
      <c r="M386">
        <f t="shared" si="61"/>
        <v>-0.86305119299999999</v>
      </c>
      <c r="N386" s="9"/>
      <c r="O386" s="22">
        <v>1.7933699999999999</v>
      </c>
      <c r="P386" s="22">
        <v>255.786</v>
      </c>
      <c r="Q386" s="22">
        <v>2.73621E-2</v>
      </c>
      <c r="R386" s="22">
        <v>376</v>
      </c>
      <c r="S386" s="22">
        <v>1.79291</v>
      </c>
      <c r="T386">
        <f t="shared" si="62"/>
        <v>-27.362100000000002</v>
      </c>
      <c r="U386">
        <f t="shared" si="63"/>
        <v>-49.070369276999998</v>
      </c>
      <c r="X386" s="9"/>
      <c r="Y386" s="22">
        <v>-4.3334999999999999E-2</v>
      </c>
      <c r="Z386" s="22">
        <v>391.67899999999997</v>
      </c>
      <c r="AA386" s="22">
        <v>-1.9821200000000001E-2</v>
      </c>
      <c r="AB386" s="22">
        <v>376</v>
      </c>
      <c r="AC386" s="22">
        <v>-4.3524199999999999E-2</v>
      </c>
      <c r="AD386">
        <f t="shared" si="64"/>
        <v>19.821200000000001</v>
      </c>
      <c r="AE386">
        <f t="shared" si="65"/>
        <v>-0.85895170200000004</v>
      </c>
      <c r="AF386" s="9"/>
      <c r="AG386" s="22">
        <v>1.7933699999999999</v>
      </c>
      <c r="AH386" s="22">
        <v>521.84799999999996</v>
      </c>
      <c r="AI386" s="22">
        <v>2.3113999999999999E-2</v>
      </c>
      <c r="AJ386" s="22">
        <v>376</v>
      </c>
      <c r="AK386" s="22">
        <v>1.7926</v>
      </c>
      <c r="AL386">
        <f t="shared" si="66"/>
        <v>-23.114000000000001</v>
      </c>
      <c r="AM386">
        <f t="shared" si="67"/>
        <v>-41.451954180000001</v>
      </c>
      <c r="AP386" s="9"/>
      <c r="AQ386" s="22">
        <v>-4.3334999999999999E-2</v>
      </c>
      <c r="AR386" s="22">
        <v>598.01400000000001</v>
      </c>
      <c r="AS386" s="22">
        <v>-1.97021E-2</v>
      </c>
      <c r="AT386" s="22">
        <v>376</v>
      </c>
      <c r="AU386" s="22">
        <v>-4.3508900000000003E-2</v>
      </c>
      <c r="AV386">
        <f t="shared" si="68"/>
        <v>19.702100000000002</v>
      </c>
      <c r="AW386">
        <f t="shared" si="69"/>
        <v>-0.85379050350000008</v>
      </c>
      <c r="AX386" s="9"/>
      <c r="AY386" s="22">
        <v>1.7933699999999999</v>
      </c>
      <c r="AZ386" s="22">
        <v>672.14700000000005</v>
      </c>
      <c r="BA386" s="22">
        <v>1.8566900000000001E-2</v>
      </c>
      <c r="BB386" s="22">
        <v>376</v>
      </c>
      <c r="BC386" s="22">
        <v>1.7923</v>
      </c>
      <c r="BD386">
        <f t="shared" si="70"/>
        <v>-18.5669</v>
      </c>
      <c r="BE386">
        <f t="shared" si="71"/>
        <v>-33.297321453000002</v>
      </c>
    </row>
    <row r="387" spans="6:57">
      <c r="F387" s="9"/>
      <c r="G387" s="22">
        <v>-4.8370400000000001E-2</v>
      </c>
      <c r="H387" s="22">
        <v>176.191</v>
      </c>
      <c r="I387" s="22">
        <v>-1.9915800000000001E-2</v>
      </c>
      <c r="J387" s="22">
        <v>377</v>
      </c>
      <c r="K387" s="22">
        <v>-4.8522900000000001E-2</v>
      </c>
      <c r="L387">
        <f t="shared" si="60"/>
        <v>19.915800000000001</v>
      </c>
      <c r="M387">
        <f t="shared" si="61"/>
        <v>-0.96333521232000008</v>
      </c>
      <c r="N387" s="9"/>
      <c r="O387" s="22">
        <v>1.7984</v>
      </c>
      <c r="P387" s="22">
        <v>255.887</v>
      </c>
      <c r="Q387" s="22">
        <v>3.1283600000000002E-2</v>
      </c>
      <c r="R387" s="22">
        <v>377</v>
      </c>
      <c r="S387" s="22">
        <v>1.7981</v>
      </c>
      <c r="T387">
        <f t="shared" si="62"/>
        <v>-31.283600000000003</v>
      </c>
      <c r="U387">
        <f t="shared" si="63"/>
        <v>-56.260426240000008</v>
      </c>
      <c r="X387" s="9"/>
      <c r="Y387" s="22">
        <v>-4.8370400000000001E-2</v>
      </c>
      <c r="Z387" s="22">
        <v>391.78</v>
      </c>
      <c r="AA387" s="22">
        <v>-1.9827299999999999E-2</v>
      </c>
      <c r="AB387" s="22">
        <v>377</v>
      </c>
      <c r="AC387" s="22">
        <v>-4.9194300000000003E-2</v>
      </c>
      <c r="AD387">
        <f t="shared" si="64"/>
        <v>19.827299999999997</v>
      </c>
      <c r="AE387">
        <f t="shared" si="65"/>
        <v>-0.95905443191999995</v>
      </c>
      <c r="AF387" s="9"/>
      <c r="AG387" s="22">
        <v>1.7984</v>
      </c>
      <c r="AH387" s="22">
        <v>521.94799999999998</v>
      </c>
      <c r="AI387" s="22">
        <v>2.5711100000000001E-2</v>
      </c>
      <c r="AJ387" s="22">
        <v>377</v>
      </c>
      <c r="AK387" s="22">
        <v>1.79779</v>
      </c>
      <c r="AL387">
        <f t="shared" si="66"/>
        <v>-25.711100000000002</v>
      </c>
      <c r="AM387">
        <f t="shared" si="67"/>
        <v>-46.238842240000004</v>
      </c>
      <c r="AP387" s="9"/>
      <c r="AQ387" s="22">
        <v>-4.8370400000000001E-2</v>
      </c>
      <c r="AR387" s="22">
        <v>598.11400000000003</v>
      </c>
      <c r="AS387" s="22">
        <v>-1.9708300000000002E-2</v>
      </c>
      <c r="AT387" s="22">
        <v>377</v>
      </c>
      <c r="AU387" s="22">
        <v>-4.8889200000000001E-2</v>
      </c>
      <c r="AV387">
        <f t="shared" si="68"/>
        <v>19.708300000000001</v>
      </c>
      <c r="AW387">
        <f t="shared" si="69"/>
        <v>-0.9532983543200001</v>
      </c>
      <c r="AX387" s="9"/>
      <c r="AY387" s="22">
        <v>1.7984</v>
      </c>
      <c r="AZ387" s="22">
        <v>672.24800000000005</v>
      </c>
      <c r="BA387" s="22">
        <v>2.0556600000000001E-2</v>
      </c>
      <c r="BB387" s="22">
        <v>377</v>
      </c>
      <c r="BC387" s="22">
        <v>1.79749</v>
      </c>
      <c r="BD387">
        <f t="shared" si="70"/>
        <v>-20.5566</v>
      </c>
      <c r="BE387">
        <f t="shared" si="71"/>
        <v>-36.968989440000001</v>
      </c>
    </row>
    <row r="388" spans="6:57">
      <c r="F388" s="9"/>
      <c r="G388" s="22">
        <v>-5.3405800000000003E-2</v>
      </c>
      <c r="H388" s="22">
        <v>176.292</v>
      </c>
      <c r="I388" s="22">
        <v>-1.9931000000000001E-2</v>
      </c>
      <c r="J388" s="22">
        <v>378</v>
      </c>
      <c r="K388" s="22">
        <v>-5.4626500000000001E-2</v>
      </c>
      <c r="L388">
        <f t="shared" si="60"/>
        <v>19.931000000000001</v>
      </c>
      <c r="M388">
        <f t="shared" si="61"/>
        <v>-1.0644309998000001</v>
      </c>
      <c r="N388" s="9"/>
      <c r="O388" s="22">
        <v>1.8034399999999999</v>
      </c>
      <c r="P388" s="22">
        <v>255.98699999999999</v>
      </c>
      <c r="Q388" s="22">
        <v>3.5226399999999998E-2</v>
      </c>
      <c r="R388" s="22">
        <v>378</v>
      </c>
      <c r="S388" s="22">
        <v>1.80298</v>
      </c>
      <c r="T388">
        <f t="shared" si="62"/>
        <v>-35.226399999999998</v>
      </c>
      <c r="U388">
        <f t="shared" si="63"/>
        <v>-63.528698815999995</v>
      </c>
      <c r="X388" s="9"/>
      <c r="Y388" s="22">
        <v>-5.3405800000000003E-2</v>
      </c>
      <c r="Z388" s="22">
        <v>391.88099999999997</v>
      </c>
      <c r="AA388" s="22">
        <v>-1.9821200000000001E-2</v>
      </c>
      <c r="AB388" s="22">
        <v>378</v>
      </c>
      <c r="AC388" s="22">
        <v>-5.3955099999999999E-2</v>
      </c>
      <c r="AD388">
        <f t="shared" si="64"/>
        <v>19.821200000000001</v>
      </c>
      <c r="AE388">
        <f t="shared" si="65"/>
        <v>-1.05856704296</v>
      </c>
      <c r="AF388" s="9"/>
      <c r="AG388" s="22">
        <v>1.8034399999999999</v>
      </c>
      <c r="AH388" s="22">
        <v>522.04899999999998</v>
      </c>
      <c r="AI388" s="22">
        <v>2.8393600000000001E-2</v>
      </c>
      <c r="AJ388" s="22">
        <v>378</v>
      </c>
      <c r="AK388" s="22">
        <v>1.80267</v>
      </c>
      <c r="AL388">
        <f t="shared" si="66"/>
        <v>-28.393600000000003</v>
      </c>
      <c r="AM388">
        <f t="shared" si="67"/>
        <v>-51.206153984000004</v>
      </c>
      <c r="AP388" s="9"/>
      <c r="AQ388" s="22">
        <v>-5.3405800000000003E-2</v>
      </c>
      <c r="AR388" s="22">
        <v>598.21500000000003</v>
      </c>
      <c r="AS388" s="22">
        <v>-1.9708300000000002E-2</v>
      </c>
      <c r="AT388" s="22">
        <v>378</v>
      </c>
      <c r="AU388" s="22">
        <v>-5.3893999999999997E-2</v>
      </c>
      <c r="AV388">
        <f t="shared" si="68"/>
        <v>19.708300000000001</v>
      </c>
      <c r="AW388">
        <f t="shared" si="69"/>
        <v>-1.0525375281400002</v>
      </c>
      <c r="AX388" s="9"/>
      <c r="AY388" s="22">
        <v>1.8034399999999999</v>
      </c>
      <c r="AZ388" s="22">
        <v>672.34799999999996</v>
      </c>
      <c r="BA388" s="22">
        <v>2.24426E-2</v>
      </c>
      <c r="BB388" s="22">
        <v>378</v>
      </c>
      <c r="BC388" s="22">
        <v>1.80267</v>
      </c>
      <c r="BD388">
        <f t="shared" si="70"/>
        <v>-22.442599999999999</v>
      </c>
      <c r="BE388">
        <f t="shared" si="71"/>
        <v>-40.473882543999999</v>
      </c>
    </row>
    <row r="389" spans="6:57">
      <c r="F389" s="9"/>
      <c r="G389" s="22">
        <v>-5.8441199999999999E-2</v>
      </c>
      <c r="H389" s="22">
        <v>176.393</v>
      </c>
      <c r="I389" s="22">
        <v>-1.99493E-2</v>
      </c>
      <c r="J389" s="22">
        <v>379</v>
      </c>
      <c r="K389" s="22">
        <v>-5.90515E-2</v>
      </c>
      <c r="L389">
        <f t="shared" si="60"/>
        <v>19.949300000000001</v>
      </c>
      <c r="M389">
        <f t="shared" si="61"/>
        <v>-1.1658610311599999</v>
      </c>
      <c r="N389" s="9"/>
      <c r="O389" s="22">
        <v>1.80847</v>
      </c>
      <c r="P389" s="22">
        <v>256.08800000000002</v>
      </c>
      <c r="Q389" s="22">
        <v>3.9328000000000002E-2</v>
      </c>
      <c r="R389" s="22">
        <v>379</v>
      </c>
      <c r="S389" s="22">
        <v>1.8081700000000001</v>
      </c>
      <c r="T389">
        <f t="shared" si="62"/>
        <v>-39.328000000000003</v>
      </c>
      <c r="U389">
        <f t="shared" si="63"/>
        <v>-71.12350816</v>
      </c>
      <c r="X389" s="9"/>
      <c r="Y389" s="22">
        <v>-5.8441199999999999E-2</v>
      </c>
      <c r="Z389" s="22">
        <v>391.98099999999999</v>
      </c>
      <c r="AA389" s="22">
        <v>-1.9836400000000001E-2</v>
      </c>
      <c r="AB389" s="22">
        <v>379</v>
      </c>
      <c r="AC389" s="22">
        <v>-5.8959999999999999E-2</v>
      </c>
      <c r="AD389">
        <f t="shared" si="64"/>
        <v>19.836400000000001</v>
      </c>
      <c r="AE389">
        <f t="shared" si="65"/>
        <v>-1.15926301968</v>
      </c>
      <c r="AF389" s="9"/>
      <c r="AG389" s="22">
        <v>1.80847</v>
      </c>
      <c r="AH389" s="22">
        <v>522.15</v>
      </c>
      <c r="AI389" s="22">
        <v>3.0914299999999999E-2</v>
      </c>
      <c r="AJ389" s="22">
        <v>379</v>
      </c>
      <c r="AK389" s="22">
        <v>1.8075600000000001</v>
      </c>
      <c r="AL389">
        <f t="shared" si="66"/>
        <v>-30.914299999999997</v>
      </c>
      <c r="AM389">
        <f t="shared" si="67"/>
        <v>-55.907584120999992</v>
      </c>
      <c r="AP389" s="9"/>
      <c r="AQ389" s="22">
        <v>-5.8441199999999999E-2</v>
      </c>
      <c r="AR389" s="22">
        <v>598.31600000000003</v>
      </c>
      <c r="AS389" s="22">
        <v>-1.97266E-2</v>
      </c>
      <c r="AT389" s="22">
        <v>379</v>
      </c>
      <c r="AU389" s="22">
        <v>-5.9020999999999997E-2</v>
      </c>
      <c r="AV389">
        <f t="shared" si="68"/>
        <v>19.726600000000001</v>
      </c>
      <c r="AW389">
        <f t="shared" si="69"/>
        <v>-1.1528461759199999</v>
      </c>
      <c r="AX389" s="9"/>
      <c r="AY389" s="22">
        <v>1.80847</v>
      </c>
      <c r="AZ389" s="22">
        <v>672.44899999999996</v>
      </c>
      <c r="BA389" s="22">
        <v>2.42279E-2</v>
      </c>
      <c r="BB389" s="22">
        <v>379</v>
      </c>
      <c r="BC389" s="22">
        <v>1.80725</v>
      </c>
      <c r="BD389">
        <f t="shared" si="70"/>
        <v>-24.227900000000002</v>
      </c>
      <c r="BE389">
        <f t="shared" si="71"/>
        <v>-43.815430313</v>
      </c>
    </row>
    <row r="390" spans="6:57">
      <c r="F390" s="9"/>
      <c r="G390" s="22">
        <v>-6.3476599999999994E-2</v>
      </c>
      <c r="H390" s="22">
        <v>176.49299999999999</v>
      </c>
      <c r="I390" s="22">
        <v>-1.9952399999999999E-2</v>
      </c>
      <c r="J390" s="22">
        <v>380</v>
      </c>
      <c r="K390" s="22">
        <v>-6.4178499999999999E-2</v>
      </c>
      <c r="L390">
        <f t="shared" si="60"/>
        <v>19.952399999999997</v>
      </c>
      <c r="M390">
        <f t="shared" si="61"/>
        <v>-1.2665105138399997</v>
      </c>
      <c r="N390" s="9"/>
      <c r="O390" s="22">
        <v>1.81351</v>
      </c>
      <c r="P390" s="22">
        <v>256.18900000000002</v>
      </c>
      <c r="Q390" s="22">
        <v>4.3252600000000002E-2</v>
      </c>
      <c r="R390" s="22">
        <v>380</v>
      </c>
      <c r="S390" s="22">
        <v>1.81274</v>
      </c>
      <c r="T390">
        <f t="shared" si="62"/>
        <v>-43.252600000000001</v>
      </c>
      <c r="U390">
        <f t="shared" si="63"/>
        <v>-78.439022625999996</v>
      </c>
      <c r="X390" s="9"/>
      <c r="Y390" s="22">
        <v>-6.3476599999999994E-2</v>
      </c>
      <c r="Z390" s="22">
        <v>392.08199999999999</v>
      </c>
      <c r="AA390" s="22">
        <v>-1.9839499999999999E-2</v>
      </c>
      <c r="AB390" s="22">
        <v>380</v>
      </c>
      <c r="AC390" s="22">
        <v>-6.3995399999999994E-2</v>
      </c>
      <c r="AD390">
        <f t="shared" si="64"/>
        <v>19.839500000000001</v>
      </c>
      <c r="AE390">
        <f t="shared" si="65"/>
        <v>-1.2593440057</v>
      </c>
      <c r="AF390" s="9"/>
      <c r="AG390" s="22">
        <v>1.81351</v>
      </c>
      <c r="AH390" s="22">
        <v>522.25</v>
      </c>
      <c r="AI390" s="22">
        <v>3.3465599999999998E-2</v>
      </c>
      <c r="AJ390" s="22">
        <v>380</v>
      </c>
      <c r="AK390" s="22">
        <v>1.81274</v>
      </c>
      <c r="AL390">
        <f t="shared" si="66"/>
        <v>-33.465599999999995</v>
      </c>
      <c r="AM390">
        <f t="shared" si="67"/>
        <v>-60.69020025599999</v>
      </c>
      <c r="AP390" s="9"/>
      <c r="AQ390" s="22">
        <v>-6.3476599999999994E-2</v>
      </c>
      <c r="AR390" s="22">
        <v>598.41700000000003</v>
      </c>
      <c r="AS390" s="22">
        <v>-1.97266E-2</v>
      </c>
      <c r="AT390" s="22">
        <v>380</v>
      </c>
      <c r="AU390" s="22">
        <v>-6.3964800000000002E-2</v>
      </c>
      <c r="AV390">
        <f t="shared" si="68"/>
        <v>19.726600000000001</v>
      </c>
      <c r="AW390">
        <f t="shared" si="69"/>
        <v>-1.25217749756</v>
      </c>
      <c r="AX390" s="9"/>
      <c r="AY390" s="22">
        <v>1.81351</v>
      </c>
      <c r="AZ390" s="22">
        <v>672.55</v>
      </c>
      <c r="BA390" s="22">
        <v>2.6126099999999999E-2</v>
      </c>
      <c r="BB390" s="22">
        <v>380</v>
      </c>
      <c r="BC390" s="22">
        <v>1.8130500000000001</v>
      </c>
      <c r="BD390">
        <f t="shared" si="70"/>
        <v>-26.126100000000001</v>
      </c>
      <c r="BE390">
        <f t="shared" si="71"/>
        <v>-47.379943611000002</v>
      </c>
    </row>
    <row r="391" spans="6:57">
      <c r="F391" s="9"/>
      <c r="G391" s="22">
        <v>-6.8512000000000003E-2</v>
      </c>
      <c r="H391" s="22">
        <v>176.59399999999999</v>
      </c>
      <c r="I391" s="22">
        <v>-1.9940200000000002E-2</v>
      </c>
      <c r="J391" s="22">
        <v>381</v>
      </c>
      <c r="K391" s="22">
        <v>-6.9610599999999995E-2</v>
      </c>
      <c r="L391">
        <f t="shared" si="60"/>
        <v>19.940200000000001</v>
      </c>
      <c r="M391">
        <f t="shared" si="61"/>
        <v>-1.3661429824000002</v>
      </c>
      <c r="N391" s="9"/>
      <c r="O391" s="22">
        <v>1.81854</v>
      </c>
      <c r="P391" s="22">
        <v>256.28899999999999</v>
      </c>
      <c r="Q391" s="22">
        <v>4.7412099999999999E-2</v>
      </c>
      <c r="R391" s="22">
        <v>381</v>
      </c>
      <c r="S391" s="22">
        <v>1.8182400000000001</v>
      </c>
      <c r="T391">
        <f t="shared" si="62"/>
        <v>-47.412099999999995</v>
      </c>
      <c r="U391">
        <f t="shared" si="63"/>
        <v>-86.220800333999989</v>
      </c>
      <c r="X391" s="9"/>
      <c r="Y391" s="22">
        <v>-6.8512000000000003E-2</v>
      </c>
      <c r="Z391" s="22">
        <v>392.18299999999999</v>
      </c>
      <c r="AA391" s="22">
        <v>-1.9845600000000001E-2</v>
      </c>
      <c r="AB391" s="22">
        <v>381</v>
      </c>
      <c r="AC391" s="22">
        <v>-6.9213899999999995E-2</v>
      </c>
      <c r="AD391">
        <f t="shared" si="64"/>
        <v>19.845600000000001</v>
      </c>
      <c r="AE391">
        <f t="shared" si="65"/>
        <v>-1.3596617472000001</v>
      </c>
      <c r="AF391" s="9"/>
      <c r="AG391" s="22">
        <v>1.81854</v>
      </c>
      <c r="AH391" s="22">
        <v>522.351</v>
      </c>
      <c r="AI391" s="22">
        <v>3.6083999999999998E-2</v>
      </c>
      <c r="AJ391" s="22">
        <v>381</v>
      </c>
      <c r="AK391" s="22">
        <v>1.81793</v>
      </c>
      <c r="AL391">
        <f t="shared" si="66"/>
        <v>-36.083999999999996</v>
      </c>
      <c r="AM391">
        <f t="shared" si="67"/>
        <v>-65.620197359999992</v>
      </c>
      <c r="AP391" s="9"/>
      <c r="AQ391" s="22">
        <v>-6.8512000000000003E-2</v>
      </c>
      <c r="AR391" s="22">
        <v>598.51700000000005</v>
      </c>
      <c r="AS391" s="22">
        <v>-1.9720499999999998E-2</v>
      </c>
      <c r="AT391" s="22">
        <v>381</v>
      </c>
      <c r="AU391" s="22">
        <v>-6.9122299999999998E-2</v>
      </c>
      <c r="AV391">
        <f t="shared" si="68"/>
        <v>19.720499999999998</v>
      </c>
      <c r="AW391">
        <f t="shared" si="69"/>
        <v>-1.3510908959999999</v>
      </c>
      <c r="AX391" s="9"/>
      <c r="AY391" s="22">
        <v>1.81854</v>
      </c>
      <c r="AZ391" s="22">
        <v>672.65</v>
      </c>
      <c r="BA391" s="22">
        <v>2.7893100000000001E-2</v>
      </c>
      <c r="BB391" s="22">
        <v>381</v>
      </c>
      <c r="BC391" s="22">
        <v>1.8176300000000001</v>
      </c>
      <c r="BD391">
        <f t="shared" si="70"/>
        <v>-27.8931</v>
      </c>
      <c r="BE391">
        <f t="shared" si="71"/>
        <v>-50.724718074000002</v>
      </c>
    </row>
    <row r="392" spans="6:57">
      <c r="F392" s="9"/>
      <c r="G392" s="22">
        <v>-7.3547399999999999E-2</v>
      </c>
      <c r="H392" s="22">
        <v>176.69499999999999</v>
      </c>
      <c r="I392" s="22">
        <v>-1.9952399999999999E-2</v>
      </c>
      <c r="J392" s="22">
        <v>382</v>
      </c>
      <c r="K392" s="22">
        <v>-7.4035599999999993E-2</v>
      </c>
      <c r="L392">
        <f t="shared" si="60"/>
        <v>19.952399999999997</v>
      </c>
      <c r="M392">
        <f t="shared" si="61"/>
        <v>-1.4674471437599999</v>
      </c>
      <c r="N392" s="9"/>
      <c r="O392" s="22">
        <v>1.82358</v>
      </c>
      <c r="P392" s="22">
        <v>256.39</v>
      </c>
      <c r="Q392" s="22">
        <v>5.1568599999999999E-2</v>
      </c>
      <c r="R392" s="22">
        <v>382</v>
      </c>
      <c r="S392" s="22">
        <v>1.8231200000000001</v>
      </c>
      <c r="T392">
        <f t="shared" si="62"/>
        <v>-51.568599999999996</v>
      </c>
      <c r="U392">
        <f t="shared" si="63"/>
        <v>-94.039467587999994</v>
      </c>
      <c r="X392" s="9"/>
      <c r="Y392" s="22">
        <v>-7.3547399999999999E-2</v>
      </c>
      <c r="Z392" s="22">
        <v>392.28399999999999</v>
      </c>
      <c r="AA392" s="22">
        <v>-1.98517E-2</v>
      </c>
      <c r="AB392" s="22">
        <v>382</v>
      </c>
      <c r="AC392" s="22">
        <v>-7.4218800000000001E-2</v>
      </c>
      <c r="AD392">
        <f t="shared" si="64"/>
        <v>19.851700000000001</v>
      </c>
      <c r="AE392">
        <f t="shared" si="65"/>
        <v>-1.46004092058</v>
      </c>
      <c r="AF392" s="9"/>
      <c r="AG392" s="22">
        <v>1.82358</v>
      </c>
      <c r="AH392" s="22">
        <v>522.452</v>
      </c>
      <c r="AI392" s="22">
        <v>3.87756E-2</v>
      </c>
      <c r="AJ392" s="22">
        <v>382</v>
      </c>
      <c r="AK392" s="22">
        <v>1.82281</v>
      </c>
      <c r="AL392">
        <f t="shared" si="66"/>
        <v>-38.775599999999997</v>
      </c>
      <c r="AM392">
        <f t="shared" si="67"/>
        <v>-70.710408647999998</v>
      </c>
      <c r="AP392" s="9"/>
      <c r="AQ392" s="22">
        <v>-7.3547399999999999E-2</v>
      </c>
      <c r="AR392" s="22">
        <v>598.61800000000005</v>
      </c>
      <c r="AS392" s="22">
        <v>-1.97266E-2</v>
      </c>
      <c r="AT392" s="22">
        <v>382</v>
      </c>
      <c r="AU392" s="22">
        <v>-7.4005100000000004E-2</v>
      </c>
      <c r="AV392">
        <f t="shared" si="68"/>
        <v>19.726600000000001</v>
      </c>
      <c r="AW392">
        <f t="shared" si="69"/>
        <v>-1.45084014084</v>
      </c>
      <c r="AX392" s="9"/>
      <c r="AY392" s="22">
        <v>1.82358</v>
      </c>
      <c r="AZ392" s="22">
        <v>672.75099999999998</v>
      </c>
      <c r="BA392" s="22">
        <v>2.9833999999999999E-2</v>
      </c>
      <c r="BB392" s="22">
        <v>382</v>
      </c>
      <c r="BC392" s="22">
        <v>1.8237300000000001</v>
      </c>
      <c r="BD392">
        <f t="shared" si="70"/>
        <v>-29.834</v>
      </c>
      <c r="BE392">
        <f t="shared" si="71"/>
        <v>-54.404685719999996</v>
      </c>
    </row>
    <row r="393" spans="6:57">
      <c r="F393" s="9"/>
      <c r="G393" s="22">
        <v>-7.8582799999999994E-2</v>
      </c>
      <c r="H393" s="22">
        <v>176.79599999999999</v>
      </c>
      <c r="I393" s="22">
        <v>-1.9958500000000001E-2</v>
      </c>
      <c r="J393" s="22">
        <v>383</v>
      </c>
      <c r="K393" s="22">
        <v>-7.87659E-2</v>
      </c>
      <c r="L393">
        <f t="shared" si="60"/>
        <v>19.958500000000001</v>
      </c>
      <c r="M393">
        <f t="shared" si="61"/>
        <v>-1.5683948137999999</v>
      </c>
      <c r="N393" s="9"/>
      <c r="O393" s="22">
        <v>1.8286100000000001</v>
      </c>
      <c r="P393" s="22">
        <v>256.49099999999999</v>
      </c>
      <c r="Q393" s="22">
        <v>5.5767799999999999E-2</v>
      </c>
      <c r="R393" s="22">
        <v>383</v>
      </c>
      <c r="S393" s="22">
        <v>1.8283100000000001</v>
      </c>
      <c r="T393">
        <f t="shared" si="62"/>
        <v>-55.767800000000001</v>
      </c>
      <c r="U393">
        <f t="shared" si="63"/>
        <v>-101.97755675800001</v>
      </c>
      <c r="X393" s="9"/>
      <c r="Y393" s="22">
        <v>-7.8582799999999994E-2</v>
      </c>
      <c r="Z393" s="22">
        <v>392.38400000000001</v>
      </c>
      <c r="AA393" s="22">
        <v>-1.9854699999999999E-2</v>
      </c>
      <c r="AB393" s="22">
        <v>383</v>
      </c>
      <c r="AC393" s="22">
        <v>-7.91626E-2</v>
      </c>
      <c r="AD393">
        <f t="shared" si="64"/>
        <v>19.854700000000001</v>
      </c>
      <c r="AE393">
        <f t="shared" si="65"/>
        <v>-1.56023791916</v>
      </c>
      <c r="AF393" s="9"/>
      <c r="AG393" s="22">
        <v>1.8286100000000001</v>
      </c>
      <c r="AH393" s="22">
        <v>522.55200000000002</v>
      </c>
      <c r="AI393" s="22">
        <v>4.1445900000000001E-2</v>
      </c>
      <c r="AJ393" s="22">
        <v>383</v>
      </c>
      <c r="AK393" s="22">
        <v>1.8273900000000001</v>
      </c>
      <c r="AL393">
        <f t="shared" si="66"/>
        <v>-41.445900000000002</v>
      </c>
      <c r="AM393">
        <f t="shared" si="67"/>
        <v>-75.788387199000013</v>
      </c>
      <c r="AP393" s="9"/>
      <c r="AQ393" s="22">
        <v>-7.8582799999999994E-2</v>
      </c>
      <c r="AR393" s="22">
        <v>598.71900000000005</v>
      </c>
      <c r="AS393" s="22">
        <v>-1.9732699999999999E-2</v>
      </c>
      <c r="AT393" s="22">
        <v>383</v>
      </c>
      <c r="AU393" s="22">
        <v>-7.85217E-2</v>
      </c>
      <c r="AV393">
        <f t="shared" si="68"/>
        <v>19.732699999999998</v>
      </c>
      <c r="AW393">
        <f t="shared" si="69"/>
        <v>-1.5506508175599998</v>
      </c>
      <c r="AX393" s="9"/>
      <c r="AY393" s="22">
        <v>1.8286100000000001</v>
      </c>
      <c r="AZ393" s="22">
        <v>672.85199999999998</v>
      </c>
      <c r="BA393" s="22">
        <v>3.1799300000000003E-2</v>
      </c>
      <c r="BB393" s="22">
        <v>383</v>
      </c>
      <c r="BC393" s="22">
        <v>1.8280000000000001</v>
      </c>
      <c r="BD393">
        <f t="shared" si="70"/>
        <v>-31.799300000000002</v>
      </c>
      <c r="BE393">
        <f t="shared" si="71"/>
        <v>-58.148517973000004</v>
      </c>
    </row>
    <row r="394" spans="6:57">
      <c r="F394" s="9"/>
      <c r="G394" s="22">
        <v>-8.3618200000000004E-2</v>
      </c>
      <c r="H394" s="22">
        <v>176.89599999999999</v>
      </c>
      <c r="I394" s="22">
        <v>-1.9964599999999999E-2</v>
      </c>
      <c r="J394" s="22">
        <v>384</v>
      </c>
      <c r="K394" s="22">
        <v>-8.4197999999999995E-2</v>
      </c>
      <c r="L394">
        <f t="shared" si="60"/>
        <v>19.964599999999997</v>
      </c>
      <c r="M394">
        <f t="shared" si="61"/>
        <v>-1.6694039157199998</v>
      </c>
      <c r="N394" s="9"/>
      <c r="O394" s="22">
        <v>1.83365</v>
      </c>
      <c r="P394" s="22">
        <v>256.59199999999998</v>
      </c>
      <c r="Q394" s="22">
        <v>5.99518E-2</v>
      </c>
      <c r="R394" s="22">
        <v>384</v>
      </c>
      <c r="S394" s="22">
        <v>1.8325800000000001</v>
      </c>
      <c r="T394">
        <f t="shared" si="62"/>
        <v>-59.951799999999999</v>
      </c>
      <c r="U394">
        <f t="shared" si="63"/>
        <v>-109.93061806999999</v>
      </c>
      <c r="X394" s="9"/>
      <c r="Y394" s="22">
        <v>-8.3618200000000004E-2</v>
      </c>
      <c r="Z394" s="22">
        <v>392.48500000000001</v>
      </c>
      <c r="AA394" s="22">
        <v>-1.98639E-2</v>
      </c>
      <c r="AB394" s="22">
        <v>384</v>
      </c>
      <c r="AC394" s="22">
        <v>-8.4075899999999995E-2</v>
      </c>
      <c r="AD394">
        <f t="shared" si="64"/>
        <v>19.863900000000001</v>
      </c>
      <c r="AE394">
        <f t="shared" si="65"/>
        <v>-1.6609835629800001</v>
      </c>
      <c r="AF394" s="9"/>
      <c r="AG394" s="22">
        <v>1.83365</v>
      </c>
      <c r="AH394" s="22">
        <v>522.65300000000002</v>
      </c>
      <c r="AI394" s="22">
        <v>4.4122300000000003E-2</v>
      </c>
      <c r="AJ394" s="22">
        <v>384</v>
      </c>
      <c r="AK394" s="22">
        <v>1.8322799999999999</v>
      </c>
      <c r="AL394">
        <f t="shared" si="66"/>
        <v>-44.122300000000003</v>
      </c>
      <c r="AM394">
        <f t="shared" si="67"/>
        <v>-80.904855394999998</v>
      </c>
      <c r="AP394" s="9"/>
      <c r="AQ394" s="22">
        <v>-8.3618200000000004E-2</v>
      </c>
      <c r="AR394" s="22">
        <v>598.81899999999996</v>
      </c>
      <c r="AS394" s="22">
        <v>-1.9738800000000001E-2</v>
      </c>
      <c r="AT394" s="22">
        <v>384</v>
      </c>
      <c r="AU394" s="22">
        <v>-8.4197999999999995E-2</v>
      </c>
      <c r="AV394">
        <f t="shared" si="68"/>
        <v>19.738800000000001</v>
      </c>
      <c r="AW394">
        <f t="shared" si="69"/>
        <v>-1.6505229261600001</v>
      </c>
      <c r="AX394" s="9"/>
      <c r="AY394" s="22">
        <v>1.83365</v>
      </c>
      <c r="AZ394" s="22">
        <v>672.95299999999997</v>
      </c>
      <c r="BA394" s="22">
        <v>3.3627299999999999E-2</v>
      </c>
      <c r="BB394" s="22">
        <v>384</v>
      </c>
      <c r="BC394" s="22">
        <v>1.8319700000000001</v>
      </c>
      <c r="BD394">
        <f t="shared" si="70"/>
        <v>-33.627299999999998</v>
      </c>
      <c r="BE394">
        <f t="shared" si="71"/>
        <v>-61.660698644999997</v>
      </c>
    </row>
    <row r="395" spans="6:57">
      <c r="F395" s="9"/>
      <c r="G395" s="22">
        <v>-8.8653599999999999E-2</v>
      </c>
      <c r="H395" s="22">
        <v>176.99700000000001</v>
      </c>
      <c r="I395" s="22">
        <v>-1.9986E-2</v>
      </c>
      <c r="J395" s="22">
        <v>385</v>
      </c>
      <c r="K395" s="22">
        <v>-8.9202900000000002E-2</v>
      </c>
      <c r="L395">
        <f t="shared" si="60"/>
        <v>19.986000000000001</v>
      </c>
      <c r="M395">
        <f t="shared" si="61"/>
        <v>-1.7718308496000001</v>
      </c>
      <c r="N395" s="9"/>
      <c r="O395" s="22">
        <v>1.8386800000000001</v>
      </c>
      <c r="P395" s="22">
        <v>256.69200000000001</v>
      </c>
      <c r="Q395" s="22">
        <v>6.54053E-2</v>
      </c>
      <c r="R395" s="22">
        <v>385</v>
      </c>
      <c r="S395" s="22">
        <v>1.8380700000000001</v>
      </c>
      <c r="T395">
        <f t="shared" si="62"/>
        <v>-65.405299999999997</v>
      </c>
      <c r="U395">
        <f t="shared" si="63"/>
        <v>-120.259417004</v>
      </c>
      <c r="X395" s="9"/>
      <c r="Y395" s="22">
        <v>-8.8653599999999999E-2</v>
      </c>
      <c r="Z395" s="22">
        <v>392.58600000000001</v>
      </c>
      <c r="AA395" s="22">
        <v>-1.9869999999999999E-2</v>
      </c>
      <c r="AB395" s="22">
        <v>385</v>
      </c>
      <c r="AC395" s="22">
        <v>-8.9019799999999996E-2</v>
      </c>
      <c r="AD395">
        <f t="shared" si="64"/>
        <v>19.869999999999997</v>
      </c>
      <c r="AE395">
        <f t="shared" si="65"/>
        <v>-1.7615470319999997</v>
      </c>
      <c r="AF395" s="9"/>
      <c r="AG395" s="22">
        <v>1.8386800000000001</v>
      </c>
      <c r="AH395" s="22">
        <v>522.75400000000002</v>
      </c>
      <c r="AI395" s="22">
        <v>4.6804800000000001E-2</v>
      </c>
      <c r="AJ395" s="22">
        <v>385</v>
      </c>
      <c r="AK395" s="22">
        <v>1.8380700000000001</v>
      </c>
      <c r="AL395">
        <f t="shared" si="66"/>
        <v>-46.8048</v>
      </c>
      <c r="AM395">
        <f t="shared" si="67"/>
        <v>-86.059049664</v>
      </c>
      <c r="AP395" s="9"/>
      <c r="AQ395" s="22">
        <v>-8.8653599999999999E-2</v>
      </c>
      <c r="AR395" s="22">
        <v>598.91999999999996</v>
      </c>
      <c r="AS395" s="22">
        <v>-1.9754000000000001E-2</v>
      </c>
      <c r="AT395" s="22">
        <v>385</v>
      </c>
      <c r="AU395" s="22">
        <v>-8.9202900000000002E-2</v>
      </c>
      <c r="AV395">
        <f t="shared" si="68"/>
        <v>19.754000000000001</v>
      </c>
      <c r="AW395">
        <f t="shared" si="69"/>
        <v>-1.7512632144</v>
      </c>
      <c r="AX395" s="9"/>
      <c r="AY395" s="22">
        <v>1.8386800000000001</v>
      </c>
      <c r="AZ395" s="22">
        <v>673.053</v>
      </c>
      <c r="BA395" s="22">
        <v>3.5464500000000003E-2</v>
      </c>
      <c r="BB395" s="22">
        <v>385</v>
      </c>
      <c r="BC395" s="22">
        <v>1.8377699999999999</v>
      </c>
      <c r="BD395">
        <f t="shared" si="70"/>
        <v>-35.464500000000001</v>
      </c>
      <c r="BE395">
        <f t="shared" si="71"/>
        <v>-65.20786686000001</v>
      </c>
    </row>
    <row r="396" spans="6:57">
      <c r="F396" s="9"/>
      <c r="G396" s="22">
        <v>-9.3688999999999995E-2</v>
      </c>
      <c r="H396" s="22">
        <v>177.09800000000001</v>
      </c>
      <c r="I396" s="22">
        <v>-1.9976799999999999E-2</v>
      </c>
      <c r="J396" s="22">
        <v>386</v>
      </c>
      <c r="K396" s="22">
        <v>-9.4360399999999997E-2</v>
      </c>
      <c r="L396">
        <f t="shared" ref="L396:L398" si="72">-I396/$F$2*1000</f>
        <v>19.976800000000001</v>
      </c>
      <c r="M396">
        <f t="shared" ref="M396:M398" si="73">L396*G396</f>
        <v>-1.8716064152</v>
      </c>
      <c r="N396" s="9"/>
      <c r="O396" s="22">
        <v>1.84372</v>
      </c>
      <c r="P396" s="22">
        <v>256.79300000000001</v>
      </c>
      <c r="Q396" s="22">
        <v>6.97937E-2</v>
      </c>
      <c r="R396" s="22">
        <v>386</v>
      </c>
      <c r="S396" s="22">
        <v>1.8423499999999999</v>
      </c>
      <c r="T396">
        <f t="shared" ref="T396:T398" si="74">-Q396/$F$2*1000</f>
        <v>-69.793700000000001</v>
      </c>
      <c r="U396">
        <f t="shared" ref="U396:U398" si="75">T396*O396</f>
        <v>-128.680040564</v>
      </c>
      <c r="X396" s="9"/>
      <c r="Y396" s="22">
        <v>-9.3688999999999995E-2</v>
      </c>
      <c r="Z396" s="22">
        <v>392.68599999999998</v>
      </c>
      <c r="AA396" s="22">
        <v>-1.9885300000000002E-2</v>
      </c>
      <c r="AB396" s="22">
        <v>386</v>
      </c>
      <c r="AC396" s="22">
        <v>-9.4299300000000003E-2</v>
      </c>
      <c r="AD396">
        <f t="shared" ref="AD396:AD398" si="76">-AA396/$F$2*1000</f>
        <v>19.885300000000001</v>
      </c>
      <c r="AE396">
        <f t="shared" ref="AE396:AE398" si="77">AD396*Y396</f>
        <v>-1.8630338716999999</v>
      </c>
      <c r="AF396" s="9"/>
      <c r="AG396" s="22">
        <v>1.84372</v>
      </c>
      <c r="AH396" s="22">
        <v>522.85500000000002</v>
      </c>
      <c r="AI396" s="22">
        <v>4.9624599999999998E-2</v>
      </c>
      <c r="AJ396" s="22">
        <v>386</v>
      </c>
      <c r="AK396" s="22">
        <v>1.8429599999999999</v>
      </c>
      <c r="AL396">
        <f t="shared" ref="AL396:AL398" si="78">-AI396/$F$2*1000</f>
        <v>-49.624600000000001</v>
      </c>
      <c r="AM396">
        <f t="shared" ref="AM396:AM398" si="79">AL396*AG396</f>
        <v>-91.493867512000008</v>
      </c>
      <c r="AP396" s="9"/>
      <c r="AQ396" s="22">
        <v>-9.3688999999999995E-2</v>
      </c>
      <c r="AR396" s="22">
        <v>599.02099999999996</v>
      </c>
      <c r="AS396" s="22">
        <v>-1.97723E-2</v>
      </c>
      <c r="AT396" s="22">
        <v>386</v>
      </c>
      <c r="AU396" s="22">
        <v>-9.4574000000000005E-2</v>
      </c>
      <c r="AV396">
        <f t="shared" ref="AV396:AV398" si="80">-AS396/$F$2*1000</f>
        <v>19.772300000000001</v>
      </c>
      <c r="AW396">
        <f t="shared" ref="AW396:AW398" si="81">AV396*AQ396</f>
        <v>-1.8524470147000001</v>
      </c>
      <c r="AX396" s="9"/>
      <c r="AY396" s="22">
        <v>1.84372</v>
      </c>
      <c r="AZ396" s="22">
        <v>673.154</v>
      </c>
      <c r="BA396" s="22">
        <v>3.7200900000000002E-2</v>
      </c>
      <c r="BB396" s="22">
        <v>386</v>
      </c>
      <c r="BC396" s="22">
        <v>1.8432599999999999</v>
      </c>
      <c r="BD396">
        <f t="shared" ref="BD396:BD398" si="82">-BA396/$F$2*1000</f>
        <v>-37.200900000000004</v>
      </c>
      <c r="BE396">
        <f t="shared" ref="BE396:BE398" si="83">BD396*AY396</f>
        <v>-68.588043348000014</v>
      </c>
    </row>
    <row r="397" spans="6:57">
      <c r="F397" s="9"/>
      <c r="G397" s="22">
        <v>-9.8724400000000004E-2</v>
      </c>
      <c r="H397" s="22">
        <v>177.19800000000001</v>
      </c>
      <c r="I397" s="22">
        <v>-1.9992099999999999E-2</v>
      </c>
      <c r="J397" s="22">
        <v>387</v>
      </c>
      <c r="K397" s="22">
        <v>-9.9151600000000006E-2</v>
      </c>
      <c r="L397">
        <f t="shared" si="72"/>
        <v>19.992099999999997</v>
      </c>
      <c r="M397">
        <f t="shared" si="73"/>
        <v>-1.9737080772399997</v>
      </c>
      <c r="N397" s="9"/>
      <c r="O397" s="22">
        <v>1.8487499999999999</v>
      </c>
      <c r="P397" s="22">
        <v>256.89400000000001</v>
      </c>
      <c r="Q397" s="22">
        <v>7.4951199999999996E-2</v>
      </c>
      <c r="R397" s="22">
        <v>387</v>
      </c>
      <c r="S397" s="22">
        <v>1.8481399999999999</v>
      </c>
      <c r="T397">
        <f t="shared" si="74"/>
        <v>-74.9512</v>
      </c>
      <c r="U397">
        <f t="shared" si="75"/>
        <v>-138.56603099999998</v>
      </c>
      <c r="X397" s="9"/>
      <c r="Y397" s="22">
        <v>-9.8724400000000004E-2</v>
      </c>
      <c r="Z397" s="22">
        <v>392.78699999999998</v>
      </c>
      <c r="AA397" s="22">
        <v>-1.9888300000000001E-2</v>
      </c>
      <c r="AB397" s="22">
        <v>387</v>
      </c>
      <c r="AC397" s="22">
        <v>-9.9151600000000006E-2</v>
      </c>
      <c r="AD397">
        <f t="shared" si="76"/>
        <v>19.888300000000001</v>
      </c>
      <c r="AE397">
        <f t="shared" si="77"/>
        <v>-1.9634604845200001</v>
      </c>
      <c r="AF397" s="9"/>
      <c r="AG397" s="22">
        <v>1.8487499999999999</v>
      </c>
      <c r="AH397" s="22">
        <v>522.95500000000004</v>
      </c>
      <c r="AI397" s="22">
        <v>5.2542100000000001E-2</v>
      </c>
      <c r="AJ397" s="22">
        <v>387</v>
      </c>
      <c r="AK397" s="22">
        <v>1.8478399999999999</v>
      </c>
      <c r="AL397">
        <f t="shared" si="78"/>
        <v>-52.542099999999998</v>
      </c>
      <c r="AM397">
        <f t="shared" si="79"/>
        <v>-97.137207374999988</v>
      </c>
      <c r="AP397" s="9"/>
      <c r="AQ397" s="22">
        <v>-9.8724400000000004E-2</v>
      </c>
      <c r="AR397" s="22">
        <v>599.12199999999996</v>
      </c>
      <c r="AS397" s="22">
        <v>-1.9766200000000001E-2</v>
      </c>
      <c r="AT397" s="22">
        <v>387</v>
      </c>
      <c r="AU397" s="22">
        <v>-9.9395800000000006E-2</v>
      </c>
      <c r="AV397">
        <f t="shared" si="80"/>
        <v>19.766200000000001</v>
      </c>
      <c r="AW397">
        <f t="shared" si="81"/>
        <v>-1.9514062352800001</v>
      </c>
      <c r="AX397" s="9"/>
      <c r="AY397" s="22">
        <v>1.8487499999999999</v>
      </c>
      <c r="AZ397" s="22">
        <v>673.255</v>
      </c>
      <c r="BA397" s="22">
        <v>3.8934299999999998E-2</v>
      </c>
      <c r="BB397" s="22">
        <v>387</v>
      </c>
      <c r="BC397" s="22">
        <v>1.8487499999999999</v>
      </c>
      <c r="BD397">
        <f t="shared" si="82"/>
        <v>-38.9343</v>
      </c>
      <c r="BE397">
        <f t="shared" si="83"/>
        <v>-71.979787125000001</v>
      </c>
    </row>
    <row r="398" spans="6:57">
      <c r="F398" s="9"/>
      <c r="G398" s="22">
        <v>-0.10376000000000001</v>
      </c>
      <c r="H398" s="22">
        <v>177.29900000000001</v>
      </c>
      <c r="I398" s="22">
        <v>-2.00012E-2</v>
      </c>
      <c r="J398" s="22">
        <v>388</v>
      </c>
      <c r="K398" s="22">
        <v>-0.104065</v>
      </c>
      <c r="L398">
        <f t="shared" si="72"/>
        <v>20.001200000000001</v>
      </c>
      <c r="M398">
        <f t="shared" si="73"/>
        <v>-2.0753245120000003</v>
      </c>
      <c r="N398" s="9"/>
      <c r="O398" s="22">
        <v>1.85379</v>
      </c>
      <c r="P398" s="22">
        <v>256.99400000000003</v>
      </c>
      <c r="Q398" s="22">
        <v>7.9498299999999994E-2</v>
      </c>
      <c r="R398" s="22">
        <v>388</v>
      </c>
      <c r="S398" s="22">
        <v>1.85303</v>
      </c>
      <c r="T398">
        <f t="shared" si="74"/>
        <v>-79.4983</v>
      </c>
      <c r="U398">
        <f t="shared" si="75"/>
        <v>-147.37315355699999</v>
      </c>
      <c r="X398" s="9"/>
      <c r="Y398" s="22">
        <v>-0.10376000000000001</v>
      </c>
      <c r="Z398" s="22">
        <v>392.88799999999998</v>
      </c>
      <c r="AA398" s="22">
        <v>-1.98914E-2</v>
      </c>
      <c r="AB398" s="22">
        <v>388</v>
      </c>
      <c r="AC398" s="22">
        <v>-0.10424799999999999</v>
      </c>
      <c r="AD398">
        <f t="shared" si="76"/>
        <v>19.891400000000001</v>
      </c>
      <c r="AE398">
        <f t="shared" si="77"/>
        <v>-2.0639316640000001</v>
      </c>
      <c r="AF398" s="9"/>
      <c r="AG398" s="22">
        <v>1.85379</v>
      </c>
      <c r="AH398" s="22">
        <v>523.05600000000004</v>
      </c>
      <c r="AI398" s="22">
        <v>5.5215500000000001E-2</v>
      </c>
      <c r="AJ398" s="22">
        <v>388</v>
      </c>
      <c r="AK398" s="22">
        <v>1.85303</v>
      </c>
      <c r="AL398">
        <f t="shared" si="78"/>
        <v>-55.215499999999999</v>
      </c>
      <c r="AM398">
        <f t="shared" si="79"/>
        <v>-102.35794174500001</v>
      </c>
      <c r="AP398" s="9"/>
      <c r="AQ398" s="22">
        <v>-0.10376000000000001</v>
      </c>
      <c r="AR398" s="22">
        <v>599.22199999999998</v>
      </c>
      <c r="AS398" s="22">
        <v>-1.97693E-2</v>
      </c>
      <c r="AT398" s="22">
        <v>388</v>
      </c>
      <c r="AU398" s="22">
        <v>-0.10434</v>
      </c>
      <c r="AV398">
        <f t="shared" si="80"/>
        <v>19.769300000000001</v>
      </c>
      <c r="AW398">
        <f t="shared" si="81"/>
        <v>-2.0512625680000003</v>
      </c>
      <c r="AX398" s="9"/>
      <c r="AY398" s="22">
        <v>1.85379</v>
      </c>
      <c r="AZ398" s="22">
        <v>673.35500000000002</v>
      </c>
      <c r="BA398" s="22">
        <v>4.09027E-2</v>
      </c>
      <c r="BB398" s="22">
        <v>388</v>
      </c>
      <c r="BC398" s="22">
        <v>1.85303</v>
      </c>
      <c r="BD398">
        <f t="shared" si="82"/>
        <v>-40.902700000000003</v>
      </c>
      <c r="BE398">
        <f t="shared" si="83"/>
        <v>-75.825016233000014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7"/>
  <sheetViews>
    <sheetView tabSelected="1" workbookViewId="0">
      <selection activeCell="A6" sqref="A6:L7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20230201T210000</v>
      </c>
      <c r="B3">
        <f ca="1">INDEX(INDIRECT(A3&amp;"!A11"):INDIRECT(A3&amp;"!A21"),MATCH(E3,INDIRECT(A3&amp;"!D11"):INDIRECT(A3&amp;"!D21"),0))</f>
        <v>1.7516038731231027</v>
      </c>
      <c r="C3">
        <f ca="1">INDEX(INDIRECT(A3&amp;"!B11"):INDIRECT(A3&amp;"!B21"),MATCH(E3,INDIRECT(A3&amp;"!D11"):INDIRECT(A3&amp;"!D21"),0))</f>
        <v>21.889897355178704</v>
      </c>
      <c r="D3">
        <f ca="1">INDEX(INDIRECT(A3&amp;"!C11"):INDIRECT(A3&amp;"!C21"),MATCH(E3,INDIRECT(A3&amp;"!D11"):INDIRECT(A3&amp;"!D21"),0))</f>
        <v>0.75282043748012684</v>
      </c>
      <c r="E3">
        <f t="shared" ref="E3" ca="1" si="0">MAX(INDIRECT(A3&amp; "!D11"),INDIRECT(A3 &amp; "!D13"),INDIRECT(A3 &amp; "!D15"),INDIRECT(A3 &amp; "!D17"),INDIRECT(A3 &amp; "!D19"),INDIRECT(A3 &amp; "!D21"))</f>
        <v>28.864964166</v>
      </c>
      <c r="G3">
        <f ca="1">INDEX(INDIRECT(A3&amp;"!A12"):INDIRECT(A3&amp;"!A22"),MATCH(J3,INDIRECT(A3&amp;"!D12"):INDIRECT(A3&amp;"!D22"),0))</f>
        <v>1.7490432223818193</v>
      </c>
      <c r="H3">
        <f ca="1">INDEX(INDIRECT(A3&amp;"!B12"):INDIRECT(A3&amp;"!B22"),MATCH(J3,INDIRECT(A3&amp;"!D12"):INDIRECT(A3&amp;"!D22"),0))</f>
        <v>21.911929828844766</v>
      </c>
      <c r="I3">
        <f ca="1">INDEX(INDIRECT(A3&amp;"!C12"):INDIRECT(A3&amp;"!C22"),MATCH(J3,INDIRECT(A3&amp;"!D12"):INDIRECT(A3&amp;"!D22"),0))</f>
        <v>0.75966340700848289</v>
      </c>
      <c r="J3">
        <f t="shared" ref="J3" ca="1" si="1">MAX(INDIRECT(A3&amp; "!D12"),INDIRECT(A3 &amp; "!D14"),INDIRECT(A3 &amp; "!D16"),INDIRECT(A3 &amp; "!D18"),INDIRECT(A3 &amp; "!D20"),,INDIRECT(A3 &amp; "!D22"))</f>
        <v>29.114033493999997</v>
      </c>
      <c r="L3">
        <f ca="1">INDEX(INDIRECT(A3&amp;"!E11"):INDIRECT(A3&amp;"!E21"),MATCH(E3,INDIRECT(A3&amp;"!D11"):INDIRECT(A3&amp;"!D21"),0))</f>
        <v>0.85549578024400896</v>
      </c>
    </row>
    <row r="4" spans="1:12">
      <c r="A4" t="str" cm="1">
        <f t="array" aca="1" ref="A4" ca="1">IFERROR(INDEX(MID(sheetnames,FIND("]",sheetnames)+1,255),ROWS($A$2:A4)),"")</f>
        <v>20230202T210000</v>
      </c>
      <c r="B4">
        <f ca="1">INDEX(INDIRECT(A4&amp;"!A11"):INDIRECT(A4&amp;"!A21"),MATCH(E4,INDIRECT(A4&amp;"!D11"):INDIRECT(A4&amp;"!D21"),0))</f>
        <v>1.7556222042575482</v>
      </c>
      <c r="C4">
        <f ca="1">INDEX(INDIRECT(A4&amp;"!B11"):INDIRECT(A4&amp;"!B21"),MATCH(E4,INDIRECT(A4&amp;"!D11"):INDIRECT(A4&amp;"!D21"),0))</f>
        <v>19.87721693941544</v>
      </c>
      <c r="D4">
        <f ca="1">INDEX(INDIRECT(A4&amp;"!C11"):INDIRECT(A4&amp;"!C21"),MATCH(E4,INDIRECT(A4&amp;"!D11"):INDIRECT(A4&amp;"!D21"),0))</f>
        <v>0.78136649492842292</v>
      </c>
      <c r="E4">
        <f t="shared" ref="E4" ca="1" si="2">MAX(INDIRECT(A4&amp; "!D11"),INDIRECT(A4 &amp; "!D13"),INDIRECT(A4 &amp; "!D15"),INDIRECT(A4 &amp; "!D17"),INDIRECT(A4 &amp; "!D19"),INDIRECT(A4 &amp; "!D21"))</f>
        <v>27.267255479999996</v>
      </c>
      <c r="G4">
        <f ca="1">INDEX(INDIRECT(A4&amp;"!A12"):INDIRECT(A4&amp;"!A22"),MATCH(J4,INDIRECT(A4&amp;"!D12"):INDIRECT(A4&amp;"!D22"),0))</f>
        <v>1.7609075131704794</v>
      </c>
      <c r="H4">
        <f ca="1">INDEX(INDIRECT(A4&amp;"!B12"):INDIRECT(A4&amp;"!B22"),MATCH(J4,INDIRECT(A4&amp;"!D12"):INDIRECT(A4&amp;"!D22"),0))</f>
        <v>20.053852502492749</v>
      </c>
      <c r="I4">
        <f ca="1">INDEX(INDIRECT(A4&amp;"!C12"):INDIRECT(A4&amp;"!C22"),MATCH(J4,INDIRECT(A4&amp;"!D12"):INDIRECT(A4&amp;"!D22"),0))</f>
        <v>0.77111771082424696</v>
      </c>
      <c r="J4">
        <f t="shared" ref="J4" ca="1" si="3">MAX(INDIRECT(A4&amp; "!D12"),INDIRECT(A4 &amp; "!D14"),INDIRECT(A4 &amp; "!D16"),INDIRECT(A4 &amp; "!D18"),INDIRECT(A4 &amp; "!D20"),,INDIRECT(A4 &amp; "!D22"))</f>
        <v>27.230463945</v>
      </c>
      <c r="L4">
        <f ca="1">INDEX(INDIRECT(A4&amp;"!E11"):INDIRECT(A4&amp;"!E21"),MATCH(E4,INDIRECT(A4&amp;"!D11"):INDIRECT(A4&amp;"!D21"),0))</f>
        <v>1.0016516887822944</v>
      </c>
    </row>
    <row r="5" spans="1:12">
      <c r="A5" t="str" cm="1">
        <f t="array" aca="1" ref="A5" ca="1">IFERROR(INDEX(MID(sheetnames,FIND("]",sheetnames)+1,255),ROWS($A$2:A5)),"")</f>
        <v>20230203T210000</v>
      </c>
      <c r="B5">
        <f ca="1">INDEX(INDIRECT(A5&amp;"!A11"):INDIRECT(A5&amp;"!A21"),MATCH(E5,INDIRECT(A5&amp;"!D11"):INDIRECT(A5&amp;"!D21"),0))</f>
        <v>1.7637203179195171</v>
      </c>
      <c r="C5">
        <f ca="1">INDEX(INDIRECT(A5&amp;"!B11"):INDIRECT(A5&amp;"!B21"),MATCH(E5,INDIRECT(A5&amp;"!D11"):INDIRECT(A5&amp;"!D21"),0))</f>
        <v>20.920296229016316</v>
      </c>
      <c r="D5">
        <f ca="1">INDEX(INDIRECT(A5&amp;"!C11"):INDIRECT(A5&amp;"!C21"),MATCH(E5,INDIRECT(A5&amp;"!D11"):INDIRECT(A5&amp;"!D21"),0))</f>
        <v>0.77659390129358186</v>
      </c>
      <c r="E5">
        <f t="shared" ref="E5" ca="1" si="4">MAX(INDIRECT(A5&amp; "!D11"),INDIRECT(A5 &amp; "!D13"),INDIRECT(A5 &amp; "!D15"),INDIRECT(A5 &amp; "!D17"),INDIRECT(A5 &amp; "!D19"),INDIRECT(A5 &amp; "!D21"))</f>
        <v>28.654413479999995</v>
      </c>
      <c r="G5">
        <f ca="1">INDEX(INDIRECT(A5&amp;"!A12"):INDIRECT(A5&amp;"!A22"),MATCH(J5,INDIRECT(A5&amp;"!D12"):INDIRECT(A5&amp;"!D22"),0))</f>
        <v>1.7530299435148124</v>
      </c>
      <c r="H5">
        <f ca="1">INDEX(INDIRECT(A5&amp;"!B12"):INDIRECT(A5&amp;"!B22"),MATCH(J5,INDIRECT(A5&amp;"!D12"):INDIRECT(A5&amp;"!D22"),0))</f>
        <v>20.761242102022582</v>
      </c>
      <c r="I5">
        <f ca="1">INDEX(INDIRECT(A5&amp;"!C12"):INDIRECT(A5&amp;"!C22"),MATCH(J5,INDIRECT(A5&amp;"!D12"):INDIRECT(A5&amp;"!D22"),0))</f>
        <v>0.76947979150130397</v>
      </c>
      <c r="J5">
        <f t="shared" ref="J5" ca="1" si="5">MAX(INDIRECT(A5&amp; "!D12"),INDIRECT(A5 &amp; "!D14"),INDIRECT(A5 &amp; "!D16"),INDIRECT(A5 &amp; "!D18"),INDIRECT(A5 &amp; "!D20"),,INDIRECT(A5 &amp; "!D22"))</f>
        <v>28.005277853999992</v>
      </c>
      <c r="L5">
        <f ca="1">INDEX(INDIRECT(A5&amp;"!E11"):INDIRECT(A5&amp;"!E21"),MATCH(E5,INDIRECT(A5&amp;"!D11"):INDIRECT(A5&amp;"!D21"),0))</f>
        <v>6.5848915362269622</v>
      </c>
    </row>
    <row r="6" spans="1:12">
      <c r="A6" t="str" cm="1">
        <f t="array" aca="1" ref="A6" ca="1">IFERROR(INDEX(MID(sheetnames,FIND("]",sheetnames)+1,255),ROWS($A$2:A6)),"")</f>
        <v>20230205T210000</v>
      </c>
      <c r="B6">
        <f ca="1">INDEX(INDIRECT(A6&amp;"!A11"):INDIRECT(A6&amp;"!A21"),MATCH(E6,INDIRECT(A6&amp;"!D11"):INDIRECT(A6&amp;"!D21"),0))</f>
        <v>1.7903096563724004</v>
      </c>
      <c r="C6">
        <f ca="1">INDEX(INDIRECT(A6&amp;"!B11"):INDIRECT(A6&amp;"!B21"),MATCH(E6,INDIRECT(A6&amp;"!D11"):INDIRECT(A6&amp;"!D21"),0))</f>
        <v>20.277355741498507</v>
      </c>
      <c r="D6">
        <f ca="1">INDEX(INDIRECT(A6&amp;"!C11"):INDIRECT(A6&amp;"!C21"),MATCH(E6,INDIRECT(A6&amp;"!D11"):INDIRECT(A6&amp;"!D21"),0))</f>
        <v>0.79488737574183366</v>
      </c>
      <c r="E6">
        <f t="shared" ref="E6" ca="1" si="6">MAX(INDIRECT(A6&amp; "!D11"),INDIRECT(A6 &amp; "!D13"),INDIRECT(A6 &amp; "!D15"),INDIRECT(A6 &amp; "!D17"),INDIRECT(A6 &amp; "!D19"),INDIRECT(A6 &amp; "!D21"))</f>
        <v>28.856594333</v>
      </c>
      <c r="G6">
        <f ca="1">INDEX(INDIRECT(A6&amp;"!A12"):INDIRECT(A6&amp;"!A22"),MATCH(J6,INDIRECT(A6&amp;"!D12"):INDIRECT(A6&amp;"!D22"),0))</f>
        <v>1.7691407257678888</v>
      </c>
      <c r="H6">
        <f ca="1">INDEX(INDIRECT(A6&amp;"!B12"):INDIRECT(A6&amp;"!B22"),MATCH(J6,INDIRECT(A6&amp;"!D12"):INDIRECT(A6&amp;"!D22"),0))</f>
        <v>20.097627904035445</v>
      </c>
      <c r="I6">
        <f ca="1">INDEX(INDIRECT(A6&amp;"!C12"):INDIRECT(A6&amp;"!C22"),MATCH(J6,INDIRECT(A6&amp;"!D12"):INDIRECT(A6&amp;"!D22"),0))</f>
        <v>0.78692105366690479</v>
      </c>
      <c r="J6">
        <f t="shared" ref="J6" ca="1" si="7">MAX(INDIRECT(A6&amp; "!D12"),INDIRECT(A6 &amp; "!D14"),INDIRECT(A6 &amp; "!D16"),INDIRECT(A6 &amp; "!D18"),INDIRECT(A6 &amp; "!D20"),,INDIRECT(A6 &amp; "!D22"))</f>
        <v>27.979396717999993</v>
      </c>
      <c r="L6">
        <f ca="1">INDEX(INDIRECT(A6&amp;"!E11"):INDIRECT(A6&amp;"!E21"),MATCH(E6,INDIRECT(A6&amp;"!D11"):INDIRECT(A6&amp;"!D21"),0))</f>
        <v>3.0398514976414113</v>
      </c>
    </row>
    <row r="7" spans="1:12">
      <c r="A7" t="str" cm="1">
        <f t="array" aca="1" ref="A7" ca="1">IFERROR(INDEX(MID(sheetnames,FIND("]",sheetnames)+1,255),ROWS($A$2:A7)),"")</f>
        <v>20230206t210000</v>
      </c>
      <c r="B7">
        <f ca="1">INDEX(INDIRECT(A7&amp;"!A11"):INDIRECT(A7&amp;"!A21"),MATCH(E7,INDIRECT(A7&amp;"!D11"):INDIRECT(A7&amp;"!D21"),0))</f>
        <v>1.7656886539892751</v>
      </c>
      <c r="C7">
        <f ca="1">INDEX(INDIRECT(A7&amp;"!B11"):INDIRECT(A7&amp;"!B21"),MATCH(E7,INDIRECT(A7&amp;"!D11"):INDIRECT(A7&amp;"!D21"),0))</f>
        <v>19.86411981320726</v>
      </c>
      <c r="D7">
        <f ca="1">INDEX(INDIRECT(A7&amp;"!C11"):INDIRECT(A7&amp;"!C21"),MATCH(E7,INDIRECT(A7&amp;"!D11"):INDIRECT(A7&amp;"!D21"),0))</f>
        <v>0.79287706340817143</v>
      </c>
      <c r="E7">
        <f t="shared" ref="E7" ca="1" si="8">MAX(INDIRECT(A7&amp; "!D11"),INDIRECT(A7 &amp; "!D13"),INDIRECT(A7 &amp; "!D15"),INDIRECT(A7 &amp; "!D17"),INDIRECT(A7 &amp; "!D19"),INDIRECT(A7 &amp; "!D21"))</f>
        <v>27.809251963999998</v>
      </c>
      <c r="G7">
        <f ca="1">INDEX(INDIRECT(A7&amp;"!A12"):INDIRECT(A7&amp;"!A22"),MATCH(J7,INDIRECT(A7&amp;"!D12"):INDIRECT(A7&amp;"!D22"),0))</f>
        <v>1.7543966735762144</v>
      </c>
      <c r="H7">
        <f ca="1">INDEX(INDIRECT(A7&amp;"!B12"):INDIRECT(A7&amp;"!B22"),MATCH(J7,INDIRECT(A7&amp;"!D12"):INDIRECT(A7&amp;"!D22"),0))</f>
        <v>19.792605207486638</v>
      </c>
      <c r="I7">
        <f ca="1">INDEX(INDIRECT(A7&amp;"!C12"):INDIRECT(A7&amp;"!C22"),MATCH(J7,INDIRECT(A7&amp;"!D12"):INDIRECT(A7&amp;"!D22"),0))</f>
        <v>0.77633441644858747</v>
      </c>
      <c r="J7">
        <f t="shared" ref="J7" ca="1" si="9">MAX(INDIRECT(A7&amp; "!D12"),INDIRECT(A7 &amp; "!D14"),INDIRECT(A7 &amp; "!D16"),INDIRECT(A7 &amp; "!D18"),INDIRECT(A7 &amp; "!D20"),,INDIRECT(A7 &amp; "!D22"))</f>
        <v>26.957498956000002</v>
      </c>
      <c r="L7">
        <f ca="1">INDEX(INDIRECT(A7&amp;"!E11"):INDIRECT(A7&amp;"!E21"),MATCH(E7,INDIRECT(A7&amp;"!D11"):INDIRECT(A7&amp;"!D21"),0))</f>
        <v>3.062840414055791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NEW</vt:lpstr>
      <vt:lpstr>20230201T210000</vt:lpstr>
      <vt:lpstr>20230202T210000</vt:lpstr>
      <vt:lpstr>20230203T210000</vt:lpstr>
      <vt:lpstr>20230205T210000</vt:lpstr>
      <vt:lpstr>20230206t210000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2023-02-06T12:37:54Z</dcterms:modified>
</cp:coreProperties>
</file>